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Downloads\"/>
    </mc:Choice>
  </mc:AlternateContent>
  <xr:revisionPtr revIDLastSave="0" documentId="13_ncr:1_{7FF759BF-2667-4B86-88CB-54565D458B18}" xr6:coauthVersionLast="47" xr6:coauthVersionMax="47" xr10:uidLastSave="{00000000-0000-0000-0000-000000000000}"/>
  <bookViews>
    <workbookView xWindow="-98" yWindow="13403" windowWidth="21795" windowHeight="13695" xr2:uid="{572FE996-2289-4D48-8E5B-9956E79BD942}"/>
  </bookViews>
  <sheets>
    <sheet name="Sheet1" sheetId="1" r:id="rId1"/>
  </sheets>
  <definedNames>
    <definedName name="Cd0">Sheet1!$F$6</definedName>
    <definedName name="clAlphaSlope">Sheet1!$B$7</definedName>
    <definedName name="FEET_TO_KM">Sheet1!$F$13</definedName>
    <definedName name="Induced_Drag_Factor">Sheet1!$F$7</definedName>
    <definedName name="Initial_Altitude__ft">Sheet1!$B$11</definedName>
    <definedName name="Initial_Mass__kg">Sheet1!$B$12</definedName>
    <definedName name="Initial_Pitch__deg">Sheet1!$B$13</definedName>
    <definedName name="initialClimbSpeed">Sheet1!$F$9</definedName>
    <definedName name="Kd">Sheet1!$B$5</definedName>
    <definedName name="Ki">Sheet1!$B$4</definedName>
    <definedName name="KNOTS_TO_MPS">Sheet1!$F$12</definedName>
    <definedName name="Kp">Sheet1!$B$3</definedName>
    <definedName name="Lapse_Rate__C_1000ft">Sheet1!$F$17</definedName>
    <definedName name="lowClimbSpeed">Sheet1!$F$10</definedName>
    <definedName name="Max_Thrust__N">Sheet1!$F$4</definedName>
    <definedName name="METERS_TO_FEET">Sheet1!$F$14</definedName>
    <definedName name="MTOW__kg">Sheet1!$F$3</definedName>
    <definedName name="pitchResponseFactor">Sheet1!$B$6</definedName>
    <definedName name="Sea_Level_Density___kg_m_³">Sheet1!$F$19</definedName>
    <definedName name="Sea_Level_Pressure__hPa">Sheet1!$F$18</definedName>
    <definedName name="Sea_Level_Temp__C">Sheet1!$F$16</definedName>
    <definedName name="Time_Step__Δt">Sheet1!$B$16</definedName>
    <definedName name="Wing_Area__m²">Sheet1!$F$5</definedName>
    <definedName name="zeroLiftAoA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Q21" i="1"/>
  <c r="R22" i="1" s="1"/>
  <c r="U22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X21" i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U21" i="1"/>
  <c r="O21" i="1"/>
  <c r="S21" i="1" s="1"/>
  <c r="T21" i="1" s="1"/>
  <c r="G21" i="1"/>
  <c r="B21" i="1"/>
  <c r="E21" i="1" s="1"/>
  <c r="F4" i="1"/>
  <c r="S22" i="1" l="1"/>
  <c r="T22" i="1" s="1"/>
  <c r="D21" i="1"/>
  <c r="F21" i="1"/>
  <c r="I21" i="1" s="1"/>
  <c r="W22" i="1" l="1"/>
  <c r="Y22" i="1" s="1"/>
  <c r="Z22" i="1" s="1"/>
  <c r="H22" i="1" s="1"/>
  <c r="Q22" i="1" s="1"/>
  <c r="V22" i="1"/>
  <c r="J21" i="1"/>
  <c r="AA22" i="1" l="1"/>
  <c r="AB22" i="1" s="1"/>
  <c r="P22" i="1" s="1"/>
  <c r="B22" i="1" s="1"/>
  <c r="U23" i="1" l="1"/>
  <c r="G22" i="1"/>
  <c r="D22" i="1"/>
  <c r="R23" i="1"/>
  <c r="C22" i="1"/>
  <c r="E22" i="1"/>
  <c r="F22" i="1" l="1"/>
  <c r="I22" i="1" s="1"/>
  <c r="J22" i="1" s="1"/>
  <c r="L22" i="1" l="1"/>
  <c r="K22" i="1"/>
  <c r="M22" i="1" l="1"/>
  <c r="N22" i="1" s="1"/>
  <c r="O22" i="1" s="1"/>
  <c r="S23" i="1" s="1"/>
  <c r="T23" i="1" s="1"/>
  <c r="V23" i="1" l="1"/>
  <c r="W23" i="1"/>
  <c r="Y23" i="1" s="1"/>
  <c r="Z23" i="1" s="1"/>
  <c r="H23" i="1" s="1"/>
  <c r="AA23" i="1" l="1"/>
  <c r="AB23" i="1" s="1"/>
  <c r="Q23" i="1"/>
  <c r="P23" i="1" l="1"/>
  <c r="C23" i="1" s="1"/>
  <c r="AC23" i="1"/>
  <c r="B23" i="1" l="1"/>
  <c r="D23" i="1" s="1"/>
  <c r="R24" i="1"/>
  <c r="U24" i="1" l="1"/>
  <c r="E23" i="1"/>
  <c r="F23" i="1" s="1"/>
  <c r="I23" i="1" s="1"/>
  <c r="G23" i="1"/>
  <c r="J23" i="1" l="1"/>
  <c r="L23" i="1" s="1"/>
  <c r="K23" i="1" l="1"/>
  <c r="M23" i="1" s="1"/>
  <c r="N23" i="1" s="1"/>
  <c r="O23" i="1" s="1"/>
  <c r="S24" i="1" s="1"/>
  <c r="T24" i="1" s="1"/>
  <c r="V24" i="1" s="1"/>
  <c r="W24" i="1" l="1"/>
  <c r="Y24" i="1" s="1"/>
  <c r="Z24" i="1" s="1"/>
  <c r="H24" i="1" s="1"/>
  <c r="Q24" i="1" s="1"/>
  <c r="AA24" i="1"/>
  <c r="AB24" i="1" s="1"/>
  <c r="P24" i="1" l="1"/>
  <c r="C24" i="1" s="1"/>
  <c r="AC24" i="1"/>
  <c r="B24" i="1" l="1"/>
  <c r="G24" i="1" s="1"/>
  <c r="R25" i="1"/>
  <c r="E24" i="1"/>
  <c r="D24" i="1"/>
  <c r="U25" i="1" l="1"/>
  <c r="F24" i="1"/>
  <c r="I24" i="1" s="1"/>
  <c r="J24" i="1" s="1"/>
  <c r="L24" i="1" s="1"/>
  <c r="K24" i="1" l="1"/>
  <c r="M24" i="1" s="1"/>
  <c r="N24" i="1" s="1"/>
  <c r="O24" i="1" s="1"/>
  <c r="S25" i="1" s="1"/>
  <c r="T25" i="1" s="1"/>
  <c r="V25" i="1" s="1"/>
  <c r="W25" i="1" l="1"/>
  <c r="Y25" i="1" s="1"/>
  <c r="Z25" i="1" s="1"/>
  <c r="H25" i="1" s="1"/>
  <c r="Q25" i="1" s="1"/>
  <c r="AA25" i="1" l="1"/>
  <c r="AB25" i="1" s="1"/>
  <c r="P25" i="1" l="1"/>
  <c r="C25" i="1" s="1"/>
  <c r="AC25" i="1"/>
  <c r="B25" i="1" l="1"/>
  <c r="R26" i="1"/>
  <c r="U26" i="1"/>
  <c r="G25" i="1"/>
  <c r="E25" i="1"/>
  <c r="D25" i="1"/>
  <c r="F25" i="1" l="1"/>
  <c r="I25" i="1" s="1"/>
  <c r="J25" i="1" s="1"/>
  <c r="L25" i="1" s="1"/>
  <c r="K25" i="1" l="1"/>
  <c r="M25" i="1" s="1"/>
  <c r="N25" i="1" s="1"/>
  <c r="O25" i="1" s="1"/>
  <c r="S26" i="1" s="1"/>
  <c r="T26" i="1" s="1"/>
  <c r="V26" i="1" l="1"/>
  <c r="W26" i="1"/>
  <c r="Y26" i="1" s="1"/>
  <c r="Z26" i="1" s="1"/>
  <c r="H26" i="1" s="1"/>
  <c r="AA26" i="1" l="1"/>
  <c r="AB26" i="1" s="1"/>
  <c r="Q26" i="1"/>
  <c r="P26" i="1" l="1"/>
  <c r="C26" i="1" s="1"/>
  <c r="AC26" i="1"/>
  <c r="R27" i="1"/>
  <c r="B26" i="1" l="1"/>
  <c r="G26" i="1" s="1"/>
  <c r="U27" i="1" l="1"/>
  <c r="D26" i="1"/>
  <c r="E26" i="1"/>
  <c r="F26" i="1" l="1"/>
  <c r="I26" i="1"/>
  <c r="J26" i="1" s="1"/>
  <c r="L26" i="1" l="1"/>
  <c r="K26" i="1"/>
  <c r="M26" i="1" l="1"/>
  <c r="N26" i="1" s="1"/>
  <c r="O26" i="1" s="1"/>
  <c r="S27" i="1" l="1"/>
  <c r="T27" i="1" l="1"/>
  <c r="V27" i="1" l="1"/>
  <c r="W27" i="1"/>
  <c r="Y27" i="1" s="1"/>
  <c r="Z27" i="1" s="1"/>
  <c r="H27" i="1" s="1"/>
  <c r="AA27" i="1" l="1"/>
  <c r="AB27" i="1" s="1"/>
  <c r="Q27" i="1"/>
  <c r="P27" i="1" l="1"/>
  <c r="C27" i="1" s="1"/>
  <c r="AC27" i="1"/>
  <c r="R28" i="1" l="1"/>
  <c r="B27" i="1"/>
  <c r="U28" i="1" s="1"/>
  <c r="G27" i="1" l="1"/>
  <c r="E27" i="1"/>
  <c r="D27" i="1"/>
  <c r="F27" i="1" l="1"/>
  <c r="I27" i="1" s="1"/>
  <c r="J27" i="1" s="1"/>
  <c r="L27" i="1" s="1"/>
  <c r="K27" i="1" l="1"/>
  <c r="M27" i="1"/>
  <c r="N27" i="1" s="1"/>
  <c r="O27" i="1" s="1"/>
  <c r="S28" i="1" l="1"/>
  <c r="T28" i="1" l="1"/>
  <c r="W28" i="1" l="1"/>
  <c r="Y28" i="1" s="1"/>
  <c r="Z28" i="1" s="1"/>
  <c r="H28" i="1" s="1"/>
  <c r="V28" i="1"/>
  <c r="AA28" i="1" l="1"/>
  <c r="AB28" i="1" s="1"/>
  <c r="Q28" i="1"/>
  <c r="P28" i="1" l="1"/>
  <c r="C28" i="1" s="1"/>
  <c r="AC28" i="1"/>
  <c r="R29" i="1"/>
  <c r="B28" i="1"/>
  <c r="E28" i="1" l="1"/>
  <c r="D28" i="1"/>
  <c r="U29" i="1"/>
  <c r="G28" i="1"/>
  <c r="F28" i="1" l="1"/>
  <c r="I28" i="1" s="1"/>
  <c r="J28" i="1" s="1"/>
  <c r="L28" i="1" l="1"/>
  <c r="K28" i="1"/>
  <c r="M28" i="1" l="1"/>
  <c r="N28" i="1" s="1"/>
  <c r="O28" i="1" s="1"/>
  <c r="S29" i="1" l="1"/>
  <c r="T29" i="1" l="1"/>
  <c r="W29" i="1" l="1"/>
  <c r="Y29" i="1" s="1"/>
  <c r="Z29" i="1" s="1"/>
  <c r="H29" i="1" s="1"/>
  <c r="V29" i="1"/>
  <c r="AA29" i="1" s="1"/>
  <c r="AB29" i="1" l="1"/>
  <c r="Q29" i="1"/>
  <c r="P29" i="1" l="1"/>
  <c r="C29" i="1" s="1"/>
  <c r="AC29" i="1"/>
  <c r="R30" i="1"/>
  <c r="B29" i="1"/>
  <c r="U30" i="1" l="1"/>
  <c r="D29" i="1"/>
  <c r="G29" i="1"/>
  <c r="E29" i="1"/>
  <c r="F29" i="1" l="1"/>
  <c r="I29" i="1" s="1"/>
  <c r="J29" i="1" s="1"/>
  <c r="L29" i="1" l="1"/>
  <c r="K29" i="1"/>
  <c r="M29" i="1" l="1"/>
  <c r="N29" i="1" s="1"/>
  <c r="O29" i="1" s="1"/>
  <c r="S30" i="1" l="1"/>
  <c r="T30" i="1" l="1"/>
  <c r="W30" i="1" l="1"/>
  <c r="Y30" i="1" s="1"/>
  <c r="Z30" i="1" s="1"/>
  <c r="H30" i="1" s="1"/>
  <c r="V30" i="1"/>
  <c r="AA30" i="1" l="1"/>
  <c r="AB30" i="1" s="1"/>
  <c r="Q30" i="1"/>
  <c r="P30" i="1" l="1"/>
  <c r="C30" i="1" s="1"/>
  <c r="AC30" i="1"/>
  <c r="R31" i="1"/>
  <c r="B30" i="1"/>
  <c r="E30" i="1" l="1"/>
  <c r="U31" i="1"/>
  <c r="G30" i="1"/>
  <c r="D30" i="1"/>
  <c r="F30" i="1" l="1"/>
  <c r="I30" i="1" s="1"/>
  <c r="J30" i="1" s="1"/>
  <c r="L30" i="1" l="1"/>
  <c r="K30" i="1"/>
  <c r="M30" i="1" l="1"/>
  <c r="N30" i="1" s="1"/>
  <c r="O30" i="1" s="1"/>
  <c r="S31" i="1" l="1"/>
  <c r="T31" i="1" l="1"/>
  <c r="V31" i="1" l="1"/>
  <c r="W31" i="1"/>
  <c r="Y31" i="1" s="1"/>
  <c r="Z31" i="1" s="1"/>
  <c r="H31" i="1" s="1"/>
  <c r="AA31" i="1" l="1"/>
  <c r="AB31" i="1" s="1"/>
  <c r="Q31" i="1"/>
  <c r="P31" i="1" l="1"/>
  <c r="AC31" i="1"/>
  <c r="C31" i="1"/>
  <c r="B31" i="1"/>
  <c r="R32" i="1"/>
  <c r="U32" i="1" l="1"/>
  <c r="D31" i="1"/>
  <c r="E31" i="1"/>
  <c r="G31" i="1"/>
  <c r="F31" i="1" l="1"/>
  <c r="I31" i="1" s="1"/>
  <c r="J31" i="1" s="1"/>
  <c r="L31" i="1" l="1"/>
  <c r="K31" i="1"/>
  <c r="M31" i="1" l="1"/>
  <c r="N31" i="1" s="1"/>
  <c r="O31" i="1" s="1"/>
  <c r="S32" i="1" l="1"/>
  <c r="T32" i="1" l="1"/>
  <c r="V32" i="1" l="1"/>
  <c r="W32" i="1"/>
  <c r="Y32" i="1" s="1"/>
  <c r="Z32" i="1" s="1"/>
  <c r="H32" i="1" s="1"/>
  <c r="AA32" i="1" l="1"/>
  <c r="AB32" i="1" s="1"/>
  <c r="Q32" i="1"/>
  <c r="P32" i="1" l="1"/>
  <c r="AC32" i="1"/>
  <c r="C32" i="1"/>
  <c r="B32" i="1"/>
  <c r="R33" i="1"/>
  <c r="E32" i="1" l="1"/>
  <c r="G32" i="1"/>
  <c r="U33" i="1"/>
  <c r="D32" i="1"/>
  <c r="F32" i="1" l="1"/>
  <c r="I32" i="1" l="1"/>
  <c r="J32" i="1" s="1"/>
  <c r="L32" i="1" l="1"/>
  <c r="K32" i="1"/>
  <c r="M32" i="1" l="1"/>
  <c r="N32" i="1" s="1"/>
  <c r="O32" i="1" s="1"/>
  <c r="S33" i="1" l="1"/>
  <c r="T33" i="1" l="1"/>
  <c r="V33" i="1" l="1"/>
  <c r="W33" i="1"/>
  <c r="Y33" i="1" s="1"/>
  <c r="Z33" i="1" s="1"/>
  <c r="H33" i="1" s="1"/>
  <c r="AA33" i="1" l="1"/>
  <c r="AB33" i="1" s="1"/>
  <c r="Q33" i="1"/>
  <c r="P33" i="1" l="1"/>
  <c r="C33" i="1" s="1"/>
  <c r="AC33" i="1"/>
  <c r="R34" i="1"/>
  <c r="B33" i="1"/>
  <c r="D33" i="1" l="1"/>
  <c r="E33" i="1"/>
  <c r="U34" i="1"/>
  <c r="G33" i="1"/>
  <c r="F33" i="1" l="1"/>
  <c r="I33" i="1" s="1"/>
  <c r="J33" i="1" s="1"/>
  <c r="L33" i="1" l="1"/>
  <c r="K33" i="1"/>
  <c r="M33" i="1" l="1"/>
  <c r="N33" i="1" s="1"/>
  <c r="O33" i="1" s="1"/>
  <c r="S34" i="1" s="1"/>
  <c r="T34" i="1" l="1"/>
  <c r="W34" i="1" l="1"/>
  <c r="Y34" i="1" s="1"/>
  <c r="Z34" i="1" s="1"/>
  <c r="H34" i="1" s="1"/>
  <c r="V34" i="1"/>
  <c r="AA34" i="1" l="1"/>
  <c r="AB34" i="1" s="1"/>
  <c r="Q34" i="1"/>
  <c r="P34" i="1" l="1"/>
  <c r="C34" i="1" s="1"/>
  <c r="AC34" i="1"/>
  <c r="B34" i="1"/>
  <c r="R35" i="1"/>
  <c r="U35" i="1" l="1"/>
  <c r="E34" i="1"/>
  <c r="G34" i="1"/>
  <c r="D34" i="1"/>
  <c r="F34" i="1" l="1"/>
  <c r="I34" i="1" s="1"/>
  <c r="J34" i="1" s="1"/>
  <c r="L34" i="1" s="1"/>
  <c r="K34" i="1" l="1"/>
  <c r="M34" i="1" s="1"/>
  <c r="N34" i="1" s="1"/>
  <c r="O34" i="1" s="1"/>
  <c r="S35" i="1" l="1"/>
  <c r="T35" i="1" l="1"/>
  <c r="V35" i="1" l="1"/>
  <c r="W35" i="1"/>
  <c r="Y35" i="1" s="1"/>
  <c r="Z35" i="1" s="1"/>
  <c r="H35" i="1" s="1"/>
  <c r="AA35" i="1" l="1"/>
  <c r="AB35" i="1" s="1"/>
  <c r="Q35" i="1"/>
  <c r="P35" i="1" l="1"/>
  <c r="AC35" i="1"/>
  <c r="C35" i="1"/>
  <c r="B35" i="1"/>
  <c r="R36" i="1"/>
  <c r="G35" i="1" l="1"/>
  <c r="D35" i="1"/>
  <c r="E35" i="1"/>
  <c r="U36" i="1"/>
  <c r="F35" i="1" l="1"/>
  <c r="I35" i="1" s="1"/>
  <c r="J35" i="1" s="1"/>
  <c r="L35" i="1" l="1"/>
  <c r="K35" i="1"/>
  <c r="M35" i="1" l="1"/>
  <c r="N35" i="1" s="1"/>
  <c r="O35" i="1" s="1"/>
  <c r="S36" i="1" l="1"/>
  <c r="T36" i="1" l="1"/>
  <c r="W36" i="1" l="1"/>
  <c r="Y36" i="1" s="1"/>
  <c r="Z36" i="1" s="1"/>
  <c r="H36" i="1" s="1"/>
  <c r="V36" i="1"/>
  <c r="AA36" i="1" l="1"/>
  <c r="AB36" i="1" s="1"/>
  <c r="Q36" i="1"/>
  <c r="P36" i="1" l="1"/>
  <c r="C36" i="1" s="1"/>
  <c r="AC36" i="1"/>
  <c r="R37" i="1"/>
  <c r="B36" i="1"/>
  <c r="U37" i="1" l="1"/>
  <c r="G36" i="1"/>
  <c r="E36" i="1"/>
  <c r="D36" i="1"/>
  <c r="F36" i="1" l="1"/>
  <c r="I36" i="1" s="1"/>
  <c r="J36" i="1" s="1"/>
  <c r="L36" i="1" s="1"/>
  <c r="K36" i="1" l="1"/>
  <c r="M36" i="1" s="1"/>
  <c r="N36" i="1" s="1"/>
  <c r="O36" i="1" s="1"/>
  <c r="S37" i="1" l="1"/>
  <c r="T37" i="1" l="1"/>
  <c r="W37" i="1" l="1"/>
  <c r="Y37" i="1" s="1"/>
  <c r="Z37" i="1" s="1"/>
  <c r="H37" i="1" s="1"/>
  <c r="V37" i="1"/>
  <c r="AA37" i="1" s="1"/>
  <c r="AB37" i="1" l="1"/>
  <c r="Q37" i="1"/>
  <c r="P37" i="1" l="1"/>
  <c r="C37" i="1" s="1"/>
  <c r="AC37" i="1"/>
  <c r="R38" i="1"/>
  <c r="B37" i="1"/>
  <c r="E37" i="1" l="1"/>
  <c r="D37" i="1"/>
  <c r="U38" i="1"/>
  <c r="G37" i="1"/>
  <c r="F37" i="1" l="1"/>
  <c r="I37" i="1" s="1"/>
  <c r="J37" i="1" s="1"/>
  <c r="L37" i="1" l="1"/>
  <c r="K37" i="1"/>
  <c r="M37" i="1" l="1"/>
  <c r="N37" i="1" s="1"/>
  <c r="O37" i="1" s="1"/>
  <c r="S38" i="1" l="1"/>
  <c r="T38" i="1" l="1"/>
  <c r="W38" i="1" l="1"/>
  <c r="Y38" i="1" s="1"/>
  <c r="Z38" i="1" s="1"/>
  <c r="H38" i="1" s="1"/>
  <c r="V38" i="1"/>
  <c r="AA38" i="1" s="1"/>
  <c r="AB38" i="1" l="1"/>
  <c r="Q38" i="1"/>
  <c r="P38" i="1" l="1"/>
  <c r="C38" i="1" s="1"/>
  <c r="AC38" i="1"/>
  <c r="R39" i="1"/>
  <c r="B38" i="1"/>
  <c r="U39" i="1" l="1"/>
  <c r="G38" i="1"/>
  <c r="D38" i="1"/>
  <c r="E38" i="1"/>
  <c r="F38" i="1" l="1"/>
  <c r="I38" i="1" s="1"/>
  <c r="J38" i="1" s="1"/>
  <c r="L38" i="1" l="1"/>
  <c r="K38" i="1"/>
  <c r="M38" i="1" l="1"/>
  <c r="N38" i="1" s="1"/>
  <c r="O38" i="1" s="1"/>
  <c r="S39" i="1" l="1"/>
  <c r="T39" i="1" l="1"/>
  <c r="V39" i="1" l="1"/>
  <c r="W39" i="1"/>
  <c r="Y39" i="1" s="1"/>
  <c r="Z39" i="1" s="1"/>
  <c r="H39" i="1" s="1"/>
  <c r="AA39" i="1" l="1"/>
  <c r="AB39" i="1" s="1"/>
  <c r="Q39" i="1"/>
  <c r="P39" i="1" l="1"/>
  <c r="AC39" i="1"/>
  <c r="C39" i="1"/>
  <c r="B39" i="1"/>
  <c r="R40" i="1"/>
  <c r="E39" i="1" l="1"/>
  <c r="D39" i="1"/>
  <c r="U40" i="1"/>
  <c r="G39" i="1"/>
  <c r="F39" i="1" l="1"/>
  <c r="I39" i="1" l="1"/>
  <c r="J39" i="1" s="1"/>
  <c r="L39" i="1" l="1"/>
  <c r="K39" i="1"/>
  <c r="M39" i="1" l="1"/>
  <c r="N39" i="1" s="1"/>
  <c r="O39" i="1" s="1"/>
  <c r="S40" i="1" l="1"/>
  <c r="T40" i="1" l="1"/>
  <c r="W40" i="1" l="1"/>
  <c r="Y40" i="1" s="1"/>
  <c r="Z40" i="1" s="1"/>
  <c r="H40" i="1" s="1"/>
  <c r="V40" i="1"/>
  <c r="AA40" i="1" s="1"/>
  <c r="AB40" i="1" l="1"/>
  <c r="Q40" i="1"/>
  <c r="P40" i="1" l="1"/>
  <c r="C40" i="1" s="1"/>
  <c r="AC40" i="1"/>
  <c r="R41" i="1"/>
  <c r="B40" i="1"/>
  <c r="D40" i="1" l="1"/>
  <c r="U41" i="1"/>
  <c r="G40" i="1"/>
  <c r="E40" i="1"/>
  <c r="F40" i="1" s="1"/>
  <c r="I40" i="1" s="1"/>
  <c r="J40" i="1" l="1"/>
  <c r="K40" i="1" s="1"/>
  <c r="L40" i="1" l="1"/>
  <c r="M40" i="1" s="1"/>
  <c r="N40" i="1" s="1"/>
  <c r="O40" i="1" s="1"/>
  <c r="S41" i="1" l="1"/>
  <c r="T41" i="1" l="1"/>
  <c r="W41" i="1" l="1"/>
  <c r="Y41" i="1" s="1"/>
  <c r="Z41" i="1" s="1"/>
  <c r="H41" i="1" s="1"/>
  <c r="V41" i="1"/>
  <c r="AA41" i="1" s="1"/>
  <c r="AB41" i="1" l="1"/>
  <c r="Q41" i="1"/>
  <c r="P41" i="1" l="1"/>
  <c r="C41" i="1" s="1"/>
  <c r="AC41" i="1"/>
  <c r="R42" i="1"/>
  <c r="B41" i="1"/>
  <c r="U42" i="1" l="1"/>
  <c r="G41" i="1"/>
  <c r="E41" i="1"/>
  <c r="D41" i="1"/>
  <c r="F41" i="1" l="1"/>
  <c r="I41" i="1" s="1"/>
  <c r="J41" i="1" s="1"/>
  <c r="L41" i="1" s="1"/>
  <c r="K41" i="1" l="1"/>
  <c r="M41" i="1" s="1"/>
  <c r="N41" i="1" s="1"/>
  <c r="O41" i="1" s="1"/>
  <c r="S42" i="1" l="1"/>
  <c r="T42" i="1" l="1"/>
  <c r="V42" i="1" l="1"/>
  <c r="W42" i="1"/>
  <c r="Y42" i="1" s="1"/>
  <c r="Z42" i="1" s="1"/>
  <c r="H42" i="1" s="1"/>
  <c r="AA42" i="1" l="1"/>
  <c r="AB42" i="1" s="1"/>
  <c r="Q42" i="1"/>
  <c r="P42" i="1" l="1"/>
  <c r="AC42" i="1"/>
  <c r="C42" i="1"/>
  <c r="B42" i="1"/>
  <c r="R43" i="1"/>
  <c r="G42" i="1" l="1"/>
  <c r="D42" i="1"/>
  <c r="E42" i="1"/>
  <c r="U43" i="1"/>
  <c r="F42" i="1" l="1"/>
  <c r="I42" i="1" s="1"/>
  <c r="J42" i="1" s="1"/>
  <c r="L42" i="1" l="1"/>
  <c r="K42" i="1"/>
  <c r="M42" i="1" l="1"/>
  <c r="N42" i="1" s="1"/>
  <c r="O42" i="1" s="1"/>
  <c r="S43" i="1" l="1"/>
  <c r="T43" i="1" l="1"/>
  <c r="W43" i="1" l="1"/>
  <c r="Y43" i="1" s="1"/>
  <c r="Z43" i="1" s="1"/>
  <c r="H43" i="1" s="1"/>
  <c r="V43" i="1"/>
  <c r="AA43" i="1" l="1"/>
  <c r="AB43" i="1" s="1"/>
  <c r="Q43" i="1"/>
  <c r="P43" i="1" l="1"/>
  <c r="C43" i="1" s="1"/>
  <c r="AC43" i="1"/>
  <c r="R44" i="1"/>
  <c r="B43" i="1"/>
  <c r="G43" i="1" l="1"/>
  <c r="D43" i="1"/>
  <c r="U44" i="1"/>
  <c r="E43" i="1"/>
  <c r="F43" i="1" l="1"/>
  <c r="I43" i="1" s="1"/>
  <c r="J43" i="1" s="1"/>
  <c r="L43" i="1" l="1"/>
  <c r="K43" i="1"/>
  <c r="M43" i="1" l="1"/>
  <c r="N43" i="1" s="1"/>
  <c r="O43" i="1" s="1"/>
  <c r="S44" i="1" l="1"/>
  <c r="T44" i="1" l="1"/>
  <c r="V44" i="1" l="1"/>
  <c r="W44" i="1"/>
  <c r="Y44" i="1" s="1"/>
  <c r="Z44" i="1" s="1"/>
  <c r="H44" i="1" s="1"/>
  <c r="AA44" i="1" l="1"/>
  <c r="AB44" i="1" s="1"/>
  <c r="Q44" i="1"/>
  <c r="P44" i="1" l="1"/>
  <c r="C44" i="1" s="1"/>
  <c r="AC44" i="1"/>
  <c r="R45" i="1" l="1"/>
  <c r="B44" i="1"/>
  <c r="G44" i="1" s="1"/>
  <c r="D44" i="1"/>
  <c r="E44" i="1"/>
  <c r="U45" i="1"/>
  <c r="F44" i="1" l="1"/>
  <c r="I44" i="1" s="1"/>
  <c r="J44" i="1" s="1"/>
  <c r="L44" i="1" l="1"/>
  <c r="K44" i="1"/>
  <c r="M44" i="1" l="1"/>
  <c r="N44" i="1" s="1"/>
  <c r="O44" i="1" s="1"/>
  <c r="S45" i="1" l="1"/>
  <c r="T45" i="1" l="1"/>
  <c r="W45" i="1" l="1"/>
  <c r="Y45" i="1" s="1"/>
  <c r="Z45" i="1" s="1"/>
  <c r="H45" i="1" s="1"/>
  <c r="V45" i="1"/>
  <c r="AA45" i="1" s="1"/>
  <c r="AB45" i="1" l="1"/>
  <c r="Q45" i="1"/>
  <c r="P45" i="1" l="1"/>
  <c r="C45" i="1" s="1"/>
  <c r="AC45" i="1"/>
  <c r="R46" i="1"/>
  <c r="B45" i="1"/>
  <c r="D45" i="1" l="1"/>
  <c r="G45" i="1"/>
  <c r="E45" i="1"/>
  <c r="U46" i="1"/>
  <c r="F45" i="1" l="1"/>
  <c r="I45" i="1" s="1"/>
  <c r="J45" i="1" s="1"/>
  <c r="L45" i="1" s="1"/>
  <c r="K45" i="1" l="1"/>
  <c r="M45" i="1" s="1"/>
  <c r="N45" i="1" s="1"/>
  <c r="O45" i="1" s="1"/>
  <c r="S46" i="1" l="1"/>
  <c r="T46" i="1" l="1"/>
  <c r="W46" i="1" l="1"/>
  <c r="Y46" i="1" s="1"/>
  <c r="Z46" i="1" s="1"/>
  <c r="H46" i="1" s="1"/>
  <c r="V46" i="1"/>
  <c r="AA46" i="1" s="1"/>
  <c r="AB46" i="1" l="1"/>
  <c r="Q46" i="1"/>
  <c r="P46" i="1" l="1"/>
  <c r="C46" i="1" s="1"/>
  <c r="AC46" i="1"/>
  <c r="B46" i="1"/>
  <c r="R47" i="1" l="1"/>
  <c r="E46" i="1"/>
  <c r="G46" i="1"/>
  <c r="D46" i="1"/>
  <c r="F46" i="1" s="1"/>
  <c r="U47" i="1"/>
  <c r="I46" i="1" l="1"/>
  <c r="J46" i="1" s="1"/>
  <c r="L46" i="1" l="1"/>
  <c r="K46" i="1"/>
  <c r="M46" i="1" l="1"/>
  <c r="N46" i="1" s="1"/>
  <c r="O46" i="1" s="1"/>
  <c r="S47" i="1" l="1"/>
  <c r="T47" i="1" l="1"/>
  <c r="V47" i="1" l="1"/>
  <c r="W47" i="1"/>
  <c r="Y47" i="1" s="1"/>
  <c r="Z47" i="1" s="1"/>
  <c r="H47" i="1" s="1"/>
  <c r="AA47" i="1" l="1"/>
  <c r="AB47" i="1" s="1"/>
  <c r="Q47" i="1"/>
  <c r="P47" i="1" l="1"/>
  <c r="C47" i="1" s="1"/>
  <c r="AC47" i="1"/>
  <c r="B47" i="1"/>
  <c r="R48" i="1"/>
  <c r="U48" i="1" l="1"/>
  <c r="G47" i="1"/>
  <c r="D47" i="1"/>
  <c r="E47" i="1"/>
  <c r="F47" i="1" l="1"/>
  <c r="I47" i="1" s="1"/>
  <c r="J47" i="1" s="1"/>
  <c r="L47" i="1" l="1"/>
  <c r="K47" i="1"/>
  <c r="M47" i="1" l="1"/>
  <c r="N47" i="1" s="1"/>
  <c r="O47" i="1" s="1"/>
  <c r="S48" i="1" l="1"/>
  <c r="T48" i="1" l="1"/>
  <c r="V48" i="1" l="1"/>
  <c r="W48" i="1"/>
  <c r="Y48" i="1" s="1"/>
  <c r="Z48" i="1" s="1"/>
  <c r="H48" i="1" s="1"/>
  <c r="AA48" i="1" l="1"/>
  <c r="AB48" i="1" s="1"/>
  <c r="Q48" i="1"/>
  <c r="P48" i="1" l="1"/>
  <c r="AC48" i="1"/>
  <c r="C48" i="1"/>
  <c r="B48" i="1"/>
  <c r="R49" i="1"/>
  <c r="G48" i="1" l="1"/>
  <c r="U49" i="1"/>
  <c r="D48" i="1"/>
  <c r="E48" i="1"/>
  <c r="F48" i="1" l="1"/>
  <c r="I48" i="1" s="1"/>
  <c r="J48" i="1" s="1"/>
  <c r="L48" i="1" l="1"/>
  <c r="K48" i="1"/>
  <c r="M48" i="1" l="1"/>
  <c r="N48" i="1" s="1"/>
  <c r="O48" i="1" s="1"/>
  <c r="S49" i="1" l="1"/>
  <c r="T49" i="1" l="1"/>
  <c r="V49" i="1" l="1"/>
  <c r="W49" i="1"/>
  <c r="Y49" i="1" s="1"/>
  <c r="Z49" i="1" s="1"/>
  <c r="H49" i="1" s="1"/>
  <c r="AA49" i="1" l="1"/>
  <c r="AB49" i="1" s="1"/>
  <c r="Q49" i="1"/>
  <c r="P49" i="1" l="1"/>
  <c r="AC49" i="1"/>
  <c r="C49" i="1"/>
  <c r="B49" i="1"/>
  <c r="R50" i="1"/>
  <c r="U50" i="1" l="1"/>
  <c r="D49" i="1"/>
  <c r="G49" i="1"/>
  <c r="E49" i="1"/>
  <c r="F49" i="1" l="1"/>
  <c r="I49" i="1" s="1"/>
  <c r="J49" i="1" s="1"/>
  <c r="L49" i="1" l="1"/>
  <c r="K49" i="1"/>
  <c r="M49" i="1" l="1"/>
  <c r="N49" i="1" s="1"/>
  <c r="O49" i="1" s="1"/>
  <c r="S50" i="1" l="1"/>
  <c r="T50" i="1" l="1"/>
  <c r="W50" i="1" l="1"/>
  <c r="Y50" i="1" s="1"/>
  <c r="Z50" i="1" s="1"/>
  <c r="H50" i="1" s="1"/>
  <c r="V50" i="1"/>
  <c r="AA50" i="1" s="1"/>
  <c r="AB50" i="1" l="1"/>
  <c r="Q50" i="1"/>
  <c r="P50" i="1" l="1"/>
  <c r="C50" i="1" s="1"/>
  <c r="AC50" i="1"/>
  <c r="R51" i="1"/>
  <c r="B50" i="1"/>
  <c r="E50" i="1" l="1"/>
  <c r="G50" i="1"/>
  <c r="D50" i="1"/>
  <c r="F50" i="1" s="1"/>
  <c r="U51" i="1"/>
  <c r="I50" i="1" l="1"/>
  <c r="J50" i="1" s="1"/>
  <c r="L50" i="1" l="1"/>
  <c r="K50" i="1"/>
  <c r="M50" i="1" l="1"/>
  <c r="N50" i="1" s="1"/>
  <c r="O50" i="1" s="1"/>
  <c r="S51" i="1" l="1"/>
  <c r="T51" i="1" l="1"/>
  <c r="V51" i="1" l="1"/>
  <c r="W51" i="1"/>
  <c r="Y51" i="1" s="1"/>
  <c r="Z51" i="1" s="1"/>
  <c r="H51" i="1" s="1"/>
  <c r="AA51" i="1" l="1"/>
  <c r="AB51" i="1" s="1"/>
  <c r="Q51" i="1"/>
  <c r="P51" i="1" l="1"/>
  <c r="AC51" i="1"/>
  <c r="C51" i="1"/>
  <c r="B51" i="1"/>
  <c r="R52" i="1"/>
  <c r="D51" i="1" l="1"/>
  <c r="U52" i="1"/>
  <c r="E51" i="1"/>
  <c r="G51" i="1"/>
  <c r="F51" i="1" l="1"/>
  <c r="I51" i="1" s="1"/>
  <c r="J51" i="1" s="1"/>
  <c r="L51" i="1" l="1"/>
  <c r="K51" i="1"/>
  <c r="M51" i="1" l="1"/>
  <c r="N51" i="1" s="1"/>
  <c r="O51" i="1" s="1"/>
  <c r="S52" i="1" l="1"/>
  <c r="T52" i="1" l="1"/>
  <c r="V52" i="1" l="1"/>
  <c r="W52" i="1"/>
  <c r="Y52" i="1" s="1"/>
  <c r="Z52" i="1" s="1"/>
  <c r="H52" i="1" s="1"/>
  <c r="AA52" i="1" l="1"/>
  <c r="AB52" i="1" s="1"/>
  <c r="Q52" i="1"/>
  <c r="P52" i="1" l="1"/>
  <c r="C52" i="1" s="1"/>
  <c r="AC52" i="1"/>
  <c r="B52" i="1"/>
  <c r="R53" i="1"/>
  <c r="G52" i="1" l="1"/>
  <c r="U53" i="1"/>
  <c r="E52" i="1"/>
  <c r="D52" i="1"/>
  <c r="F52" i="1" l="1"/>
  <c r="I52" i="1" s="1"/>
  <c r="J52" i="1" s="1"/>
  <c r="L52" i="1" l="1"/>
  <c r="K52" i="1"/>
  <c r="M52" i="1" l="1"/>
  <c r="N52" i="1" s="1"/>
  <c r="O52" i="1" s="1"/>
  <c r="S53" i="1" l="1"/>
  <c r="T53" i="1" l="1"/>
  <c r="V53" i="1" l="1"/>
  <c r="W53" i="1"/>
  <c r="Y53" i="1" s="1"/>
  <c r="Z53" i="1" s="1"/>
  <c r="H53" i="1" s="1"/>
  <c r="AA53" i="1" l="1"/>
  <c r="AB53" i="1" s="1"/>
  <c r="Q53" i="1"/>
  <c r="P53" i="1" l="1"/>
  <c r="AC53" i="1"/>
  <c r="C53" i="1"/>
  <c r="B53" i="1"/>
  <c r="R54" i="1"/>
  <c r="G53" i="1" l="1"/>
  <c r="D53" i="1"/>
  <c r="E53" i="1"/>
  <c r="U54" i="1"/>
  <c r="F53" i="1" l="1"/>
  <c r="I53" i="1" l="1"/>
  <c r="J53" i="1" s="1"/>
  <c r="L53" i="1" l="1"/>
  <c r="K53" i="1"/>
  <c r="M53" i="1" l="1"/>
  <c r="N53" i="1" s="1"/>
  <c r="O53" i="1" s="1"/>
  <c r="S54" i="1" l="1"/>
  <c r="T54" i="1" l="1"/>
  <c r="W54" i="1" l="1"/>
  <c r="Y54" i="1" s="1"/>
  <c r="Z54" i="1" s="1"/>
  <c r="H54" i="1" s="1"/>
  <c r="V54" i="1"/>
  <c r="AA54" i="1" l="1"/>
  <c r="AB54" i="1" s="1"/>
  <c r="Q54" i="1"/>
  <c r="P54" i="1" l="1"/>
  <c r="C54" i="1" s="1"/>
  <c r="AC54" i="1"/>
  <c r="R55" i="1"/>
  <c r="B54" i="1"/>
  <c r="D54" i="1" l="1"/>
  <c r="U55" i="1"/>
  <c r="E54" i="1"/>
  <c r="F54" i="1" s="1"/>
  <c r="I54" i="1" s="1"/>
  <c r="G54" i="1"/>
  <c r="J54" i="1" l="1"/>
  <c r="L54" i="1" s="1"/>
  <c r="K54" i="1" l="1"/>
  <c r="M54" i="1" s="1"/>
  <c r="N54" i="1" s="1"/>
  <c r="O54" i="1" s="1"/>
  <c r="S55" i="1" l="1"/>
  <c r="T55" i="1" l="1"/>
  <c r="W55" i="1" l="1"/>
  <c r="Y55" i="1" s="1"/>
  <c r="Z55" i="1" s="1"/>
  <c r="H55" i="1" s="1"/>
  <c r="V55" i="1"/>
  <c r="AA55" i="1" s="1"/>
  <c r="AB55" i="1" l="1"/>
  <c r="Q55" i="1"/>
  <c r="P55" i="1" l="1"/>
  <c r="C55" i="1" s="1"/>
  <c r="AC55" i="1"/>
  <c r="B55" i="1"/>
  <c r="R56" i="1"/>
  <c r="E55" i="1" l="1"/>
  <c r="U56" i="1"/>
  <c r="D55" i="1"/>
  <c r="F55" i="1" s="1"/>
  <c r="G55" i="1"/>
  <c r="I55" i="1" l="1"/>
  <c r="J55" i="1" s="1"/>
  <c r="L55" i="1" l="1"/>
  <c r="K55" i="1"/>
  <c r="M55" i="1" l="1"/>
  <c r="N55" i="1" s="1"/>
  <c r="O55" i="1" s="1"/>
  <c r="S56" i="1" l="1"/>
  <c r="T56" i="1" l="1"/>
  <c r="V56" i="1" l="1"/>
  <c r="W56" i="1"/>
  <c r="Y56" i="1" s="1"/>
  <c r="Z56" i="1" s="1"/>
  <c r="H56" i="1" s="1"/>
  <c r="AA56" i="1" l="1"/>
  <c r="AB56" i="1" s="1"/>
  <c r="Q56" i="1"/>
  <c r="P56" i="1" l="1"/>
  <c r="B56" i="1" s="1"/>
  <c r="AC56" i="1"/>
  <c r="C56" i="1"/>
  <c r="R57" i="1"/>
  <c r="U57" i="1" l="1"/>
  <c r="E56" i="1"/>
  <c r="D56" i="1"/>
  <c r="G56" i="1"/>
  <c r="F56" i="1" l="1"/>
  <c r="I56" i="1" s="1"/>
  <c r="J56" i="1" s="1"/>
  <c r="L56" i="1" l="1"/>
  <c r="K56" i="1"/>
  <c r="M56" i="1" l="1"/>
  <c r="N56" i="1" s="1"/>
  <c r="O56" i="1" s="1"/>
  <c r="S57" i="1" l="1"/>
  <c r="T57" i="1" l="1"/>
  <c r="V57" i="1" l="1"/>
  <c r="W57" i="1"/>
  <c r="Y57" i="1" s="1"/>
  <c r="Z57" i="1" s="1"/>
  <c r="H57" i="1" s="1"/>
  <c r="AA57" i="1" l="1"/>
  <c r="AB57" i="1" s="1"/>
  <c r="Q57" i="1"/>
  <c r="P57" i="1" l="1"/>
  <c r="C57" i="1" s="1"/>
  <c r="AC57" i="1"/>
  <c r="B57" i="1"/>
  <c r="R58" i="1"/>
  <c r="G57" i="1" l="1"/>
  <c r="D57" i="1"/>
  <c r="E57" i="1"/>
  <c r="U58" i="1"/>
  <c r="F57" i="1" l="1"/>
  <c r="I57" i="1" s="1"/>
  <c r="J57" i="1" s="1"/>
  <c r="L57" i="1" l="1"/>
  <c r="K57" i="1"/>
  <c r="M57" i="1" l="1"/>
  <c r="N57" i="1" s="1"/>
  <c r="O57" i="1" s="1"/>
  <c r="S58" i="1" l="1"/>
  <c r="T58" i="1" l="1"/>
  <c r="W58" i="1" l="1"/>
  <c r="Y58" i="1" s="1"/>
  <c r="Z58" i="1" s="1"/>
  <c r="H58" i="1" s="1"/>
  <c r="V58" i="1"/>
  <c r="AA58" i="1" l="1"/>
  <c r="AB58" i="1" s="1"/>
  <c r="Q58" i="1"/>
  <c r="P58" i="1" l="1"/>
  <c r="C58" i="1" s="1"/>
  <c r="AC58" i="1"/>
  <c r="R59" i="1"/>
  <c r="B58" i="1"/>
  <c r="E58" i="1" l="1"/>
  <c r="U59" i="1"/>
  <c r="G58" i="1"/>
  <c r="D58" i="1"/>
  <c r="F58" i="1" s="1"/>
  <c r="I58" i="1" l="1"/>
  <c r="J58" i="1" s="1"/>
  <c r="L58" i="1" l="1"/>
  <c r="K58" i="1"/>
  <c r="M58" i="1" l="1"/>
  <c r="N58" i="1" s="1"/>
  <c r="O58" i="1" s="1"/>
  <c r="S59" i="1" s="1"/>
  <c r="T59" i="1" l="1"/>
  <c r="V59" i="1" l="1"/>
  <c r="W59" i="1"/>
  <c r="Y59" i="1" s="1"/>
  <c r="Z59" i="1" s="1"/>
  <c r="H59" i="1" s="1"/>
  <c r="AA59" i="1" l="1"/>
  <c r="AB59" i="1" s="1"/>
  <c r="Q59" i="1"/>
  <c r="P59" i="1" l="1"/>
  <c r="AC59" i="1"/>
  <c r="C59" i="1"/>
  <c r="B59" i="1"/>
  <c r="R60" i="1"/>
  <c r="G59" i="1" l="1"/>
  <c r="D59" i="1"/>
  <c r="E59" i="1"/>
  <c r="U60" i="1"/>
  <c r="F59" i="1" l="1"/>
  <c r="I59" i="1" s="1"/>
  <c r="J59" i="1" s="1"/>
  <c r="L59" i="1" l="1"/>
  <c r="K59" i="1"/>
  <c r="M59" i="1" l="1"/>
  <c r="N59" i="1" s="1"/>
  <c r="O59" i="1" s="1"/>
  <c r="S60" i="1" l="1"/>
  <c r="T60" i="1" l="1"/>
  <c r="V60" i="1" l="1"/>
  <c r="W60" i="1"/>
  <c r="Y60" i="1" s="1"/>
  <c r="Z60" i="1" s="1"/>
  <c r="H60" i="1" s="1"/>
  <c r="AA60" i="1" l="1"/>
  <c r="AB60" i="1" s="1"/>
  <c r="Q60" i="1"/>
  <c r="P60" i="1" l="1"/>
  <c r="AC60" i="1"/>
  <c r="C60" i="1"/>
  <c r="B60" i="1"/>
  <c r="R61" i="1"/>
  <c r="G60" i="1" l="1"/>
  <c r="U61" i="1"/>
  <c r="D60" i="1"/>
  <c r="E60" i="1"/>
  <c r="F60" i="1" l="1"/>
  <c r="I60" i="1" s="1"/>
  <c r="J60" i="1" s="1"/>
  <c r="L60" i="1" l="1"/>
  <c r="K60" i="1"/>
  <c r="M60" i="1" l="1"/>
  <c r="N60" i="1" s="1"/>
  <c r="O60" i="1" s="1"/>
  <c r="S61" i="1" s="1"/>
  <c r="T61" i="1" l="1"/>
  <c r="V61" i="1" l="1"/>
  <c r="W61" i="1"/>
  <c r="Y61" i="1" s="1"/>
  <c r="Z61" i="1" s="1"/>
  <c r="H61" i="1" s="1"/>
  <c r="AA61" i="1" l="1"/>
  <c r="AB61" i="1" s="1"/>
  <c r="Q61" i="1"/>
  <c r="P61" i="1" l="1"/>
  <c r="AC61" i="1"/>
  <c r="C61" i="1"/>
  <c r="B61" i="1"/>
  <c r="R62" i="1"/>
  <c r="G61" i="1" l="1"/>
  <c r="U62" i="1"/>
  <c r="D61" i="1"/>
  <c r="E61" i="1"/>
  <c r="F61" i="1" l="1"/>
  <c r="I61" i="1" s="1"/>
  <c r="J61" i="1" s="1"/>
  <c r="L61" i="1" l="1"/>
  <c r="K61" i="1"/>
  <c r="M61" i="1" l="1"/>
  <c r="N61" i="1" s="1"/>
  <c r="O61" i="1" s="1"/>
  <c r="S62" i="1" l="1"/>
  <c r="T62" i="1" l="1"/>
  <c r="V62" i="1" l="1"/>
  <c r="W62" i="1"/>
  <c r="Y62" i="1" s="1"/>
  <c r="Z62" i="1" s="1"/>
  <c r="H62" i="1" s="1"/>
  <c r="AA62" i="1" l="1"/>
  <c r="AB62" i="1" s="1"/>
  <c r="Q62" i="1"/>
  <c r="P62" i="1" l="1"/>
  <c r="B62" i="1" s="1"/>
  <c r="AC62" i="1"/>
  <c r="R63" i="1"/>
  <c r="C62" i="1" l="1"/>
  <c r="G62" i="1"/>
  <c r="E62" i="1"/>
  <c r="D62" i="1"/>
  <c r="U63" i="1"/>
  <c r="F62" i="1" l="1"/>
  <c r="I62" i="1" s="1"/>
  <c r="J62" i="1" s="1"/>
  <c r="L62" i="1" l="1"/>
  <c r="K62" i="1"/>
  <c r="M62" i="1" l="1"/>
  <c r="N62" i="1" s="1"/>
  <c r="O62" i="1" s="1"/>
  <c r="S63" i="1" l="1"/>
  <c r="T63" i="1" l="1"/>
  <c r="V63" i="1" l="1"/>
  <c r="W63" i="1"/>
  <c r="Y63" i="1" s="1"/>
  <c r="Z63" i="1" s="1"/>
  <c r="H63" i="1" s="1"/>
  <c r="AA63" i="1" l="1"/>
  <c r="AB63" i="1" s="1"/>
  <c r="Q63" i="1"/>
  <c r="P63" i="1" l="1"/>
  <c r="R64" i="1" s="1"/>
  <c r="AC63" i="1"/>
  <c r="C63" i="1"/>
  <c r="B63" i="1"/>
  <c r="E63" i="1" l="1"/>
  <c r="G63" i="1"/>
  <c r="D63" i="1"/>
  <c r="U64" i="1"/>
  <c r="F63" i="1" l="1"/>
  <c r="I63" i="1" l="1"/>
  <c r="J63" i="1" s="1"/>
  <c r="L63" i="1" l="1"/>
  <c r="K63" i="1"/>
  <c r="M63" i="1" l="1"/>
  <c r="N63" i="1" s="1"/>
  <c r="O63" i="1" s="1"/>
  <c r="S64" i="1" l="1"/>
  <c r="T64" i="1" l="1"/>
  <c r="W64" i="1" l="1"/>
  <c r="Y64" i="1" s="1"/>
  <c r="Z64" i="1" s="1"/>
  <c r="H64" i="1" s="1"/>
  <c r="V64" i="1"/>
  <c r="AA64" i="1" l="1"/>
  <c r="AB64" i="1" s="1"/>
  <c r="Q64" i="1"/>
  <c r="P64" i="1" l="1"/>
  <c r="C64" i="1" s="1"/>
  <c r="AC64" i="1"/>
  <c r="B64" i="1"/>
  <c r="R65" i="1" l="1"/>
  <c r="E64" i="1"/>
  <c r="U65" i="1"/>
  <c r="G64" i="1"/>
  <c r="D64" i="1"/>
  <c r="F64" i="1" s="1"/>
  <c r="I64" i="1" l="1"/>
  <c r="J64" i="1" s="1"/>
  <c r="L64" i="1" l="1"/>
  <c r="K64" i="1"/>
  <c r="M64" i="1" l="1"/>
  <c r="N64" i="1" s="1"/>
  <c r="O64" i="1" s="1"/>
  <c r="S65" i="1" l="1"/>
  <c r="T65" i="1" l="1"/>
  <c r="W65" i="1" l="1"/>
  <c r="Y65" i="1" s="1"/>
  <c r="Z65" i="1" s="1"/>
  <c r="H65" i="1" s="1"/>
  <c r="V65" i="1"/>
  <c r="AA65" i="1" l="1"/>
  <c r="AB65" i="1" s="1"/>
  <c r="Q65" i="1"/>
  <c r="P65" i="1" l="1"/>
  <c r="AC65" i="1"/>
  <c r="R66" i="1"/>
  <c r="C65" i="1"/>
  <c r="B65" i="1"/>
  <c r="U66" i="1" l="1"/>
  <c r="E65" i="1"/>
  <c r="D65" i="1"/>
  <c r="G65" i="1"/>
  <c r="F65" i="1" l="1"/>
  <c r="I65" i="1" s="1"/>
  <c r="J65" i="1" s="1"/>
  <c r="L65" i="1" l="1"/>
  <c r="K65" i="1"/>
  <c r="M65" i="1" l="1"/>
  <c r="N65" i="1" s="1"/>
  <c r="O65" i="1" s="1"/>
  <c r="S66" i="1" l="1"/>
  <c r="T66" i="1" l="1"/>
  <c r="V66" i="1" l="1"/>
  <c r="W66" i="1"/>
  <c r="Y66" i="1" s="1"/>
  <c r="Z66" i="1" s="1"/>
  <c r="H66" i="1" s="1"/>
  <c r="AA66" i="1" l="1"/>
  <c r="AB66" i="1" s="1"/>
  <c r="Q66" i="1"/>
  <c r="P66" i="1" l="1"/>
  <c r="AC66" i="1"/>
  <c r="C66" i="1"/>
  <c r="B66" i="1"/>
  <c r="R67" i="1"/>
  <c r="U67" i="1" l="1"/>
  <c r="D66" i="1"/>
  <c r="G66" i="1"/>
  <c r="E66" i="1"/>
  <c r="F66" i="1" l="1"/>
  <c r="I66" i="1" s="1"/>
  <c r="J66" i="1" s="1"/>
  <c r="L66" i="1" l="1"/>
  <c r="K66" i="1"/>
  <c r="M66" i="1" l="1"/>
  <c r="N66" i="1" s="1"/>
  <c r="O66" i="1" s="1"/>
  <c r="S67" i="1" l="1"/>
  <c r="T67" i="1" l="1"/>
  <c r="V67" i="1" l="1"/>
  <c r="W67" i="1"/>
  <c r="Y67" i="1" s="1"/>
  <c r="Z67" i="1" s="1"/>
  <c r="H67" i="1" s="1"/>
  <c r="AA67" i="1" l="1"/>
  <c r="AB67" i="1" s="1"/>
  <c r="Q67" i="1"/>
  <c r="P67" i="1" l="1"/>
  <c r="AC67" i="1"/>
  <c r="C67" i="1"/>
  <c r="B67" i="1"/>
  <c r="R68" i="1"/>
  <c r="G67" i="1" l="1"/>
  <c r="D67" i="1"/>
  <c r="E67" i="1"/>
  <c r="U68" i="1"/>
  <c r="F67" i="1" l="1"/>
  <c r="I67" i="1" s="1"/>
  <c r="J67" i="1" s="1"/>
  <c r="L67" i="1" l="1"/>
  <c r="K67" i="1"/>
  <c r="M67" i="1" l="1"/>
  <c r="N67" i="1" s="1"/>
  <c r="O67" i="1" s="1"/>
  <c r="S68" i="1" l="1"/>
  <c r="T68" i="1" l="1"/>
  <c r="W68" i="1" l="1"/>
  <c r="Y68" i="1" s="1"/>
  <c r="Z68" i="1" s="1"/>
  <c r="H68" i="1" s="1"/>
  <c r="V68" i="1"/>
  <c r="AA68" i="1" s="1"/>
  <c r="AB68" i="1" l="1"/>
  <c r="Q68" i="1"/>
  <c r="P68" i="1" l="1"/>
  <c r="C68" i="1" s="1"/>
  <c r="AC68" i="1"/>
  <c r="R69" i="1"/>
  <c r="B68" i="1"/>
  <c r="D68" i="1" l="1"/>
  <c r="E68" i="1"/>
  <c r="G68" i="1"/>
  <c r="U69" i="1"/>
  <c r="F68" i="1" l="1"/>
  <c r="I68" i="1" s="1"/>
  <c r="J68" i="1" s="1"/>
  <c r="L68" i="1" s="1"/>
  <c r="K68" i="1" l="1"/>
  <c r="M68" i="1" s="1"/>
  <c r="N68" i="1" s="1"/>
  <c r="O68" i="1" s="1"/>
  <c r="S69" i="1" l="1"/>
  <c r="T69" i="1" l="1"/>
  <c r="V69" i="1" l="1"/>
  <c r="W69" i="1"/>
  <c r="Y69" i="1" s="1"/>
  <c r="Z69" i="1" s="1"/>
  <c r="H69" i="1" s="1"/>
  <c r="AA69" i="1" l="1"/>
  <c r="AB69" i="1" s="1"/>
  <c r="Q69" i="1"/>
  <c r="P69" i="1" l="1"/>
  <c r="AC69" i="1"/>
  <c r="C69" i="1"/>
  <c r="B69" i="1"/>
  <c r="R70" i="1"/>
  <c r="D69" i="1" l="1"/>
  <c r="E69" i="1"/>
  <c r="G69" i="1"/>
  <c r="U70" i="1"/>
  <c r="F69" i="1" l="1"/>
  <c r="I69" i="1" s="1"/>
  <c r="J69" i="1" s="1"/>
  <c r="L69" i="1" l="1"/>
  <c r="K69" i="1"/>
  <c r="M69" i="1" l="1"/>
  <c r="N69" i="1" s="1"/>
  <c r="O69" i="1" s="1"/>
  <c r="S70" i="1" l="1"/>
  <c r="T70" i="1" l="1"/>
  <c r="V70" i="1" l="1"/>
  <c r="W70" i="1"/>
  <c r="Y70" i="1" s="1"/>
  <c r="Z70" i="1" s="1"/>
  <c r="H70" i="1" s="1"/>
  <c r="AA70" i="1" l="1"/>
  <c r="AB70" i="1" s="1"/>
  <c r="Q70" i="1"/>
  <c r="P70" i="1" l="1"/>
  <c r="C70" i="1" s="1"/>
  <c r="AC70" i="1"/>
  <c r="B70" i="1"/>
  <c r="R71" i="1"/>
  <c r="U71" i="1" l="1"/>
  <c r="E70" i="1"/>
  <c r="D70" i="1"/>
  <c r="G70" i="1"/>
  <c r="F70" i="1" l="1"/>
  <c r="I70" i="1" s="1"/>
  <c r="J70" i="1" s="1"/>
  <c r="L70" i="1" l="1"/>
  <c r="K70" i="1"/>
  <c r="M70" i="1" l="1"/>
  <c r="N70" i="1" s="1"/>
  <c r="O70" i="1" s="1"/>
  <c r="S71" i="1" l="1"/>
  <c r="T71" i="1" l="1"/>
  <c r="W71" i="1" l="1"/>
  <c r="Y71" i="1" s="1"/>
  <c r="Z71" i="1" s="1"/>
  <c r="H71" i="1" s="1"/>
  <c r="V71" i="1"/>
  <c r="AA71" i="1" l="1"/>
  <c r="AB71" i="1" s="1"/>
  <c r="Q71" i="1"/>
  <c r="P71" i="1" l="1"/>
  <c r="C71" i="1" s="1"/>
  <c r="AC71" i="1"/>
  <c r="R72" i="1"/>
  <c r="B71" i="1"/>
  <c r="G71" i="1" l="1"/>
  <c r="U72" i="1"/>
  <c r="E71" i="1"/>
  <c r="D71" i="1"/>
  <c r="F71" i="1" l="1"/>
  <c r="I71" i="1" s="1"/>
  <c r="J71" i="1" s="1"/>
  <c r="L71" i="1" l="1"/>
  <c r="K71" i="1"/>
  <c r="M71" i="1" l="1"/>
  <c r="N71" i="1" s="1"/>
  <c r="O71" i="1" s="1"/>
  <c r="S72" i="1" l="1"/>
  <c r="T72" i="1" l="1"/>
  <c r="V72" i="1" l="1"/>
  <c r="W72" i="1"/>
  <c r="Y72" i="1" s="1"/>
  <c r="Z72" i="1" s="1"/>
  <c r="H72" i="1" s="1"/>
  <c r="AA72" i="1" l="1"/>
  <c r="AB72" i="1" s="1"/>
  <c r="Q72" i="1"/>
  <c r="P72" i="1" l="1"/>
  <c r="AC72" i="1"/>
  <c r="R73" i="1"/>
  <c r="C72" i="1"/>
  <c r="B72" i="1"/>
  <c r="D72" i="1" l="1"/>
  <c r="E72" i="1"/>
  <c r="U73" i="1"/>
  <c r="G72" i="1"/>
  <c r="F72" i="1" l="1"/>
  <c r="I72" i="1" s="1"/>
  <c r="J72" i="1" s="1"/>
  <c r="L72" i="1" l="1"/>
  <c r="K72" i="1"/>
  <c r="M72" i="1" l="1"/>
  <c r="N72" i="1" s="1"/>
  <c r="O72" i="1" s="1"/>
  <c r="S73" i="1" s="1"/>
  <c r="T73" i="1" l="1"/>
  <c r="W73" i="1" l="1"/>
  <c r="Y73" i="1" s="1"/>
  <c r="Z73" i="1" s="1"/>
  <c r="H73" i="1" s="1"/>
  <c r="V73" i="1"/>
  <c r="AA73" i="1" s="1"/>
  <c r="AB73" i="1" l="1"/>
  <c r="Q73" i="1"/>
  <c r="P73" i="1" l="1"/>
  <c r="C73" i="1" s="1"/>
  <c r="AC73" i="1"/>
  <c r="R74" i="1"/>
  <c r="B73" i="1"/>
  <c r="E73" i="1" l="1"/>
  <c r="D73" i="1"/>
  <c r="U74" i="1"/>
  <c r="G73" i="1"/>
  <c r="F73" i="1" l="1"/>
  <c r="I73" i="1" s="1"/>
  <c r="J73" i="1" s="1"/>
  <c r="L73" i="1" l="1"/>
  <c r="K73" i="1"/>
  <c r="M73" i="1" l="1"/>
  <c r="N73" i="1" s="1"/>
  <c r="O73" i="1" s="1"/>
  <c r="S74" i="1" l="1"/>
  <c r="T74" i="1" l="1"/>
  <c r="W74" i="1" l="1"/>
  <c r="Y74" i="1" s="1"/>
  <c r="Z74" i="1" s="1"/>
  <c r="H74" i="1" s="1"/>
  <c r="V74" i="1"/>
  <c r="AA74" i="1" l="1"/>
  <c r="AB74" i="1" s="1"/>
  <c r="Q74" i="1"/>
  <c r="P74" i="1" l="1"/>
  <c r="C74" i="1" s="1"/>
  <c r="AC74" i="1"/>
  <c r="R75" i="1"/>
  <c r="B74" i="1"/>
  <c r="U75" i="1" l="1"/>
  <c r="G74" i="1"/>
  <c r="E74" i="1"/>
  <c r="D74" i="1"/>
  <c r="F74" i="1" l="1"/>
  <c r="I74" i="1" s="1"/>
  <c r="J74" i="1" s="1"/>
  <c r="L74" i="1" s="1"/>
  <c r="K74" i="1" l="1"/>
  <c r="M74" i="1" s="1"/>
  <c r="N74" i="1" s="1"/>
  <c r="O74" i="1" s="1"/>
  <c r="S75" i="1" l="1"/>
  <c r="T75" i="1" l="1"/>
  <c r="V75" i="1" l="1"/>
  <c r="W75" i="1"/>
  <c r="Y75" i="1" s="1"/>
  <c r="Z75" i="1" s="1"/>
  <c r="H75" i="1" s="1"/>
  <c r="AA75" i="1" l="1"/>
  <c r="AB75" i="1" s="1"/>
  <c r="Q75" i="1"/>
  <c r="P75" i="1" l="1"/>
  <c r="AC75" i="1"/>
  <c r="C75" i="1"/>
  <c r="B75" i="1"/>
  <c r="R76" i="1"/>
  <c r="G75" i="1" l="1"/>
  <c r="U76" i="1"/>
  <c r="D75" i="1"/>
  <c r="E75" i="1"/>
  <c r="F75" i="1" l="1"/>
  <c r="I75" i="1" s="1"/>
  <c r="J75" i="1" s="1"/>
  <c r="L75" i="1" l="1"/>
  <c r="K75" i="1"/>
  <c r="M75" i="1" l="1"/>
  <c r="N75" i="1" s="1"/>
  <c r="O75" i="1" s="1"/>
  <c r="S76" i="1" s="1"/>
  <c r="T76" i="1" l="1"/>
  <c r="V76" i="1" l="1"/>
  <c r="W76" i="1"/>
  <c r="Y76" i="1" s="1"/>
  <c r="Z76" i="1" s="1"/>
  <c r="H76" i="1" s="1"/>
  <c r="AA76" i="1" l="1"/>
  <c r="AB76" i="1" s="1"/>
  <c r="Q76" i="1"/>
  <c r="P76" i="1" l="1"/>
  <c r="AC76" i="1"/>
  <c r="C76" i="1"/>
  <c r="B76" i="1"/>
  <c r="R77" i="1"/>
  <c r="D76" i="1" l="1"/>
  <c r="E76" i="1"/>
  <c r="U77" i="1"/>
  <c r="G76" i="1"/>
  <c r="F76" i="1" l="1"/>
  <c r="I76" i="1"/>
  <c r="J76" i="1" s="1"/>
  <c r="L76" i="1" l="1"/>
  <c r="K76" i="1"/>
  <c r="M76" i="1" l="1"/>
  <c r="N76" i="1" s="1"/>
  <c r="O76" i="1" s="1"/>
  <c r="S77" i="1" l="1"/>
  <c r="T77" i="1" l="1"/>
  <c r="V77" i="1" l="1"/>
  <c r="W77" i="1"/>
  <c r="Y77" i="1" s="1"/>
  <c r="Z77" i="1" s="1"/>
  <c r="H77" i="1" s="1"/>
  <c r="AA77" i="1" l="1"/>
  <c r="AB77" i="1" s="1"/>
  <c r="Q77" i="1"/>
  <c r="P77" i="1" l="1"/>
  <c r="AC77" i="1"/>
  <c r="C77" i="1"/>
  <c r="B77" i="1"/>
  <c r="R78" i="1"/>
  <c r="G77" i="1" l="1"/>
  <c r="U78" i="1"/>
  <c r="D77" i="1"/>
  <c r="E77" i="1"/>
  <c r="F77" i="1" l="1"/>
  <c r="I77" i="1" s="1"/>
  <c r="J77" i="1" s="1"/>
  <c r="L77" i="1" l="1"/>
  <c r="K77" i="1"/>
  <c r="M77" i="1" l="1"/>
  <c r="N77" i="1" s="1"/>
  <c r="O77" i="1" s="1"/>
  <c r="S78" i="1" s="1"/>
  <c r="T78" i="1" l="1"/>
  <c r="V78" i="1" l="1"/>
  <c r="W78" i="1"/>
  <c r="Y78" i="1" s="1"/>
  <c r="Z78" i="1" s="1"/>
  <c r="H78" i="1" s="1"/>
  <c r="AA78" i="1" l="1"/>
  <c r="AB78" i="1" s="1"/>
  <c r="Q78" i="1"/>
  <c r="P78" i="1" l="1"/>
  <c r="AC78" i="1"/>
  <c r="C78" i="1"/>
  <c r="B78" i="1"/>
  <c r="R79" i="1"/>
  <c r="E78" i="1" l="1"/>
  <c r="G78" i="1"/>
  <c r="D78" i="1"/>
  <c r="U79" i="1"/>
  <c r="F78" i="1" l="1"/>
  <c r="I78" i="1" l="1"/>
  <c r="J78" i="1" s="1"/>
  <c r="L78" i="1" l="1"/>
  <c r="K78" i="1"/>
  <c r="M78" i="1" l="1"/>
  <c r="N78" i="1" s="1"/>
  <c r="O78" i="1" s="1"/>
  <c r="S79" i="1" l="1"/>
  <c r="T79" i="1" l="1"/>
  <c r="W79" i="1" l="1"/>
  <c r="Y79" i="1" s="1"/>
  <c r="Z79" i="1" s="1"/>
  <c r="H79" i="1" s="1"/>
  <c r="V79" i="1"/>
  <c r="AA79" i="1" s="1"/>
  <c r="AB79" i="1" l="1"/>
  <c r="Q79" i="1"/>
  <c r="P79" i="1" l="1"/>
  <c r="C79" i="1" s="1"/>
  <c r="AC79" i="1"/>
  <c r="R80" i="1"/>
  <c r="B79" i="1"/>
  <c r="G79" i="1" l="1"/>
  <c r="E79" i="1"/>
  <c r="D79" i="1"/>
  <c r="U80" i="1"/>
  <c r="F79" i="1" l="1"/>
  <c r="I79" i="1" s="1"/>
  <c r="J79" i="1" s="1"/>
  <c r="L79" i="1" s="1"/>
  <c r="K79" i="1" l="1"/>
  <c r="M79" i="1" s="1"/>
  <c r="N79" i="1" s="1"/>
  <c r="O79" i="1" s="1"/>
  <c r="S80" i="1" l="1"/>
  <c r="T80" i="1" l="1"/>
  <c r="W80" i="1" l="1"/>
  <c r="Y80" i="1" s="1"/>
  <c r="Z80" i="1" s="1"/>
  <c r="H80" i="1" s="1"/>
  <c r="V80" i="1"/>
  <c r="AA80" i="1" s="1"/>
  <c r="AB80" i="1" l="1"/>
  <c r="Q80" i="1"/>
  <c r="P80" i="1" l="1"/>
  <c r="C80" i="1" s="1"/>
  <c r="AC80" i="1"/>
  <c r="R81" i="1"/>
  <c r="B80" i="1"/>
  <c r="E80" i="1" l="1"/>
  <c r="G80" i="1"/>
  <c r="U81" i="1"/>
  <c r="D80" i="1"/>
  <c r="F80" i="1" s="1"/>
  <c r="I80" i="1" l="1"/>
  <c r="J80" i="1" s="1"/>
  <c r="L80" i="1" l="1"/>
  <c r="K80" i="1"/>
  <c r="M80" i="1" l="1"/>
  <c r="N80" i="1" s="1"/>
  <c r="O80" i="1" s="1"/>
  <c r="S81" i="1" l="1"/>
  <c r="T81" i="1" l="1"/>
  <c r="V81" i="1" l="1"/>
  <c r="W81" i="1"/>
  <c r="Y81" i="1" s="1"/>
  <c r="Z81" i="1" s="1"/>
  <c r="H81" i="1" s="1"/>
  <c r="AA81" i="1" l="1"/>
  <c r="AB81" i="1" s="1"/>
  <c r="Q81" i="1"/>
  <c r="P81" i="1" l="1"/>
  <c r="AC81" i="1"/>
  <c r="C81" i="1"/>
  <c r="B81" i="1"/>
  <c r="R82" i="1"/>
  <c r="D81" i="1" l="1"/>
  <c r="G81" i="1"/>
  <c r="U82" i="1"/>
  <c r="E81" i="1"/>
  <c r="F81" i="1" l="1"/>
  <c r="I81" i="1" s="1"/>
  <c r="J81" i="1" s="1"/>
  <c r="L81" i="1" l="1"/>
  <c r="K81" i="1"/>
  <c r="M81" i="1" l="1"/>
  <c r="N81" i="1" s="1"/>
  <c r="O81" i="1" s="1"/>
  <c r="S82" i="1" s="1"/>
  <c r="T82" i="1" l="1"/>
  <c r="V82" i="1" l="1"/>
  <c r="W82" i="1"/>
  <c r="Y82" i="1" s="1"/>
  <c r="Z82" i="1" s="1"/>
  <c r="H82" i="1" s="1"/>
  <c r="AA82" i="1" l="1"/>
  <c r="AB82" i="1" s="1"/>
  <c r="Q82" i="1"/>
  <c r="P82" i="1" l="1"/>
  <c r="AC82" i="1"/>
  <c r="C82" i="1"/>
  <c r="B82" i="1"/>
  <c r="R83" i="1"/>
  <c r="G82" i="1" l="1"/>
  <c r="U83" i="1"/>
  <c r="D82" i="1"/>
  <c r="E82" i="1"/>
  <c r="F82" i="1" l="1"/>
  <c r="I82" i="1" s="1"/>
  <c r="J82" i="1" s="1"/>
  <c r="L82" i="1" l="1"/>
  <c r="K82" i="1"/>
  <c r="M82" i="1" l="1"/>
  <c r="N82" i="1" s="1"/>
  <c r="O82" i="1" s="1"/>
  <c r="S83" i="1" l="1"/>
  <c r="T83" i="1" l="1"/>
  <c r="W83" i="1" l="1"/>
  <c r="Y83" i="1" s="1"/>
  <c r="Z83" i="1" s="1"/>
  <c r="H83" i="1" s="1"/>
  <c r="V83" i="1"/>
  <c r="AA83" i="1" s="1"/>
  <c r="AB83" i="1" l="1"/>
  <c r="Q83" i="1"/>
  <c r="P83" i="1" l="1"/>
  <c r="C83" i="1" s="1"/>
  <c r="AC83" i="1"/>
  <c r="B83" i="1"/>
  <c r="R84" i="1" l="1"/>
  <c r="D83" i="1"/>
  <c r="G83" i="1"/>
  <c r="U84" i="1"/>
  <c r="E83" i="1"/>
  <c r="F83" i="1" s="1"/>
  <c r="I83" i="1" s="1"/>
  <c r="J83" i="1" l="1"/>
  <c r="L83" i="1" s="1"/>
  <c r="K83" i="1" l="1"/>
  <c r="M83" i="1" s="1"/>
  <c r="N83" i="1" s="1"/>
  <c r="O83" i="1" s="1"/>
  <c r="S84" i="1" l="1"/>
  <c r="T84" i="1" l="1"/>
  <c r="W84" i="1" l="1"/>
  <c r="Y84" i="1" s="1"/>
  <c r="Z84" i="1" s="1"/>
  <c r="H84" i="1" s="1"/>
  <c r="V84" i="1"/>
  <c r="AA84" i="1" l="1"/>
  <c r="AB84" i="1" s="1"/>
  <c r="Q84" i="1"/>
  <c r="P84" i="1" l="1"/>
  <c r="C84" i="1" s="1"/>
  <c r="AC84" i="1"/>
  <c r="B84" i="1" l="1"/>
  <c r="R85" i="1"/>
  <c r="D84" i="1"/>
  <c r="U85" i="1"/>
  <c r="G84" i="1"/>
  <c r="E84" i="1"/>
  <c r="F84" i="1" s="1"/>
  <c r="I84" i="1" s="1"/>
  <c r="J84" i="1" l="1"/>
  <c r="L84" i="1" s="1"/>
  <c r="K84" i="1"/>
  <c r="M84" i="1" l="1"/>
  <c r="N84" i="1" s="1"/>
  <c r="O84" i="1" s="1"/>
  <c r="S85" i="1" l="1"/>
  <c r="T85" i="1" l="1"/>
  <c r="V85" i="1" l="1"/>
  <c r="W85" i="1"/>
  <c r="Y85" i="1" s="1"/>
  <c r="Z85" i="1" s="1"/>
  <c r="H85" i="1" s="1"/>
  <c r="AA85" i="1" l="1"/>
  <c r="AB85" i="1" s="1"/>
  <c r="Q85" i="1"/>
  <c r="P85" i="1" l="1"/>
  <c r="R86" i="1" s="1"/>
  <c r="AC85" i="1"/>
  <c r="B85" i="1" l="1"/>
  <c r="C85" i="1"/>
  <c r="E85" i="1"/>
  <c r="U86" i="1"/>
  <c r="D85" i="1"/>
  <c r="G85" i="1"/>
  <c r="F85" i="1" l="1"/>
  <c r="I85" i="1" l="1"/>
  <c r="J85" i="1" s="1"/>
  <c r="L85" i="1" l="1"/>
  <c r="K85" i="1"/>
  <c r="M85" i="1" l="1"/>
  <c r="N85" i="1" s="1"/>
  <c r="O85" i="1" s="1"/>
  <c r="S86" i="1" s="1"/>
  <c r="T86" i="1" l="1"/>
  <c r="V86" i="1" l="1"/>
  <c r="W86" i="1"/>
  <c r="Y86" i="1" s="1"/>
  <c r="Z86" i="1" s="1"/>
  <c r="H86" i="1" s="1"/>
  <c r="AA86" i="1" l="1"/>
  <c r="AB86" i="1" s="1"/>
  <c r="Q86" i="1"/>
  <c r="P86" i="1" l="1"/>
  <c r="AC86" i="1"/>
  <c r="C86" i="1"/>
  <c r="B86" i="1"/>
  <c r="R87" i="1"/>
  <c r="D86" i="1" l="1"/>
  <c r="E86" i="1"/>
  <c r="U87" i="1"/>
  <c r="G86" i="1"/>
  <c r="F86" i="1" l="1"/>
  <c r="I86" i="1" s="1"/>
  <c r="J86" i="1" s="1"/>
  <c r="L86" i="1" l="1"/>
  <c r="K86" i="1"/>
  <c r="M86" i="1" l="1"/>
  <c r="N86" i="1" s="1"/>
  <c r="O86" i="1" s="1"/>
  <c r="S87" i="1" l="1"/>
  <c r="T87" i="1" l="1"/>
  <c r="W87" i="1" l="1"/>
  <c r="Y87" i="1" s="1"/>
  <c r="Z87" i="1" s="1"/>
  <c r="H87" i="1" s="1"/>
  <c r="V87" i="1"/>
  <c r="AA87" i="1" l="1"/>
  <c r="AB87" i="1" s="1"/>
  <c r="Q87" i="1"/>
  <c r="P87" i="1" l="1"/>
  <c r="C87" i="1" s="1"/>
  <c r="AC87" i="1"/>
  <c r="R88" i="1"/>
  <c r="B87" i="1"/>
  <c r="G87" i="1" l="1"/>
  <c r="U88" i="1"/>
  <c r="E87" i="1"/>
  <c r="D87" i="1"/>
  <c r="F87" i="1" l="1"/>
  <c r="I87" i="1" s="1"/>
  <c r="J87" i="1" s="1"/>
  <c r="L87" i="1" s="1"/>
  <c r="K87" i="1" l="1"/>
  <c r="M87" i="1" s="1"/>
  <c r="N87" i="1" s="1"/>
  <c r="O87" i="1" s="1"/>
  <c r="S88" i="1" s="1"/>
  <c r="T88" i="1" l="1"/>
  <c r="V88" i="1" l="1"/>
  <c r="W88" i="1"/>
  <c r="Y88" i="1" s="1"/>
  <c r="Z88" i="1" s="1"/>
  <c r="H88" i="1" s="1"/>
  <c r="AA88" i="1" l="1"/>
  <c r="AB88" i="1" s="1"/>
  <c r="Q88" i="1"/>
  <c r="P88" i="1" l="1"/>
  <c r="C88" i="1" s="1"/>
  <c r="AC88" i="1"/>
  <c r="B88" i="1"/>
  <c r="R89" i="1"/>
  <c r="G88" i="1" l="1"/>
  <c r="E88" i="1"/>
  <c r="D88" i="1"/>
  <c r="U89" i="1"/>
  <c r="F88" i="1" l="1"/>
  <c r="I88" i="1" s="1"/>
  <c r="J88" i="1" s="1"/>
  <c r="L88" i="1" l="1"/>
  <c r="K88" i="1"/>
  <c r="M88" i="1" l="1"/>
  <c r="N88" i="1" s="1"/>
  <c r="O88" i="1" s="1"/>
  <c r="S89" i="1" l="1"/>
  <c r="T89" i="1" l="1"/>
  <c r="V89" i="1" l="1"/>
  <c r="W89" i="1"/>
  <c r="Y89" i="1" s="1"/>
  <c r="Z89" i="1" s="1"/>
  <c r="H89" i="1" s="1"/>
  <c r="AA89" i="1" l="1"/>
  <c r="AB89" i="1" s="1"/>
  <c r="Q89" i="1"/>
  <c r="P89" i="1" l="1"/>
  <c r="AC89" i="1"/>
  <c r="C89" i="1"/>
  <c r="B89" i="1"/>
  <c r="R90" i="1"/>
  <c r="D89" i="1" l="1"/>
  <c r="E89" i="1"/>
  <c r="G89" i="1"/>
  <c r="U90" i="1"/>
  <c r="F89" i="1" l="1"/>
  <c r="I89" i="1" s="1"/>
  <c r="J89" i="1" s="1"/>
  <c r="L89" i="1" l="1"/>
  <c r="K89" i="1"/>
  <c r="M89" i="1" l="1"/>
  <c r="N89" i="1" s="1"/>
  <c r="O89" i="1" s="1"/>
  <c r="S90" i="1" l="1"/>
  <c r="T90" i="1" l="1"/>
  <c r="W90" i="1" l="1"/>
  <c r="Y90" i="1" s="1"/>
  <c r="Z90" i="1" s="1"/>
  <c r="H90" i="1" s="1"/>
  <c r="V90" i="1"/>
  <c r="AA90" i="1" s="1"/>
  <c r="AB90" i="1" l="1"/>
  <c r="Q90" i="1"/>
  <c r="P90" i="1" l="1"/>
  <c r="C90" i="1" s="1"/>
  <c r="AC90" i="1"/>
  <c r="R91" i="1"/>
  <c r="B90" i="1"/>
  <c r="D90" i="1" l="1"/>
  <c r="U91" i="1"/>
  <c r="E90" i="1"/>
  <c r="G90" i="1"/>
  <c r="F90" i="1" l="1"/>
  <c r="I90" i="1" s="1"/>
  <c r="J90" i="1" s="1"/>
  <c r="L90" i="1" s="1"/>
  <c r="K90" i="1" l="1"/>
  <c r="M90" i="1" s="1"/>
  <c r="N90" i="1" s="1"/>
  <c r="O90" i="1" s="1"/>
  <c r="S91" i="1" l="1"/>
  <c r="T91" i="1" l="1"/>
  <c r="V91" i="1" l="1"/>
  <c r="W91" i="1"/>
  <c r="Y91" i="1" s="1"/>
  <c r="Z91" i="1" s="1"/>
  <c r="H91" i="1" s="1"/>
  <c r="AA91" i="1" l="1"/>
  <c r="AB91" i="1" s="1"/>
  <c r="Q91" i="1"/>
  <c r="P91" i="1" l="1"/>
  <c r="AC91" i="1"/>
  <c r="C91" i="1"/>
  <c r="B91" i="1"/>
  <c r="R92" i="1"/>
  <c r="U92" i="1" l="1"/>
  <c r="E91" i="1"/>
  <c r="D91" i="1"/>
  <c r="G91" i="1"/>
  <c r="F91" i="1" l="1"/>
  <c r="I91" i="1" l="1"/>
  <c r="J91" i="1" s="1"/>
  <c r="L91" i="1" l="1"/>
  <c r="K91" i="1"/>
  <c r="M91" i="1" l="1"/>
  <c r="N91" i="1" s="1"/>
  <c r="O91" i="1" s="1"/>
  <c r="S92" i="1" s="1"/>
  <c r="T92" i="1" l="1"/>
  <c r="V92" i="1" l="1"/>
  <c r="W92" i="1"/>
  <c r="Y92" i="1" s="1"/>
  <c r="Z92" i="1" s="1"/>
  <c r="H92" i="1" s="1"/>
  <c r="AA92" i="1" l="1"/>
  <c r="AB92" i="1" s="1"/>
  <c r="Q92" i="1"/>
  <c r="P92" i="1" l="1"/>
  <c r="AC92" i="1"/>
  <c r="C92" i="1"/>
  <c r="B92" i="1"/>
  <c r="R93" i="1"/>
  <c r="E92" i="1" l="1"/>
  <c r="G92" i="1"/>
  <c r="U93" i="1"/>
  <c r="D92" i="1"/>
  <c r="F92" i="1" l="1"/>
  <c r="I92" i="1" l="1"/>
  <c r="J92" i="1" s="1"/>
  <c r="L92" i="1" l="1"/>
  <c r="K92" i="1"/>
  <c r="M92" i="1" l="1"/>
  <c r="N92" i="1" s="1"/>
  <c r="O92" i="1" s="1"/>
  <c r="S93" i="1" s="1"/>
  <c r="T93" i="1" l="1"/>
  <c r="V93" i="1" l="1"/>
  <c r="W93" i="1"/>
  <c r="Y93" i="1" s="1"/>
  <c r="Z93" i="1" s="1"/>
  <c r="H93" i="1" s="1"/>
  <c r="AA93" i="1" l="1"/>
  <c r="AB93" i="1" s="1"/>
  <c r="Q93" i="1"/>
  <c r="P93" i="1" l="1"/>
  <c r="AC93" i="1"/>
  <c r="C93" i="1"/>
  <c r="B93" i="1"/>
  <c r="R94" i="1"/>
  <c r="E93" i="1" l="1"/>
  <c r="G93" i="1"/>
  <c r="U94" i="1"/>
  <c r="D93" i="1"/>
  <c r="F93" i="1" l="1"/>
  <c r="I93" i="1" l="1"/>
  <c r="J93" i="1" s="1"/>
  <c r="L93" i="1" l="1"/>
  <c r="K93" i="1"/>
  <c r="M93" i="1" l="1"/>
  <c r="N93" i="1" s="1"/>
  <c r="O93" i="1" s="1"/>
  <c r="S94" i="1" l="1"/>
  <c r="T94" i="1" l="1"/>
  <c r="V94" i="1" l="1"/>
  <c r="W94" i="1"/>
  <c r="Y94" i="1" s="1"/>
  <c r="Z94" i="1" s="1"/>
  <c r="H94" i="1" s="1"/>
  <c r="AA94" i="1" l="1"/>
  <c r="AB94" i="1" s="1"/>
  <c r="Q94" i="1"/>
  <c r="P94" i="1" l="1"/>
  <c r="C94" i="1" s="1"/>
  <c r="AC94" i="1"/>
  <c r="B94" i="1"/>
  <c r="R95" i="1"/>
  <c r="E94" i="1"/>
  <c r="U95" i="1"/>
  <c r="D94" i="1"/>
  <c r="G94" i="1" l="1"/>
  <c r="F94" i="1"/>
  <c r="I94" i="1" l="1"/>
  <c r="J94" i="1" s="1"/>
  <c r="L94" i="1" l="1"/>
  <c r="K94" i="1"/>
  <c r="M94" i="1" l="1"/>
  <c r="N94" i="1" s="1"/>
  <c r="O94" i="1" s="1"/>
  <c r="S95" i="1" l="1"/>
  <c r="T95" i="1" l="1"/>
  <c r="V95" i="1" l="1"/>
  <c r="W95" i="1"/>
  <c r="Y95" i="1" s="1"/>
  <c r="Z95" i="1" s="1"/>
  <c r="H95" i="1" s="1"/>
  <c r="AA95" i="1" l="1"/>
  <c r="AB95" i="1" s="1"/>
  <c r="Q95" i="1"/>
  <c r="P95" i="1" l="1"/>
  <c r="AC95" i="1"/>
  <c r="C95" i="1"/>
  <c r="B95" i="1"/>
  <c r="R96" i="1"/>
  <c r="D95" i="1" l="1"/>
  <c r="G95" i="1"/>
  <c r="U96" i="1"/>
  <c r="E95" i="1"/>
  <c r="F95" i="1" l="1"/>
  <c r="I95" i="1" s="1"/>
  <c r="J95" i="1" s="1"/>
  <c r="L95" i="1" l="1"/>
  <c r="K95" i="1"/>
  <c r="M95" i="1" l="1"/>
  <c r="N95" i="1" s="1"/>
  <c r="O95" i="1" s="1"/>
  <c r="S96" i="1" l="1"/>
  <c r="T96" i="1" l="1"/>
  <c r="V96" i="1" l="1"/>
  <c r="W96" i="1"/>
  <c r="Y96" i="1" s="1"/>
  <c r="Z96" i="1" s="1"/>
  <c r="H96" i="1" s="1"/>
  <c r="AA96" i="1" l="1"/>
  <c r="AB96" i="1" s="1"/>
  <c r="Q96" i="1"/>
  <c r="P96" i="1" l="1"/>
  <c r="AC96" i="1"/>
  <c r="C96" i="1"/>
  <c r="B96" i="1"/>
  <c r="R97" i="1"/>
  <c r="G96" i="1" l="1"/>
  <c r="E96" i="1"/>
  <c r="D96" i="1"/>
  <c r="U97" i="1"/>
  <c r="F96" i="1" l="1"/>
  <c r="I96" i="1" l="1"/>
  <c r="J96" i="1" s="1"/>
  <c r="L96" i="1" l="1"/>
  <c r="K96" i="1"/>
  <c r="M96" i="1" l="1"/>
  <c r="N96" i="1" s="1"/>
  <c r="O96" i="1" s="1"/>
  <c r="S97" i="1" s="1"/>
  <c r="T97" i="1" l="1"/>
  <c r="W97" i="1" l="1"/>
  <c r="Y97" i="1" s="1"/>
  <c r="Z97" i="1" s="1"/>
  <c r="H97" i="1" s="1"/>
  <c r="V97" i="1"/>
  <c r="AA97" i="1" s="1"/>
  <c r="AB97" i="1" l="1"/>
  <c r="Q97" i="1"/>
  <c r="P97" i="1" l="1"/>
  <c r="R98" i="1" s="1"/>
  <c r="AC97" i="1"/>
  <c r="B97" i="1"/>
  <c r="C97" i="1" l="1"/>
  <c r="D97" i="1"/>
  <c r="U98" i="1"/>
  <c r="E97" i="1"/>
  <c r="G97" i="1"/>
  <c r="F97" i="1" l="1"/>
  <c r="I97" i="1" s="1"/>
  <c r="J97" i="1" s="1"/>
  <c r="L97" i="1" l="1"/>
  <c r="K97" i="1"/>
  <c r="M97" i="1" l="1"/>
  <c r="N97" i="1" s="1"/>
  <c r="O97" i="1" s="1"/>
  <c r="S98" i="1" l="1"/>
  <c r="T98" i="1" l="1"/>
  <c r="V98" i="1" l="1"/>
  <c r="W98" i="1"/>
  <c r="Y98" i="1" s="1"/>
  <c r="Z98" i="1" s="1"/>
  <c r="H98" i="1" s="1"/>
  <c r="AA98" i="1" l="1"/>
  <c r="AB98" i="1" s="1"/>
  <c r="Q98" i="1"/>
  <c r="P98" i="1" l="1"/>
  <c r="C98" i="1" s="1"/>
  <c r="AC98" i="1"/>
  <c r="R99" i="1" l="1"/>
  <c r="B98" i="1"/>
  <c r="G98" i="1"/>
  <c r="U99" i="1"/>
  <c r="E98" i="1"/>
  <c r="D98" i="1"/>
  <c r="F98" i="1" l="1"/>
  <c r="I98" i="1" s="1"/>
  <c r="J98" i="1" s="1"/>
  <c r="L98" i="1" l="1"/>
  <c r="K98" i="1"/>
  <c r="M98" i="1" l="1"/>
  <c r="N98" i="1" s="1"/>
  <c r="O98" i="1" s="1"/>
  <c r="S99" i="1" l="1"/>
  <c r="T99" i="1" l="1"/>
  <c r="W99" i="1" l="1"/>
  <c r="Y99" i="1" s="1"/>
  <c r="Z99" i="1" s="1"/>
  <c r="H99" i="1" s="1"/>
  <c r="V99" i="1"/>
  <c r="AA99" i="1" s="1"/>
  <c r="AB99" i="1" l="1"/>
  <c r="Q99" i="1"/>
  <c r="P99" i="1" l="1"/>
  <c r="C99" i="1" s="1"/>
  <c r="AC99" i="1"/>
  <c r="B99" i="1"/>
  <c r="U100" i="1" s="1"/>
  <c r="R100" i="1"/>
  <c r="D99" i="1" l="1"/>
  <c r="G99" i="1"/>
  <c r="E99" i="1"/>
  <c r="F99" i="1" s="1"/>
  <c r="I99" i="1" s="1"/>
  <c r="J99" i="1" l="1"/>
  <c r="L99" i="1"/>
  <c r="K99" i="1"/>
  <c r="M99" i="1" l="1"/>
  <c r="N99" i="1" s="1"/>
  <c r="O99" i="1" s="1"/>
  <c r="S100" i="1" l="1"/>
  <c r="T100" i="1" l="1"/>
  <c r="W100" i="1" l="1"/>
  <c r="Y100" i="1" s="1"/>
  <c r="Z100" i="1" s="1"/>
  <c r="H100" i="1" s="1"/>
  <c r="V100" i="1"/>
  <c r="AA100" i="1" s="1"/>
  <c r="AB100" i="1" l="1"/>
  <c r="Q100" i="1"/>
  <c r="P100" i="1" l="1"/>
  <c r="C100" i="1" s="1"/>
  <c r="AC100" i="1"/>
  <c r="R101" i="1"/>
  <c r="B100" i="1"/>
  <c r="E100" i="1" l="1"/>
  <c r="D100" i="1"/>
  <c r="U101" i="1"/>
  <c r="G100" i="1"/>
  <c r="F100" i="1" l="1"/>
  <c r="I100" i="1"/>
  <c r="J100" i="1" s="1"/>
  <c r="L100" i="1" l="1"/>
  <c r="K100" i="1"/>
  <c r="M100" i="1" l="1"/>
  <c r="N100" i="1" s="1"/>
  <c r="O100" i="1" s="1"/>
  <c r="S101" i="1" l="1"/>
  <c r="T101" i="1" l="1"/>
  <c r="V101" i="1" l="1"/>
  <c r="W101" i="1"/>
  <c r="Y101" i="1" s="1"/>
  <c r="Z101" i="1" s="1"/>
  <c r="H101" i="1" s="1"/>
  <c r="AA101" i="1" l="1"/>
  <c r="AB101" i="1" s="1"/>
  <c r="Q101" i="1"/>
  <c r="P101" i="1" l="1"/>
  <c r="AC101" i="1"/>
  <c r="C101" i="1"/>
  <c r="B101" i="1"/>
  <c r="R102" i="1"/>
  <c r="U102" i="1" l="1"/>
  <c r="D101" i="1"/>
  <c r="G101" i="1"/>
  <c r="E101" i="1"/>
  <c r="F101" i="1" l="1"/>
  <c r="I101" i="1" s="1"/>
  <c r="J101" i="1" s="1"/>
  <c r="L101" i="1" l="1"/>
  <c r="K101" i="1"/>
  <c r="M101" i="1" l="1"/>
  <c r="N101" i="1" s="1"/>
  <c r="O101" i="1" s="1"/>
  <c r="S102" i="1" l="1"/>
  <c r="T102" i="1" l="1"/>
  <c r="W102" i="1" l="1"/>
  <c r="Y102" i="1" s="1"/>
  <c r="Z102" i="1" s="1"/>
  <c r="H102" i="1" s="1"/>
  <c r="V102" i="1"/>
  <c r="AA102" i="1" s="1"/>
  <c r="AB102" i="1" l="1"/>
  <c r="Q102" i="1"/>
  <c r="P102" i="1" l="1"/>
  <c r="C102" i="1" s="1"/>
  <c r="AC102" i="1"/>
  <c r="R103" i="1"/>
  <c r="B102" i="1"/>
  <c r="U103" i="1" l="1"/>
  <c r="E102" i="1"/>
  <c r="G102" i="1"/>
  <c r="D102" i="1"/>
  <c r="F102" i="1" l="1"/>
  <c r="I102" i="1" s="1"/>
  <c r="J102" i="1" s="1"/>
  <c r="L102" i="1" l="1"/>
  <c r="K102" i="1"/>
  <c r="M102" i="1" s="1"/>
  <c r="N102" i="1" s="1"/>
  <c r="O102" i="1" s="1"/>
  <c r="S103" i="1" l="1"/>
  <c r="T103" i="1" l="1"/>
  <c r="V103" i="1" l="1"/>
  <c r="W103" i="1"/>
  <c r="Y103" i="1" s="1"/>
  <c r="Z103" i="1" s="1"/>
  <c r="H103" i="1" s="1"/>
  <c r="AA103" i="1" l="1"/>
  <c r="AB103" i="1" s="1"/>
  <c r="Q103" i="1"/>
  <c r="P103" i="1" l="1"/>
  <c r="B103" i="1" s="1"/>
  <c r="AC103" i="1"/>
  <c r="R104" i="1"/>
  <c r="C103" i="1" l="1"/>
  <c r="U104" i="1"/>
  <c r="D103" i="1"/>
  <c r="E103" i="1"/>
  <c r="G103" i="1"/>
  <c r="F103" i="1" l="1"/>
  <c r="I103" i="1" s="1"/>
  <c r="J103" i="1" s="1"/>
  <c r="L103" i="1" l="1"/>
  <c r="K103" i="1"/>
  <c r="M103" i="1" l="1"/>
  <c r="N103" i="1" s="1"/>
  <c r="O103" i="1" s="1"/>
  <c r="S104" i="1" l="1"/>
  <c r="T104" i="1" l="1"/>
  <c r="V104" i="1" l="1"/>
  <c r="W104" i="1"/>
  <c r="Y104" i="1" s="1"/>
  <c r="Z104" i="1" s="1"/>
  <c r="H104" i="1" s="1"/>
  <c r="AA104" i="1" l="1"/>
  <c r="AB104" i="1" s="1"/>
  <c r="Q104" i="1"/>
  <c r="P104" i="1" l="1"/>
  <c r="AC104" i="1"/>
  <c r="C104" i="1"/>
  <c r="B104" i="1"/>
  <c r="R105" i="1"/>
  <c r="D104" i="1" l="1"/>
  <c r="U105" i="1"/>
  <c r="E104" i="1"/>
  <c r="G104" i="1"/>
  <c r="F104" i="1" l="1"/>
  <c r="I104" i="1" s="1"/>
  <c r="J104" i="1" s="1"/>
  <c r="L104" i="1" l="1"/>
  <c r="K104" i="1"/>
  <c r="M104" i="1" l="1"/>
  <c r="N104" i="1" s="1"/>
  <c r="O104" i="1" s="1"/>
  <c r="S105" i="1" l="1"/>
  <c r="T105" i="1" l="1"/>
  <c r="V105" i="1" l="1"/>
  <c r="W105" i="1"/>
  <c r="Y105" i="1" s="1"/>
  <c r="Z105" i="1" s="1"/>
  <c r="H105" i="1" s="1"/>
  <c r="AA105" i="1" l="1"/>
  <c r="AB105" i="1" s="1"/>
  <c r="Q105" i="1"/>
  <c r="P105" i="1" l="1"/>
  <c r="C105" i="1" s="1"/>
  <c r="AC105" i="1"/>
  <c r="B105" i="1" l="1"/>
  <c r="R106" i="1"/>
  <c r="G105" i="1"/>
  <c r="U106" i="1"/>
  <c r="E105" i="1"/>
  <c r="D105" i="1"/>
  <c r="F105" i="1" l="1"/>
  <c r="I105" i="1" s="1"/>
  <c r="J105" i="1" s="1"/>
  <c r="L105" i="1" l="1"/>
  <c r="K105" i="1"/>
  <c r="M105" i="1" l="1"/>
  <c r="N105" i="1" s="1"/>
  <c r="O105" i="1" s="1"/>
  <c r="S106" i="1" l="1"/>
  <c r="T106" i="1" l="1"/>
  <c r="V106" i="1" l="1"/>
  <c r="W106" i="1"/>
  <c r="Y106" i="1" s="1"/>
  <c r="Z106" i="1" s="1"/>
  <c r="H106" i="1" s="1"/>
  <c r="AA106" i="1" l="1"/>
  <c r="AB106" i="1" s="1"/>
  <c r="Q106" i="1"/>
  <c r="P106" i="1" l="1"/>
  <c r="AC106" i="1"/>
  <c r="C106" i="1"/>
  <c r="B106" i="1"/>
  <c r="R107" i="1"/>
  <c r="E106" i="1" l="1"/>
  <c r="U107" i="1"/>
  <c r="D106" i="1"/>
  <c r="G106" i="1"/>
  <c r="F106" i="1" l="1"/>
  <c r="I106" i="1" l="1"/>
  <c r="J106" i="1" s="1"/>
  <c r="L106" i="1" l="1"/>
  <c r="K106" i="1"/>
  <c r="M106" i="1" l="1"/>
  <c r="N106" i="1" s="1"/>
  <c r="O106" i="1" s="1"/>
  <c r="S107" i="1" l="1"/>
  <c r="T107" i="1" l="1"/>
  <c r="W107" i="1" l="1"/>
  <c r="Y107" i="1" s="1"/>
  <c r="Z107" i="1" s="1"/>
  <c r="H107" i="1" s="1"/>
  <c r="V107" i="1"/>
  <c r="AA107" i="1" l="1"/>
  <c r="AB107" i="1" s="1"/>
  <c r="Q107" i="1"/>
  <c r="P107" i="1" l="1"/>
  <c r="C107" i="1" s="1"/>
  <c r="AC107" i="1"/>
  <c r="R108" i="1"/>
  <c r="B107" i="1"/>
  <c r="D107" i="1" l="1"/>
  <c r="U108" i="1"/>
  <c r="G107" i="1"/>
  <c r="E107" i="1"/>
  <c r="F107" i="1" s="1"/>
  <c r="I107" i="1" s="1"/>
  <c r="J107" i="1" l="1"/>
  <c r="L107" i="1" s="1"/>
  <c r="K107" i="1"/>
  <c r="M107" i="1" l="1"/>
  <c r="N107" i="1" s="1"/>
  <c r="O107" i="1" s="1"/>
  <c r="S108" i="1" l="1"/>
  <c r="T108" i="1" l="1"/>
  <c r="V108" i="1" l="1"/>
  <c r="W108" i="1"/>
  <c r="Y108" i="1" s="1"/>
  <c r="Z108" i="1" s="1"/>
  <c r="H108" i="1" s="1"/>
  <c r="AA108" i="1" l="1"/>
  <c r="AB108" i="1" s="1"/>
  <c r="Q108" i="1"/>
  <c r="P108" i="1" l="1"/>
  <c r="AC108" i="1"/>
  <c r="C108" i="1"/>
  <c r="B108" i="1"/>
  <c r="R109" i="1"/>
  <c r="D108" i="1" l="1"/>
  <c r="E108" i="1"/>
  <c r="U109" i="1"/>
  <c r="G108" i="1"/>
  <c r="F108" i="1" l="1"/>
  <c r="I108" i="1" s="1"/>
  <c r="J108" i="1" s="1"/>
  <c r="L108" i="1" l="1"/>
  <c r="K108" i="1"/>
  <c r="M108" i="1" l="1"/>
  <c r="N108" i="1" s="1"/>
  <c r="O108" i="1" s="1"/>
  <c r="S109" i="1" l="1"/>
  <c r="T109" i="1" l="1"/>
  <c r="W109" i="1" l="1"/>
  <c r="Y109" i="1" s="1"/>
  <c r="Z109" i="1" s="1"/>
  <c r="H109" i="1" s="1"/>
  <c r="V109" i="1"/>
  <c r="AA109" i="1" s="1"/>
  <c r="AB109" i="1" l="1"/>
  <c r="Q109" i="1"/>
  <c r="P109" i="1" l="1"/>
  <c r="C109" i="1" s="1"/>
  <c r="AC109" i="1"/>
  <c r="R110" i="1"/>
  <c r="B109" i="1"/>
  <c r="E109" i="1" l="1"/>
  <c r="G109" i="1"/>
  <c r="U110" i="1"/>
  <c r="D109" i="1"/>
  <c r="F109" i="1" s="1"/>
  <c r="I109" i="1" l="1"/>
  <c r="J109" i="1" s="1"/>
  <c r="L109" i="1" l="1"/>
  <c r="K109" i="1"/>
  <c r="M109" i="1" l="1"/>
  <c r="N109" i="1" s="1"/>
  <c r="O109" i="1" s="1"/>
  <c r="S110" i="1" l="1"/>
  <c r="T110" i="1" l="1"/>
  <c r="V110" i="1" l="1"/>
  <c r="W110" i="1"/>
  <c r="Y110" i="1" s="1"/>
  <c r="Z110" i="1" s="1"/>
  <c r="H110" i="1" s="1"/>
  <c r="AA110" i="1" l="1"/>
  <c r="AB110" i="1" s="1"/>
  <c r="Q110" i="1"/>
  <c r="P110" i="1" l="1"/>
  <c r="AC110" i="1"/>
  <c r="C110" i="1"/>
  <c r="B110" i="1"/>
  <c r="R111" i="1"/>
  <c r="E110" i="1" l="1"/>
  <c r="U111" i="1"/>
  <c r="D110" i="1"/>
  <c r="G110" i="1"/>
  <c r="F110" i="1" l="1"/>
  <c r="I110" i="1" l="1"/>
  <c r="J110" i="1" s="1"/>
  <c r="L110" i="1" l="1"/>
  <c r="K110" i="1"/>
  <c r="M110" i="1" l="1"/>
  <c r="N110" i="1" s="1"/>
  <c r="O110" i="1" s="1"/>
  <c r="S111" i="1" l="1"/>
  <c r="T111" i="1" l="1"/>
  <c r="V111" i="1" l="1"/>
  <c r="W111" i="1"/>
  <c r="Y111" i="1" s="1"/>
  <c r="Z111" i="1" s="1"/>
  <c r="H111" i="1" s="1"/>
  <c r="AA111" i="1" l="1"/>
  <c r="AB111" i="1" s="1"/>
  <c r="Q111" i="1"/>
  <c r="P111" i="1" l="1"/>
  <c r="AC111" i="1"/>
  <c r="C111" i="1"/>
  <c r="B111" i="1"/>
  <c r="R112" i="1"/>
  <c r="G111" i="1" l="1"/>
  <c r="E111" i="1"/>
  <c r="U112" i="1"/>
  <c r="D111" i="1"/>
  <c r="F111" i="1" l="1"/>
  <c r="I111" i="1" l="1"/>
  <c r="J111" i="1" s="1"/>
  <c r="L111" i="1" l="1"/>
  <c r="K111" i="1"/>
  <c r="M111" i="1" l="1"/>
  <c r="N111" i="1" s="1"/>
  <c r="O111" i="1" s="1"/>
  <c r="S112" i="1" l="1"/>
  <c r="T112" i="1" l="1"/>
  <c r="W112" i="1" l="1"/>
  <c r="Y112" i="1" s="1"/>
  <c r="Z112" i="1" s="1"/>
  <c r="H112" i="1" s="1"/>
  <c r="V112" i="1"/>
  <c r="AA112" i="1" s="1"/>
  <c r="AB112" i="1" l="1"/>
  <c r="Q112" i="1"/>
  <c r="P112" i="1" l="1"/>
  <c r="C112" i="1" s="1"/>
  <c r="AC112" i="1"/>
  <c r="R113" i="1"/>
  <c r="B112" i="1"/>
  <c r="G112" i="1" l="1"/>
  <c r="U113" i="1"/>
  <c r="E112" i="1"/>
  <c r="D112" i="1"/>
  <c r="F112" i="1" l="1"/>
  <c r="I112" i="1" s="1"/>
  <c r="J112" i="1" s="1"/>
  <c r="L112" i="1" s="1"/>
  <c r="K112" i="1" l="1"/>
  <c r="M112" i="1" s="1"/>
  <c r="N112" i="1" s="1"/>
  <c r="O112" i="1" s="1"/>
  <c r="S113" i="1" l="1"/>
  <c r="T113" i="1" l="1"/>
  <c r="V113" i="1" l="1"/>
  <c r="W113" i="1"/>
  <c r="Y113" i="1" s="1"/>
  <c r="Z113" i="1" s="1"/>
  <c r="H113" i="1" s="1"/>
  <c r="AA113" i="1" l="1"/>
  <c r="AB113" i="1" s="1"/>
  <c r="Q113" i="1"/>
  <c r="P113" i="1" l="1"/>
  <c r="AC113" i="1"/>
  <c r="C113" i="1"/>
  <c r="B113" i="1"/>
  <c r="R114" i="1"/>
  <c r="D113" i="1" l="1"/>
  <c r="E113" i="1"/>
  <c r="G113" i="1"/>
  <c r="U114" i="1"/>
  <c r="F113" i="1" l="1"/>
  <c r="I113" i="1" s="1"/>
  <c r="J113" i="1" s="1"/>
  <c r="L113" i="1" l="1"/>
  <c r="K113" i="1"/>
  <c r="M113" i="1" l="1"/>
  <c r="N113" i="1" s="1"/>
  <c r="O113" i="1" s="1"/>
  <c r="S114" i="1" l="1"/>
  <c r="T114" i="1" l="1"/>
  <c r="W114" i="1" l="1"/>
  <c r="Y114" i="1" s="1"/>
  <c r="Z114" i="1" s="1"/>
  <c r="H114" i="1" s="1"/>
  <c r="V114" i="1"/>
  <c r="AA114" i="1" s="1"/>
  <c r="AB114" i="1" l="1"/>
  <c r="Q114" i="1"/>
  <c r="P114" i="1" l="1"/>
  <c r="C114" i="1" s="1"/>
  <c r="AC114" i="1"/>
  <c r="R115" i="1"/>
  <c r="B114" i="1"/>
  <c r="E114" i="1" l="1"/>
  <c r="G114" i="1"/>
  <c r="D114" i="1"/>
  <c r="U115" i="1"/>
  <c r="F114" i="1" l="1"/>
  <c r="I114" i="1"/>
  <c r="J114" i="1" s="1"/>
  <c r="L114" i="1" l="1"/>
  <c r="K114" i="1"/>
  <c r="M114" i="1" l="1"/>
  <c r="N114" i="1" s="1"/>
  <c r="O114" i="1" s="1"/>
  <c r="S115" i="1" l="1"/>
  <c r="T115" i="1" l="1"/>
  <c r="W115" i="1" l="1"/>
  <c r="Y115" i="1" s="1"/>
  <c r="Z115" i="1" s="1"/>
  <c r="H115" i="1" s="1"/>
  <c r="V115" i="1"/>
  <c r="AA115" i="1" s="1"/>
  <c r="AB115" i="1" l="1"/>
  <c r="Q115" i="1"/>
  <c r="P115" i="1" l="1"/>
  <c r="C115" i="1" s="1"/>
  <c r="AC115" i="1"/>
  <c r="R116" i="1"/>
  <c r="B115" i="1"/>
  <c r="D115" i="1" l="1"/>
  <c r="G115" i="1"/>
  <c r="E115" i="1"/>
  <c r="F115" i="1" s="1"/>
  <c r="I115" i="1" s="1"/>
  <c r="U116" i="1"/>
  <c r="J115" i="1" l="1"/>
  <c r="L115" i="1" s="1"/>
  <c r="K115" i="1" l="1"/>
  <c r="M115" i="1" s="1"/>
  <c r="N115" i="1" s="1"/>
  <c r="O115" i="1" s="1"/>
  <c r="S116" i="1" l="1"/>
  <c r="T116" i="1" l="1"/>
  <c r="V116" i="1" l="1"/>
  <c r="W116" i="1"/>
  <c r="Y116" i="1" s="1"/>
  <c r="Z116" i="1" s="1"/>
  <c r="H116" i="1" s="1"/>
  <c r="AA116" i="1" l="1"/>
  <c r="AB116" i="1" s="1"/>
  <c r="Q116" i="1"/>
  <c r="P116" i="1" l="1"/>
  <c r="AC116" i="1"/>
  <c r="C116" i="1"/>
  <c r="B116" i="1"/>
  <c r="R117" i="1"/>
  <c r="U117" i="1" l="1"/>
  <c r="D116" i="1"/>
  <c r="G116" i="1"/>
  <c r="E116" i="1"/>
  <c r="F116" i="1" l="1"/>
  <c r="I116" i="1" s="1"/>
  <c r="J116" i="1" s="1"/>
  <c r="L116" i="1" l="1"/>
  <c r="K116" i="1"/>
  <c r="M116" i="1" l="1"/>
  <c r="N116" i="1" s="1"/>
  <c r="O116" i="1" s="1"/>
  <c r="S117" i="1" l="1"/>
  <c r="T117" i="1" l="1"/>
  <c r="V117" i="1" l="1"/>
  <c r="W117" i="1"/>
  <c r="Y117" i="1" s="1"/>
  <c r="Z117" i="1" s="1"/>
  <c r="H117" i="1" s="1"/>
  <c r="AA117" i="1" l="1"/>
  <c r="AB117" i="1" s="1"/>
  <c r="Q117" i="1"/>
  <c r="P117" i="1" l="1"/>
  <c r="AC117" i="1"/>
  <c r="C117" i="1"/>
  <c r="B117" i="1"/>
  <c r="R118" i="1"/>
  <c r="G117" i="1" l="1"/>
  <c r="U118" i="1"/>
  <c r="E117" i="1"/>
  <c r="D117" i="1"/>
  <c r="F117" i="1" l="1"/>
  <c r="I117" i="1" l="1"/>
  <c r="J117" i="1" s="1"/>
  <c r="L117" i="1" l="1"/>
  <c r="K117" i="1"/>
  <c r="M117" i="1" l="1"/>
  <c r="N117" i="1" s="1"/>
  <c r="O117" i="1" s="1"/>
  <c r="S118" i="1" l="1"/>
  <c r="T118" i="1" l="1"/>
  <c r="W118" i="1" l="1"/>
  <c r="Y118" i="1" s="1"/>
  <c r="Z118" i="1" s="1"/>
  <c r="H118" i="1" s="1"/>
  <c r="V118" i="1"/>
  <c r="AA118" i="1" s="1"/>
  <c r="AB118" i="1" l="1"/>
  <c r="Q118" i="1"/>
  <c r="P118" i="1" l="1"/>
  <c r="C118" i="1" s="1"/>
  <c r="AC118" i="1"/>
  <c r="R119" i="1"/>
  <c r="B118" i="1"/>
  <c r="G118" i="1" l="1"/>
  <c r="D118" i="1"/>
  <c r="E118" i="1"/>
  <c r="U119" i="1"/>
  <c r="F118" i="1" l="1"/>
  <c r="I118" i="1" s="1"/>
  <c r="J118" i="1" s="1"/>
  <c r="L118" i="1" l="1"/>
  <c r="K118" i="1"/>
  <c r="M118" i="1" l="1"/>
  <c r="N118" i="1" s="1"/>
  <c r="O118" i="1" s="1"/>
  <c r="S119" i="1" l="1"/>
  <c r="T119" i="1" l="1"/>
  <c r="W119" i="1" l="1"/>
  <c r="Y119" i="1" s="1"/>
  <c r="Z119" i="1" s="1"/>
  <c r="H119" i="1" s="1"/>
  <c r="V119" i="1"/>
  <c r="AA119" i="1" s="1"/>
  <c r="AB119" i="1" l="1"/>
  <c r="Q119" i="1"/>
  <c r="P119" i="1" l="1"/>
  <c r="C119" i="1" s="1"/>
  <c r="AC119" i="1"/>
  <c r="R120" i="1"/>
  <c r="B119" i="1"/>
  <c r="U120" i="1" l="1"/>
  <c r="G119" i="1"/>
  <c r="D119" i="1"/>
  <c r="E119" i="1"/>
  <c r="F119" i="1" l="1"/>
  <c r="I119" i="1" s="1"/>
  <c r="J119" i="1" s="1"/>
  <c r="L119" i="1" l="1"/>
  <c r="K119" i="1"/>
  <c r="M119" i="1" l="1"/>
  <c r="N119" i="1" s="1"/>
  <c r="O119" i="1" s="1"/>
  <c r="S120" i="1" l="1"/>
  <c r="T120" i="1" l="1"/>
  <c r="V120" i="1" l="1"/>
  <c r="W120" i="1"/>
  <c r="Y120" i="1" s="1"/>
  <c r="Z120" i="1" s="1"/>
  <c r="H120" i="1" s="1"/>
  <c r="AA120" i="1" l="1"/>
  <c r="AB120" i="1" s="1"/>
  <c r="Q120" i="1"/>
  <c r="P120" i="1" l="1"/>
  <c r="AC120" i="1"/>
  <c r="C120" i="1"/>
  <c r="B120" i="1"/>
  <c r="R121" i="1"/>
  <c r="D120" i="1" l="1"/>
  <c r="E120" i="1"/>
  <c r="U121" i="1"/>
  <c r="G120" i="1"/>
  <c r="F120" i="1" l="1"/>
  <c r="I120" i="1" s="1"/>
  <c r="J120" i="1" s="1"/>
  <c r="L120" i="1" l="1"/>
  <c r="K120" i="1"/>
  <c r="M120" i="1" l="1"/>
  <c r="N120" i="1" s="1"/>
  <c r="O120" i="1" s="1"/>
  <c r="S121" i="1" l="1"/>
  <c r="T121" i="1" l="1"/>
  <c r="V121" i="1" l="1"/>
  <c r="W121" i="1"/>
  <c r="Y121" i="1" s="1"/>
  <c r="Z121" i="1" s="1"/>
  <c r="H121" i="1" s="1"/>
  <c r="AA121" i="1" l="1"/>
  <c r="AB121" i="1" s="1"/>
  <c r="Q121" i="1"/>
  <c r="P121" i="1" l="1"/>
  <c r="AC121" i="1"/>
  <c r="C121" i="1"/>
  <c r="B121" i="1"/>
  <c r="R122" i="1"/>
  <c r="G121" i="1" l="1"/>
  <c r="U122" i="1"/>
  <c r="E121" i="1"/>
  <c r="D121" i="1"/>
  <c r="F121" i="1" l="1"/>
  <c r="I121" i="1" l="1"/>
  <c r="J121" i="1" s="1"/>
  <c r="L121" i="1" l="1"/>
  <c r="K121" i="1"/>
  <c r="M121" i="1" l="1"/>
  <c r="N121" i="1" s="1"/>
  <c r="O121" i="1" s="1"/>
  <c r="S122" i="1" l="1"/>
  <c r="T122" i="1" l="1"/>
  <c r="V122" i="1" l="1"/>
  <c r="W122" i="1"/>
  <c r="Y122" i="1" s="1"/>
  <c r="Z122" i="1" s="1"/>
  <c r="H122" i="1" s="1"/>
  <c r="AA122" i="1" l="1"/>
  <c r="AB122" i="1" s="1"/>
  <c r="Q122" i="1"/>
  <c r="P122" i="1" l="1"/>
  <c r="AC122" i="1"/>
  <c r="C122" i="1"/>
  <c r="B122" i="1"/>
  <c r="R123" i="1"/>
  <c r="D122" i="1" l="1"/>
  <c r="U123" i="1"/>
  <c r="E122" i="1"/>
  <c r="G122" i="1"/>
  <c r="F122" i="1" l="1"/>
  <c r="I122" i="1" s="1"/>
  <c r="J122" i="1" s="1"/>
  <c r="L122" i="1" l="1"/>
  <c r="K122" i="1"/>
  <c r="M122" i="1" l="1"/>
  <c r="N122" i="1" s="1"/>
  <c r="O122" i="1" s="1"/>
  <c r="S123" i="1" l="1"/>
  <c r="T123" i="1" l="1"/>
  <c r="V123" i="1" l="1"/>
  <c r="W123" i="1"/>
  <c r="Y123" i="1" s="1"/>
  <c r="Z123" i="1" s="1"/>
  <c r="H123" i="1" s="1"/>
  <c r="AA123" i="1" l="1"/>
  <c r="AB123" i="1" s="1"/>
  <c r="Q123" i="1"/>
  <c r="P123" i="1" l="1"/>
  <c r="AC123" i="1"/>
  <c r="C123" i="1"/>
  <c r="B123" i="1"/>
  <c r="R124" i="1"/>
  <c r="D123" i="1" l="1"/>
  <c r="U124" i="1"/>
  <c r="E123" i="1"/>
  <c r="G123" i="1"/>
  <c r="F123" i="1" l="1"/>
  <c r="I123" i="1" s="1"/>
  <c r="J123" i="1" s="1"/>
  <c r="L123" i="1" l="1"/>
  <c r="K123" i="1"/>
  <c r="M123" i="1" l="1"/>
  <c r="N123" i="1" s="1"/>
  <c r="O123" i="1" s="1"/>
  <c r="S124" i="1" l="1"/>
  <c r="T124" i="1" l="1"/>
  <c r="W124" i="1" l="1"/>
  <c r="Y124" i="1" s="1"/>
  <c r="Z124" i="1" s="1"/>
  <c r="H124" i="1" s="1"/>
  <c r="V124" i="1"/>
  <c r="AA124" i="1" l="1"/>
  <c r="AB124" i="1" s="1"/>
  <c r="Q124" i="1"/>
  <c r="P124" i="1" l="1"/>
  <c r="C124" i="1" s="1"/>
  <c r="AC124" i="1"/>
  <c r="B124" i="1"/>
  <c r="R125" i="1"/>
  <c r="E124" i="1"/>
  <c r="D124" i="1"/>
  <c r="G124" i="1"/>
  <c r="U125" i="1" l="1"/>
  <c r="F124" i="1"/>
  <c r="I124" i="1" l="1"/>
  <c r="J124" i="1" s="1"/>
  <c r="L124" i="1" l="1"/>
  <c r="K124" i="1"/>
  <c r="M124" i="1" l="1"/>
  <c r="N124" i="1" s="1"/>
  <c r="O124" i="1" s="1"/>
  <c r="S125" i="1" l="1"/>
  <c r="T125" i="1" l="1"/>
  <c r="V125" i="1" l="1"/>
  <c r="W125" i="1"/>
  <c r="Y125" i="1" s="1"/>
  <c r="Z125" i="1" s="1"/>
  <c r="H125" i="1" s="1"/>
  <c r="AA125" i="1" l="1"/>
  <c r="AB125" i="1" s="1"/>
  <c r="Q125" i="1"/>
  <c r="P125" i="1" l="1"/>
  <c r="AC125" i="1"/>
  <c r="C125" i="1"/>
  <c r="B125" i="1"/>
  <c r="R126" i="1"/>
  <c r="E125" i="1" l="1"/>
  <c r="D125" i="1"/>
  <c r="U126" i="1"/>
  <c r="G125" i="1"/>
  <c r="F125" i="1" l="1"/>
  <c r="I125" i="1" l="1"/>
  <c r="J125" i="1" s="1"/>
  <c r="L125" i="1" l="1"/>
  <c r="K125" i="1"/>
  <c r="M125" i="1" l="1"/>
  <c r="N125" i="1" s="1"/>
  <c r="O125" i="1" s="1"/>
  <c r="S126" i="1" l="1"/>
  <c r="T126" i="1" l="1"/>
  <c r="V126" i="1" l="1"/>
  <c r="W126" i="1"/>
  <c r="Y126" i="1" s="1"/>
  <c r="Z126" i="1" s="1"/>
  <c r="H126" i="1" s="1"/>
  <c r="AA126" i="1" l="1"/>
  <c r="AB126" i="1" s="1"/>
  <c r="Q126" i="1"/>
  <c r="P126" i="1" l="1"/>
  <c r="AC126" i="1"/>
  <c r="C126" i="1"/>
  <c r="B126" i="1"/>
  <c r="R127" i="1"/>
  <c r="U127" i="1" l="1"/>
  <c r="D126" i="1"/>
  <c r="E126" i="1"/>
  <c r="G126" i="1"/>
  <c r="F126" i="1" l="1"/>
  <c r="I126" i="1" s="1"/>
  <c r="J126" i="1" s="1"/>
  <c r="L126" i="1" l="1"/>
  <c r="K126" i="1"/>
  <c r="M126" i="1" l="1"/>
  <c r="N126" i="1" s="1"/>
  <c r="O126" i="1" s="1"/>
  <c r="S127" i="1" l="1"/>
  <c r="T127" i="1" l="1"/>
  <c r="V127" i="1" l="1"/>
  <c r="W127" i="1"/>
  <c r="Y127" i="1" s="1"/>
  <c r="Z127" i="1" s="1"/>
  <c r="H127" i="1" s="1"/>
  <c r="AA127" i="1" l="1"/>
  <c r="AB127" i="1" s="1"/>
  <c r="Q127" i="1"/>
  <c r="P127" i="1" l="1"/>
  <c r="AC127" i="1"/>
  <c r="C127" i="1"/>
  <c r="B127" i="1"/>
  <c r="R128" i="1"/>
  <c r="D127" i="1" l="1"/>
  <c r="U128" i="1"/>
  <c r="E127" i="1"/>
  <c r="G127" i="1"/>
  <c r="F127" i="1" l="1"/>
  <c r="I127" i="1" s="1"/>
  <c r="J127" i="1" s="1"/>
  <c r="L127" i="1" l="1"/>
  <c r="K127" i="1"/>
  <c r="M127" i="1" l="1"/>
  <c r="N127" i="1" s="1"/>
  <c r="O127" i="1" s="1"/>
  <c r="S128" i="1" l="1"/>
  <c r="T128" i="1" l="1"/>
  <c r="V128" i="1" l="1"/>
  <c r="W128" i="1"/>
  <c r="Y128" i="1" s="1"/>
  <c r="Z128" i="1" s="1"/>
  <c r="H128" i="1" s="1"/>
  <c r="AA128" i="1" l="1"/>
  <c r="AB128" i="1" s="1"/>
  <c r="Q128" i="1"/>
  <c r="P128" i="1" l="1"/>
  <c r="AC128" i="1"/>
  <c r="C128" i="1"/>
  <c r="B128" i="1"/>
  <c r="R129" i="1"/>
  <c r="G128" i="1" l="1"/>
  <c r="U129" i="1"/>
  <c r="D128" i="1"/>
  <c r="E128" i="1"/>
  <c r="F128" i="1" l="1"/>
  <c r="I128" i="1" s="1"/>
  <c r="J128" i="1" s="1"/>
  <c r="L128" i="1" l="1"/>
  <c r="K128" i="1"/>
  <c r="M128" i="1" l="1"/>
  <c r="N128" i="1" s="1"/>
  <c r="O128" i="1" s="1"/>
  <c r="S129" i="1" l="1"/>
  <c r="T129" i="1" l="1"/>
  <c r="V129" i="1" l="1"/>
  <c r="W129" i="1"/>
  <c r="Y129" i="1" s="1"/>
  <c r="Z129" i="1" s="1"/>
  <c r="H129" i="1" s="1"/>
  <c r="AA129" i="1" l="1"/>
  <c r="AB129" i="1" s="1"/>
  <c r="Q129" i="1"/>
  <c r="P129" i="1" l="1"/>
  <c r="AC129" i="1"/>
  <c r="C129" i="1"/>
  <c r="B129" i="1"/>
  <c r="R130" i="1"/>
  <c r="U130" i="1" l="1"/>
  <c r="D129" i="1"/>
  <c r="E129" i="1"/>
  <c r="G129" i="1"/>
  <c r="F129" i="1" l="1"/>
  <c r="I129" i="1" s="1"/>
  <c r="J129" i="1" s="1"/>
  <c r="L129" i="1" l="1"/>
  <c r="K129" i="1"/>
  <c r="M129" i="1" l="1"/>
  <c r="N129" i="1" s="1"/>
  <c r="O129" i="1" s="1"/>
  <c r="S130" i="1" l="1"/>
  <c r="T130" i="1" l="1"/>
  <c r="W130" i="1" l="1"/>
  <c r="Y130" i="1" s="1"/>
  <c r="Z130" i="1" s="1"/>
  <c r="H130" i="1" s="1"/>
  <c r="V130" i="1"/>
  <c r="AA130" i="1" l="1"/>
  <c r="AB130" i="1" s="1"/>
  <c r="Q130" i="1"/>
  <c r="P130" i="1" l="1"/>
  <c r="C130" i="1" s="1"/>
  <c r="AC130" i="1"/>
  <c r="B130" i="1" l="1"/>
  <c r="R131" i="1"/>
  <c r="G130" i="1"/>
  <c r="E130" i="1"/>
  <c r="D130" i="1"/>
  <c r="U131" i="1"/>
  <c r="F130" i="1" l="1"/>
  <c r="I130" i="1" s="1"/>
  <c r="J130" i="1" s="1"/>
  <c r="L130" i="1" s="1"/>
  <c r="K130" i="1" l="1"/>
  <c r="M130" i="1"/>
  <c r="N130" i="1" s="1"/>
  <c r="O130" i="1" s="1"/>
  <c r="S131" i="1" l="1"/>
  <c r="T131" i="1" l="1"/>
  <c r="V131" i="1" l="1"/>
  <c r="W131" i="1"/>
  <c r="Y131" i="1" s="1"/>
  <c r="Z131" i="1" s="1"/>
  <c r="H131" i="1" s="1"/>
  <c r="AA131" i="1" l="1"/>
  <c r="AB131" i="1" s="1"/>
  <c r="Q131" i="1"/>
  <c r="P131" i="1" l="1"/>
  <c r="AC131" i="1"/>
  <c r="C131" i="1"/>
  <c r="B131" i="1"/>
  <c r="R132" i="1"/>
  <c r="D131" i="1" l="1"/>
  <c r="G131" i="1"/>
  <c r="U132" i="1"/>
  <c r="E131" i="1"/>
  <c r="F131" i="1" l="1"/>
  <c r="I131" i="1" s="1"/>
  <c r="J131" i="1" s="1"/>
  <c r="L131" i="1" l="1"/>
  <c r="K131" i="1"/>
  <c r="M131" i="1" l="1"/>
  <c r="N131" i="1" s="1"/>
  <c r="O131" i="1" s="1"/>
  <c r="S132" i="1" l="1"/>
  <c r="T132" i="1" l="1"/>
  <c r="W132" i="1" l="1"/>
  <c r="Y132" i="1" s="1"/>
  <c r="Z132" i="1" s="1"/>
  <c r="H132" i="1" s="1"/>
  <c r="V132" i="1"/>
  <c r="AA132" i="1" s="1"/>
  <c r="AB132" i="1" l="1"/>
  <c r="Q132" i="1"/>
  <c r="P132" i="1" l="1"/>
  <c r="C132" i="1" s="1"/>
  <c r="AC132" i="1"/>
  <c r="R133" i="1"/>
  <c r="B132" i="1"/>
  <c r="D132" i="1" l="1"/>
  <c r="G132" i="1"/>
  <c r="U133" i="1"/>
  <c r="E132" i="1"/>
  <c r="F132" i="1" s="1"/>
  <c r="I132" i="1" s="1"/>
  <c r="J132" i="1" l="1"/>
  <c r="L132" i="1" s="1"/>
  <c r="K132" i="1" l="1"/>
  <c r="M132" i="1" s="1"/>
  <c r="N132" i="1" s="1"/>
  <c r="O132" i="1" s="1"/>
  <c r="S133" i="1" l="1"/>
  <c r="T133" i="1" l="1"/>
  <c r="V133" i="1" l="1"/>
  <c r="W133" i="1"/>
  <c r="Y133" i="1" s="1"/>
  <c r="Z133" i="1" s="1"/>
  <c r="H133" i="1" s="1"/>
  <c r="AA133" i="1" l="1"/>
  <c r="AB133" i="1" s="1"/>
  <c r="Q133" i="1"/>
  <c r="P133" i="1" l="1"/>
  <c r="AC133" i="1"/>
  <c r="C133" i="1"/>
  <c r="B133" i="1"/>
  <c r="R134" i="1"/>
  <c r="D133" i="1" l="1"/>
  <c r="E133" i="1"/>
  <c r="G133" i="1"/>
  <c r="U134" i="1"/>
  <c r="F133" i="1" l="1"/>
  <c r="I133" i="1" s="1"/>
  <c r="J133" i="1" s="1"/>
  <c r="L133" i="1" l="1"/>
  <c r="K133" i="1"/>
  <c r="M133" i="1" l="1"/>
  <c r="N133" i="1" s="1"/>
  <c r="O133" i="1" s="1"/>
  <c r="S134" i="1" l="1"/>
  <c r="T134" i="1" l="1"/>
  <c r="V134" i="1" l="1"/>
  <c r="W134" i="1"/>
  <c r="Y134" i="1" s="1"/>
  <c r="Z134" i="1" s="1"/>
  <c r="H134" i="1" s="1"/>
  <c r="AA134" i="1" l="1"/>
  <c r="AB134" i="1" s="1"/>
  <c r="Q134" i="1"/>
  <c r="P134" i="1" l="1"/>
  <c r="AC134" i="1"/>
  <c r="C134" i="1"/>
  <c r="B134" i="1"/>
  <c r="R135" i="1"/>
  <c r="U135" i="1" l="1"/>
  <c r="D134" i="1"/>
  <c r="E134" i="1"/>
  <c r="G134" i="1"/>
  <c r="F134" i="1" l="1"/>
  <c r="I134" i="1" s="1"/>
  <c r="J134" i="1" s="1"/>
  <c r="L134" i="1" l="1"/>
  <c r="K134" i="1"/>
  <c r="M134" i="1" l="1"/>
  <c r="N134" i="1" s="1"/>
  <c r="O134" i="1" s="1"/>
  <c r="S135" i="1" l="1"/>
  <c r="T135" i="1" l="1"/>
  <c r="V135" i="1" l="1"/>
  <c r="W135" i="1"/>
  <c r="Y135" i="1" s="1"/>
  <c r="Z135" i="1" s="1"/>
  <c r="H135" i="1" s="1"/>
  <c r="AA135" i="1" l="1"/>
  <c r="AB135" i="1" s="1"/>
  <c r="Q135" i="1"/>
  <c r="P135" i="1" l="1"/>
  <c r="AC135" i="1"/>
  <c r="C135" i="1"/>
  <c r="B135" i="1"/>
  <c r="R136" i="1"/>
  <c r="U136" i="1" l="1"/>
  <c r="G135" i="1"/>
  <c r="D135" i="1"/>
  <c r="E135" i="1"/>
  <c r="F135" i="1" l="1"/>
  <c r="I135" i="1" s="1"/>
  <c r="J135" i="1" s="1"/>
  <c r="L135" i="1" l="1"/>
  <c r="K135" i="1"/>
  <c r="M135" i="1" l="1"/>
  <c r="N135" i="1" s="1"/>
  <c r="O135" i="1" s="1"/>
  <c r="S136" i="1" l="1"/>
  <c r="T136" i="1" l="1"/>
  <c r="V136" i="1" l="1"/>
  <c r="W136" i="1"/>
  <c r="Y136" i="1" s="1"/>
  <c r="Z136" i="1" s="1"/>
  <c r="H136" i="1" s="1"/>
  <c r="AA136" i="1" l="1"/>
  <c r="AB136" i="1" s="1"/>
  <c r="Q136" i="1"/>
  <c r="P136" i="1" l="1"/>
  <c r="C136" i="1" s="1"/>
  <c r="AC136" i="1"/>
  <c r="B136" i="1" l="1"/>
  <c r="R137" i="1"/>
  <c r="D136" i="1"/>
  <c r="E136" i="1"/>
  <c r="U137" i="1"/>
  <c r="G136" i="1"/>
  <c r="F136" i="1" l="1"/>
  <c r="I136" i="1" s="1"/>
  <c r="J136" i="1" s="1"/>
  <c r="K136" i="1" s="1"/>
  <c r="L136" i="1" l="1"/>
  <c r="M136" i="1" s="1"/>
  <c r="N136" i="1" s="1"/>
  <c r="O136" i="1" s="1"/>
  <c r="S137" i="1" l="1"/>
  <c r="T137" i="1" l="1"/>
  <c r="V137" i="1" l="1"/>
  <c r="W137" i="1"/>
  <c r="Y137" i="1" s="1"/>
  <c r="Z137" i="1" s="1"/>
  <c r="H137" i="1" s="1"/>
  <c r="AA137" i="1" l="1"/>
  <c r="AB137" i="1" s="1"/>
  <c r="Q137" i="1"/>
  <c r="P137" i="1" l="1"/>
  <c r="AC137" i="1"/>
  <c r="C137" i="1"/>
  <c r="B137" i="1"/>
  <c r="R138" i="1"/>
  <c r="E137" i="1" l="1"/>
  <c r="U138" i="1"/>
  <c r="D137" i="1"/>
  <c r="G137" i="1"/>
  <c r="F137" i="1" l="1"/>
  <c r="I137" i="1" l="1"/>
  <c r="J137" i="1" s="1"/>
  <c r="L137" i="1" l="1"/>
  <c r="K137" i="1"/>
  <c r="M137" i="1" l="1"/>
  <c r="N137" i="1" s="1"/>
  <c r="O137" i="1" s="1"/>
  <c r="S138" i="1" l="1"/>
  <c r="T138" i="1" l="1"/>
  <c r="V138" i="1" l="1"/>
  <c r="W138" i="1"/>
  <c r="Y138" i="1" s="1"/>
  <c r="Z138" i="1" s="1"/>
  <c r="H138" i="1" s="1"/>
  <c r="AA138" i="1" l="1"/>
  <c r="AB138" i="1" s="1"/>
  <c r="Q138" i="1"/>
  <c r="P138" i="1" l="1"/>
  <c r="AC138" i="1"/>
  <c r="C138" i="1"/>
  <c r="B138" i="1"/>
  <c r="R139" i="1"/>
  <c r="D138" i="1" l="1"/>
  <c r="E138" i="1"/>
  <c r="U139" i="1"/>
  <c r="G138" i="1"/>
  <c r="F138" i="1" l="1"/>
  <c r="I138" i="1" s="1"/>
  <c r="J138" i="1" s="1"/>
  <c r="L138" i="1" l="1"/>
  <c r="K138" i="1"/>
  <c r="M138" i="1" l="1"/>
  <c r="N138" i="1" s="1"/>
  <c r="O138" i="1" s="1"/>
  <c r="S139" i="1" l="1"/>
  <c r="T139" i="1" l="1"/>
  <c r="V139" i="1" l="1"/>
  <c r="W139" i="1"/>
  <c r="Y139" i="1" s="1"/>
  <c r="Z139" i="1" s="1"/>
  <c r="H139" i="1" s="1"/>
  <c r="AA139" i="1" l="1"/>
  <c r="AB139" i="1" s="1"/>
  <c r="Q139" i="1"/>
  <c r="P139" i="1" l="1"/>
  <c r="AC139" i="1"/>
  <c r="C139" i="1"/>
  <c r="B139" i="1"/>
  <c r="R140" i="1"/>
  <c r="D139" i="1" l="1"/>
  <c r="G139" i="1"/>
  <c r="U140" i="1"/>
  <c r="E139" i="1"/>
  <c r="F139" i="1" l="1"/>
  <c r="I139" i="1" s="1"/>
  <c r="J139" i="1" s="1"/>
  <c r="L139" i="1" l="1"/>
  <c r="K139" i="1"/>
  <c r="M139" i="1" l="1"/>
  <c r="N139" i="1" s="1"/>
  <c r="O139" i="1" s="1"/>
  <c r="S140" i="1" l="1"/>
  <c r="T140" i="1" l="1"/>
  <c r="W140" i="1" l="1"/>
  <c r="Y140" i="1" s="1"/>
  <c r="Z140" i="1" s="1"/>
  <c r="H140" i="1" s="1"/>
  <c r="V140" i="1"/>
  <c r="AA140" i="1" s="1"/>
  <c r="AB140" i="1" l="1"/>
  <c r="Q140" i="1"/>
  <c r="P140" i="1" l="1"/>
  <c r="C140" i="1" s="1"/>
  <c r="AC140" i="1"/>
  <c r="R141" i="1"/>
  <c r="B140" i="1"/>
  <c r="G140" i="1" l="1"/>
  <c r="U141" i="1"/>
  <c r="E140" i="1"/>
  <c r="D140" i="1"/>
  <c r="F140" i="1" l="1"/>
  <c r="I140" i="1" s="1"/>
  <c r="J140" i="1" s="1"/>
  <c r="L140" i="1" s="1"/>
  <c r="K140" i="1" l="1"/>
  <c r="M140" i="1" s="1"/>
  <c r="N140" i="1" s="1"/>
  <c r="O140" i="1" s="1"/>
  <c r="S141" i="1" l="1"/>
  <c r="T141" i="1" l="1"/>
  <c r="W141" i="1" l="1"/>
  <c r="Y141" i="1" s="1"/>
  <c r="Z141" i="1" s="1"/>
  <c r="H141" i="1" s="1"/>
  <c r="V141" i="1"/>
  <c r="AA141" i="1" s="1"/>
  <c r="AB141" i="1" l="1"/>
  <c r="Q141" i="1"/>
  <c r="P141" i="1" l="1"/>
  <c r="C141" i="1" s="1"/>
  <c r="AC141" i="1"/>
  <c r="R142" i="1"/>
  <c r="B141" i="1"/>
  <c r="D141" i="1" l="1"/>
  <c r="U142" i="1"/>
  <c r="G141" i="1"/>
  <c r="E141" i="1"/>
  <c r="F141" i="1" s="1"/>
  <c r="I141" i="1" s="1"/>
  <c r="J141" i="1" l="1"/>
  <c r="L141" i="1"/>
  <c r="K141" i="1"/>
  <c r="M141" i="1" l="1"/>
  <c r="N141" i="1" s="1"/>
  <c r="O141" i="1" s="1"/>
  <c r="S142" i="1" l="1"/>
  <c r="T142" i="1" l="1"/>
  <c r="V142" i="1" l="1"/>
  <c r="W142" i="1"/>
  <c r="Y142" i="1" s="1"/>
  <c r="Z142" i="1" s="1"/>
  <c r="H142" i="1" s="1"/>
  <c r="AA142" i="1" l="1"/>
  <c r="AB142" i="1" s="1"/>
  <c r="Q142" i="1"/>
  <c r="P142" i="1" l="1"/>
  <c r="AC142" i="1"/>
  <c r="C142" i="1"/>
  <c r="B142" i="1"/>
  <c r="R143" i="1"/>
  <c r="D142" i="1" l="1"/>
  <c r="U143" i="1"/>
  <c r="E142" i="1"/>
  <c r="G142" i="1"/>
  <c r="F142" i="1" l="1"/>
  <c r="I142" i="1"/>
  <c r="J142" i="1" s="1"/>
  <c r="L142" i="1" l="1"/>
  <c r="K142" i="1"/>
  <c r="M142" i="1" l="1"/>
  <c r="N142" i="1" s="1"/>
  <c r="O142" i="1" s="1"/>
  <c r="S143" i="1" l="1"/>
  <c r="T143" i="1" l="1"/>
  <c r="W143" i="1" l="1"/>
  <c r="Y143" i="1" s="1"/>
  <c r="Z143" i="1" s="1"/>
  <c r="H143" i="1" s="1"/>
  <c r="V143" i="1"/>
  <c r="AA143" i="1" s="1"/>
  <c r="AB143" i="1" l="1"/>
  <c r="Q143" i="1"/>
  <c r="P143" i="1" l="1"/>
  <c r="C143" i="1" s="1"/>
  <c r="AC143" i="1"/>
  <c r="R144" i="1"/>
  <c r="B143" i="1"/>
  <c r="E143" i="1" l="1"/>
  <c r="G143" i="1"/>
  <c r="D143" i="1"/>
  <c r="U144" i="1"/>
  <c r="F143" i="1" l="1"/>
  <c r="I143" i="1" s="1"/>
  <c r="J143" i="1" s="1"/>
  <c r="L143" i="1" l="1"/>
  <c r="K143" i="1"/>
  <c r="M143" i="1" l="1"/>
  <c r="N143" i="1" s="1"/>
  <c r="O143" i="1" s="1"/>
  <c r="S144" i="1" l="1"/>
  <c r="T144" i="1" l="1"/>
  <c r="V144" i="1" l="1"/>
  <c r="W144" i="1"/>
  <c r="Y144" i="1" s="1"/>
  <c r="Z144" i="1" s="1"/>
  <c r="H144" i="1" s="1"/>
  <c r="AA144" i="1" l="1"/>
  <c r="AB144" i="1" s="1"/>
  <c r="Q144" i="1"/>
  <c r="P144" i="1" l="1"/>
  <c r="AC144" i="1"/>
  <c r="C144" i="1"/>
  <c r="B144" i="1"/>
  <c r="R145" i="1"/>
  <c r="U145" i="1" l="1"/>
  <c r="G144" i="1"/>
  <c r="E144" i="1"/>
  <c r="D144" i="1"/>
  <c r="F144" i="1" l="1"/>
  <c r="I144" i="1" s="1"/>
  <c r="J144" i="1" s="1"/>
  <c r="L144" i="1" l="1"/>
  <c r="K144" i="1"/>
  <c r="M144" i="1" l="1"/>
  <c r="N144" i="1" s="1"/>
  <c r="O144" i="1" s="1"/>
  <c r="S145" i="1" l="1"/>
  <c r="T145" i="1" l="1"/>
  <c r="V145" i="1" l="1"/>
  <c r="W145" i="1"/>
  <c r="Y145" i="1" s="1"/>
  <c r="Z145" i="1" s="1"/>
  <c r="H145" i="1" s="1"/>
  <c r="AA145" i="1" l="1"/>
  <c r="AB145" i="1" s="1"/>
  <c r="Q145" i="1"/>
  <c r="P145" i="1" l="1"/>
  <c r="AC145" i="1"/>
  <c r="C145" i="1"/>
  <c r="B145" i="1"/>
  <c r="R146" i="1"/>
  <c r="E145" i="1" l="1"/>
  <c r="U146" i="1"/>
  <c r="D145" i="1"/>
  <c r="G145" i="1"/>
  <c r="F145" i="1" l="1"/>
  <c r="I145" i="1" l="1"/>
  <c r="J145" i="1" s="1"/>
  <c r="L145" i="1" l="1"/>
  <c r="K145" i="1"/>
  <c r="M145" i="1" l="1"/>
  <c r="N145" i="1" s="1"/>
  <c r="O145" i="1" s="1"/>
  <c r="S146" i="1" l="1"/>
  <c r="T146" i="1" l="1"/>
  <c r="V146" i="1" l="1"/>
  <c r="W146" i="1"/>
  <c r="Y146" i="1" s="1"/>
  <c r="Z146" i="1" s="1"/>
  <c r="H146" i="1" s="1"/>
  <c r="AA146" i="1" l="1"/>
  <c r="AB146" i="1" s="1"/>
  <c r="Q146" i="1"/>
  <c r="P146" i="1" l="1"/>
  <c r="AC146" i="1"/>
  <c r="C146" i="1"/>
  <c r="B146" i="1"/>
  <c r="R147" i="1"/>
  <c r="U147" i="1" l="1"/>
  <c r="E146" i="1"/>
  <c r="G146" i="1"/>
  <c r="D146" i="1"/>
  <c r="F146" i="1" l="1"/>
  <c r="I146" i="1" l="1"/>
  <c r="J146" i="1" s="1"/>
  <c r="L146" i="1" l="1"/>
  <c r="K146" i="1"/>
  <c r="M146" i="1" l="1"/>
  <c r="N146" i="1" s="1"/>
  <c r="O146" i="1" s="1"/>
  <c r="S147" i="1" l="1"/>
  <c r="T147" i="1" l="1"/>
  <c r="V147" i="1" l="1"/>
  <c r="W147" i="1"/>
  <c r="Y147" i="1" s="1"/>
  <c r="Z147" i="1" s="1"/>
  <c r="H147" i="1" s="1"/>
  <c r="AA147" i="1" l="1"/>
  <c r="AB147" i="1" s="1"/>
  <c r="Q147" i="1"/>
  <c r="P147" i="1" l="1"/>
  <c r="AC147" i="1"/>
  <c r="C147" i="1"/>
  <c r="B147" i="1"/>
  <c r="R148" i="1"/>
  <c r="E147" i="1" l="1"/>
  <c r="G147" i="1"/>
  <c r="U148" i="1"/>
  <c r="D147" i="1"/>
  <c r="F147" i="1" l="1"/>
  <c r="I147" i="1" l="1"/>
  <c r="J147" i="1" s="1"/>
  <c r="L147" i="1" l="1"/>
  <c r="K147" i="1"/>
  <c r="M147" i="1" l="1"/>
  <c r="N147" i="1" s="1"/>
  <c r="O147" i="1" s="1"/>
  <c r="S148" i="1" l="1"/>
  <c r="T148" i="1" l="1"/>
  <c r="W148" i="1" l="1"/>
  <c r="Y148" i="1" s="1"/>
  <c r="Z148" i="1" s="1"/>
  <c r="H148" i="1" s="1"/>
  <c r="V148" i="1"/>
  <c r="AA148" i="1" s="1"/>
  <c r="AB148" i="1" l="1"/>
  <c r="Q148" i="1"/>
  <c r="P148" i="1" l="1"/>
  <c r="C148" i="1" s="1"/>
  <c r="AC148" i="1"/>
  <c r="R149" i="1"/>
  <c r="B148" i="1"/>
  <c r="D148" i="1" l="1"/>
  <c r="G148" i="1"/>
  <c r="E148" i="1"/>
  <c r="F148" i="1" s="1"/>
  <c r="I148" i="1" s="1"/>
  <c r="U149" i="1"/>
  <c r="J148" i="1" l="1"/>
  <c r="L148" i="1" s="1"/>
  <c r="K148" i="1" l="1"/>
  <c r="M148" i="1" s="1"/>
  <c r="N148" i="1" s="1"/>
  <c r="O148" i="1" s="1"/>
  <c r="S149" i="1" l="1"/>
  <c r="T149" i="1" l="1"/>
  <c r="V149" i="1" l="1"/>
  <c r="W149" i="1"/>
  <c r="Y149" i="1" s="1"/>
  <c r="Z149" i="1" s="1"/>
  <c r="H149" i="1" s="1"/>
  <c r="AA149" i="1" l="1"/>
  <c r="AB149" i="1" s="1"/>
  <c r="Q149" i="1"/>
  <c r="P149" i="1" l="1"/>
  <c r="AC149" i="1"/>
  <c r="C149" i="1"/>
  <c r="B149" i="1"/>
  <c r="R150" i="1"/>
  <c r="G149" i="1" l="1"/>
  <c r="D149" i="1"/>
  <c r="E149" i="1"/>
  <c r="U150" i="1"/>
  <c r="F149" i="1" l="1"/>
  <c r="I149" i="1" s="1"/>
  <c r="J149" i="1" s="1"/>
  <c r="L149" i="1" l="1"/>
  <c r="K149" i="1"/>
  <c r="M149" i="1" l="1"/>
  <c r="N149" i="1" s="1"/>
  <c r="O149" i="1" s="1"/>
  <c r="S150" i="1" l="1"/>
  <c r="T150" i="1" l="1"/>
  <c r="V150" i="1" l="1"/>
  <c r="W150" i="1"/>
  <c r="Y150" i="1" s="1"/>
  <c r="Z150" i="1" s="1"/>
  <c r="H150" i="1" s="1"/>
  <c r="AA150" i="1" l="1"/>
  <c r="AB150" i="1" s="1"/>
  <c r="Q150" i="1"/>
  <c r="P150" i="1" l="1"/>
  <c r="AC150" i="1"/>
  <c r="C150" i="1"/>
  <c r="B150" i="1"/>
  <c r="R151" i="1"/>
  <c r="E150" i="1" l="1"/>
  <c r="U151" i="1"/>
  <c r="D150" i="1"/>
  <c r="G150" i="1"/>
  <c r="F150" i="1" l="1"/>
  <c r="I150" i="1" l="1"/>
  <c r="J150" i="1" s="1"/>
  <c r="L150" i="1" l="1"/>
  <c r="K150" i="1"/>
  <c r="M150" i="1" l="1"/>
  <c r="N150" i="1" s="1"/>
  <c r="O150" i="1" s="1"/>
  <c r="S151" i="1" l="1"/>
  <c r="T151" i="1" l="1"/>
  <c r="V151" i="1" l="1"/>
  <c r="W151" i="1"/>
  <c r="Y151" i="1" s="1"/>
  <c r="Z151" i="1" s="1"/>
  <c r="H151" i="1" s="1"/>
  <c r="AA151" i="1" l="1"/>
  <c r="AB151" i="1" s="1"/>
  <c r="Q151" i="1"/>
  <c r="P151" i="1" l="1"/>
  <c r="AC151" i="1"/>
  <c r="C151" i="1"/>
  <c r="B151" i="1"/>
  <c r="R152" i="1"/>
  <c r="G151" i="1" l="1"/>
  <c r="U152" i="1"/>
  <c r="D151" i="1"/>
  <c r="E151" i="1"/>
  <c r="F151" i="1" l="1"/>
  <c r="I151" i="1" s="1"/>
  <c r="J151" i="1" s="1"/>
  <c r="L151" i="1" l="1"/>
  <c r="K151" i="1"/>
  <c r="M151" i="1" l="1"/>
  <c r="N151" i="1" s="1"/>
  <c r="O151" i="1" s="1"/>
  <c r="S152" i="1" l="1"/>
  <c r="T152" i="1" l="1"/>
  <c r="W152" i="1" l="1"/>
  <c r="Y152" i="1" s="1"/>
  <c r="Z152" i="1" s="1"/>
  <c r="H152" i="1" s="1"/>
  <c r="V152" i="1"/>
  <c r="AA152" i="1" s="1"/>
  <c r="AB152" i="1" l="1"/>
  <c r="Q152" i="1"/>
  <c r="P152" i="1" l="1"/>
  <c r="C152" i="1" s="1"/>
  <c r="AC152" i="1"/>
  <c r="R153" i="1"/>
  <c r="B152" i="1"/>
  <c r="U153" i="1" l="1"/>
  <c r="G152" i="1"/>
  <c r="E152" i="1"/>
  <c r="D152" i="1"/>
  <c r="F152" i="1" l="1"/>
  <c r="I152" i="1" s="1"/>
  <c r="J152" i="1" s="1"/>
  <c r="L152" i="1" s="1"/>
  <c r="K152" i="1" l="1"/>
  <c r="M152" i="1" s="1"/>
  <c r="N152" i="1" s="1"/>
  <c r="O152" i="1" s="1"/>
  <c r="S153" i="1" l="1"/>
  <c r="T153" i="1" l="1"/>
  <c r="V153" i="1" l="1"/>
  <c r="W153" i="1"/>
  <c r="Y153" i="1" s="1"/>
  <c r="Z153" i="1" s="1"/>
  <c r="H153" i="1" s="1"/>
  <c r="AA153" i="1" l="1"/>
  <c r="AB153" i="1" s="1"/>
  <c r="Q153" i="1"/>
  <c r="P153" i="1" l="1"/>
  <c r="AC153" i="1"/>
  <c r="C153" i="1"/>
  <c r="B153" i="1"/>
  <c r="R154" i="1"/>
  <c r="G153" i="1" l="1"/>
  <c r="U154" i="1"/>
  <c r="D153" i="1"/>
  <c r="E153" i="1"/>
  <c r="F153" i="1" l="1"/>
  <c r="I153" i="1" s="1"/>
  <c r="J153" i="1" s="1"/>
  <c r="L153" i="1" l="1"/>
  <c r="K153" i="1"/>
  <c r="M153" i="1" l="1"/>
  <c r="N153" i="1" s="1"/>
  <c r="O153" i="1" s="1"/>
  <c r="S154" i="1" l="1"/>
  <c r="T154" i="1" l="1"/>
  <c r="V154" i="1" l="1"/>
  <c r="W154" i="1"/>
  <c r="Y154" i="1" s="1"/>
  <c r="Z154" i="1" s="1"/>
  <c r="H154" i="1" s="1"/>
  <c r="AA154" i="1" l="1"/>
  <c r="AB154" i="1" s="1"/>
  <c r="Q154" i="1"/>
  <c r="P154" i="1" l="1"/>
  <c r="C154" i="1" s="1"/>
  <c r="AC154" i="1"/>
  <c r="B154" i="1"/>
  <c r="R155" i="1"/>
  <c r="G154" i="1" l="1"/>
  <c r="U155" i="1"/>
  <c r="E154" i="1"/>
  <c r="D154" i="1"/>
  <c r="F154" i="1" l="1"/>
  <c r="I154" i="1" l="1"/>
  <c r="J154" i="1" s="1"/>
  <c r="L154" i="1" l="1"/>
  <c r="K154" i="1"/>
  <c r="M154" i="1" l="1"/>
  <c r="N154" i="1" s="1"/>
  <c r="O154" i="1" s="1"/>
  <c r="S155" i="1" l="1"/>
  <c r="T155" i="1" l="1"/>
  <c r="V155" i="1" l="1"/>
  <c r="W155" i="1"/>
  <c r="Y155" i="1" s="1"/>
  <c r="Z155" i="1" s="1"/>
  <c r="H155" i="1" s="1"/>
  <c r="AA155" i="1" l="1"/>
  <c r="AB155" i="1" s="1"/>
  <c r="Q155" i="1"/>
  <c r="P155" i="1" l="1"/>
  <c r="AC155" i="1"/>
  <c r="C155" i="1"/>
  <c r="B155" i="1"/>
  <c r="R156" i="1"/>
  <c r="U156" i="1" l="1"/>
  <c r="D155" i="1"/>
  <c r="E155" i="1"/>
  <c r="G155" i="1"/>
  <c r="F155" i="1" l="1"/>
  <c r="I155" i="1" s="1"/>
  <c r="J155" i="1" s="1"/>
  <c r="L155" i="1" l="1"/>
  <c r="K155" i="1"/>
  <c r="M155" i="1" l="1"/>
  <c r="N155" i="1" s="1"/>
  <c r="O155" i="1" s="1"/>
  <c r="S156" i="1" l="1"/>
  <c r="T156" i="1" l="1"/>
  <c r="V156" i="1" l="1"/>
  <c r="W156" i="1"/>
  <c r="Y156" i="1" s="1"/>
  <c r="Z156" i="1" s="1"/>
  <c r="H156" i="1" s="1"/>
  <c r="AA156" i="1" l="1"/>
  <c r="AB156" i="1" s="1"/>
  <c r="Q156" i="1"/>
  <c r="P156" i="1" l="1"/>
  <c r="AC156" i="1"/>
  <c r="C156" i="1"/>
  <c r="B156" i="1"/>
  <c r="R157" i="1"/>
  <c r="D156" i="1" l="1"/>
  <c r="E156" i="1"/>
  <c r="U157" i="1"/>
  <c r="G156" i="1"/>
  <c r="F156" i="1" l="1"/>
  <c r="I156" i="1" s="1"/>
  <c r="J156" i="1" s="1"/>
  <c r="L156" i="1" l="1"/>
  <c r="K156" i="1"/>
  <c r="M156" i="1" l="1"/>
  <c r="N156" i="1" s="1"/>
  <c r="O156" i="1" s="1"/>
  <c r="S157" i="1" l="1"/>
  <c r="T157" i="1" l="1"/>
  <c r="W157" i="1" l="1"/>
  <c r="Y157" i="1" s="1"/>
  <c r="Z157" i="1" s="1"/>
  <c r="H157" i="1" s="1"/>
  <c r="V157" i="1"/>
  <c r="AA157" i="1" s="1"/>
  <c r="AB157" i="1" l="1"/>
  <c r="Q157" i="1"/>
  <c r="P157" i="1" l="1"/>
  <c r="C157" i="1" s="1"/>
  <c r="AC157" i="1"/>
  <c r="R158" i="1"/>
  <c r="B157" i="1"/>
  <c r="U158" i="1" l="1"/>
  <c r="G157" i="1"/>
  <c r="D157" i="1"/>
  <c r="E157" i="1"/>
  <c r="F157" i="1" l="1"/>
  <c r="I157" i="1" s="1"/>
  <c r="J157" i="1" s="1"/>
  <c r="L157" i="1" l="1"/>
  <c r="K157" i="1"/>
  <c r="M157" i="1" l="1"/>
  <c r="N157" i="1" s="1"/>
  <c r="O157" i="1" s="1"/>
  <c r="S158" i="1" l="1"/>
  <c r="T158" i="1" l="1"/>
  <c r="V158" i="1" l="1"/>
  <c r="W158" i="1"/>
  <c r="Y158" i="1" s="1"/>
  <c r="Z158" i="1" s="1"/>
  <c r="H158" i="1" s="1"/>
  <c r="AA158" i="1" l="1"/>
  <c r="AB158" i="1" s="1"/>
  <c r="Q158" i="1"/>
  <c r="P158" i="1" l="1"/>
  <c r="AC158" i="1"/>
  <c r="C158" i="1"/>
  <c r="B158" i="1"/>
  <c r="R159" i="1"/>
  <c r="G158" i="1" l="1"/>
  <c r="E158" i="1"/>
  <c r="D158" i="1"/>
  <c r="U159" i="1"/>
  <c r="F158" i="1" l="1"/>
  <c r="I158" i="1" l="1"/>
  <c r="J158" i="1" s="1"/>
  <c r="L158" i="1" l="1"/>
  <c r="K158" i="1"/>
  <c r="M158" i="1" l="1"/>
  <c r="N158" i="1" s="1"/>
  <c r="O158" i="1" s="1"/>
  <c r="S159" i="1" l="1"/>
  <c r="T159" i="1" l="1"/>
  <c r="V159" i="1" l="1"/>
  <c r="W159" i="1"/>
  <c r="Y159" i="1" s="1"/>
  <c r="Z159" i="1" s="1"/>
  <c r="H159" i="1" s="1"/>
  <c r="AA159" i="1" l="1"/>
  <c r="AB159" i="1" s="1"/>
  <c r="Q159" i="1"/>
  <c r="P159" i="1" l="1"/>
  <c r="AC159" i="1"/>
  <c r="C159" i="1"/>
  <c r="B159" i="1"/>
  <c r="R160" i="1"/>
  <c r="U160" i="1" l="1"/>
  <c r="G159" i="1"/>
  <c r="D159" i="1"/>
  <c r="E159" i="1"/>
  <c r="F159" i="1" l="1"/>
  <c r="I159" i="1" s="1"/>
  <c r="J159" i="1" s="1"/>
  <c r="L159" i="1" l="1"/>
  <c r="K159" i="1"/>
  <c r="M159" i="1" l="1"/>
  <c r="N159" i="1" s="1"/>
  <c r="O159" i="1" s="1"/>
  <c r="S160" i="1" l="1"/>
  <c r="T160" i="1" l="1"/>
  <c r="W160" i="1" l="1"/>
  <c r="Y160" i="1" s="1"/>
  <c r="Z160" i="1" s="1"/>
  <c r="H160" i="1" s="1"/>
  <c r="V160" i="1"/>
  <c r="AA160" i="1" s="1"/>
  <c r="AB160" i="1" l="1"/>
  <c r="Q160" i="1"/>
  <c r="P160" i="1" l="1"/>
  <c r="C160" i="1" s="1"/>
  <c r="AC160" i="1"/>
  <c r="R161" i="1"/>
  <c r="B160" i="1"/>
  <c r="E160" i="1" l="1"/>
  <c r="U161" i="1"/>
  <c r="D160" i="1"/>
  <c r="F160" i="1" s="1"/>
  <c r="G160" i="1"/>
  <c r="I160" i="1" l="1"/>
  <c r="J160" i="1" s="1"/>
  <c r="L160" i="1" l="1"/>
  <c r="K160" i="1"/>
  <c r="M160" i="1" l="1"/>
  <c r="N160" i="1" s="1"/>
  <c r="O160" i="1" s="1"/>
  <c r="S161" i="1" l="1"/>
  <c r="T161" i="1" l="1"/>
  <c r="V161" i="1" l="1"/>
  <c r="W161" i="1"/>
  <c r="Y161" i="1" s="1"/>
  <c r="Z161" i="1" s="1"/>
  <c r="H161" i="1" s="1"/>
  <c r="AA161" i="1" l="1"/>
  <c r="AB161" i="1" s="1"/>
  <c r="Q161" i="1"/>
  <c r="P161" i="1" l="1"/>
  <c r="AC161" i="1"/>
  <c r="C161" i="1"/>
  <c r="B161" i="1"/>
  <c r="R162" i="1"/>
  <c r="G161" i="1" l="1"/>
  <c r="D161" i="1"/>
  <c r="E161" i="1"/>
  <c r="U162" i="1"/>
  <c r="F161" i="1" l="1"/>
  <c r="I161" i="1" s="1"/>
  <c r="J161" i="1" s="1"/>
  <c r="L161" i="1" l="1"/>
  <c r="K161" i="1"/>
  <c r="M161" i="1" l="1"/>
  <c r="N161" i="1" s="1"/>
  <c r="O161" i="1" s="1"/>
  <c r="S162" i="1" l="1"/>
  <c r="T162" i="1" l="1"/>
  <c r="V162" i="1" l="1"/>
  <c r="W162" i="1"/>
  <c r="Y162" i="1" s="1"/>
  <c r="Z162" i="1" s="1"/>
  <c r="H162" i="1" s="1"/>
  <c r="AA162" i="1" l="1"/>
  <c r="AB162" i="1" s="1"/>
  <c r="Q162" i="1"/>
  <c r="P162" i="1" l="1"/>
  <c r="C162" i="1" s="1"/>
  <c r="AC162" i="1"/>
  <c r="R163" i="1"/>
  <c r="B162" i="1" l="1"/>
  <c r="G162" i="1"/>
  <c r="E162" i="1"/>
  <c r="D162" i="1"/>
  <c r="U163" i="1"/>
  <c r="F162" i="1" l="1"/>
  <c r="I162" i="1" l="1"/>
  <c r="J162" i="1" s="1"/>
  <c r="L162" i="1" l="1"/>
  <c r="K162" i="1"/>
  <c r="M162" i="1" l="1"/>
  <c r="N162" i="1" s="1"/>
  <c r="O162" i="1" s="1"/>
  <c r="S163" i="1" l="1"/>
  <c r="T163" i="1" l="1"/>
  <c r="V163" i="1" l="1"/>
  <c r="W163" i="1"/>
  <c r="Y163" i="1" s="1"/>
  <c r="Z163" i="1" s="1"/>
  <c r="H163" i="1" s="1"/>
  <c r="AA163" i="1" l="1"/>
  <c r="AB163" i="1" s="1"/>
  <c r="Q163" i="1"/>
  <c r="P163" i="1" l="1"/>
  <c r="AC163" i="1"/>
  <c r="C163" i="1"/>
  <c r="B163" i="1"/>
  <c r="R164" i="1"/>
  <c r="G163" i="1" l="1"/>
  <c r="E163" i="1"/>
  <c r="U164" i="1"/>
  <c r="D163" i="1"/>
  <c r="F163" i="1" l="1"/>
  <c r="I163" i="1" l="1"/>
  <c r="J163" i="1" s="1"/>
  <c r="L163" i="1" l="1"/>
  <c r="K163" i="1"/>
  <c r="M163" i="1" l="1"/>
  <c r="N163" i="1" s="1"/>
  <c r="O163" i="1" s="1"/>
  <c r="S164" i="1" l="1"/>
  <c r="T164" i="1" l="1"/>
  <c r="W164" i="1" l="1"/>
  <c r="Y164" i="1" s="1"/>
  <c r="Z164" i="1" s="1"/>
  <c r="H164" i="1" s="1"/>
  <c r="V164" i="1"/>
  <c r="AA164" i="1" s="1"/>
  <c r="AB164" i="1" l="1"/>
  <c r="Q164" i="1"/>
  <c r="P164" i="1" l="1"/>
  <c r="C164" i="1" s="1"/>
  <c r="AC164" i="1"/>
  <c r="R165" i="1"/>
  <c r="B164" i="1"/>
  <c r="G164" i="1" l="1"/>
  <c r="U165" i="1"/>
  <c r="E164" i="1"/>
  <c r="D164" i="1"/>
  <c r="F164" i="1" l="1"/>
  <c r="I164" i="1" s="1"/>
  <c r="J164" i="1" s="1"/>
  <c r="L164" i="1" s="1"/>
  <c r="K164" i="1" l="1"/>
  <c r="M164" i="1" s="1"/>
  <c r="N164" i="1" s="1"/>
  <c r="O164" i="1" s="1"/>
  <c r="S165" i="1" l="1"/>
  <c r="T165" i="1" l="1"/>
  <c r="V165" i="1" l="1"/>
  <c r="W165" i="1"/>
  <c r="Y165" i="1" s="1"/>
  <c r="Z165" i="1" s="1"/>
  <c r="H165" i="1" s="1"/>
  <c r="AA165" i="1" l="1"/>
  <c r="AB165" i="1" s="1"/>
  <c r="Q165" i="1"/>
  <c r="P165" i="1" l="1"/>
  <c r="AC165" i="1"/>
  <c r="C165" i="1"/>
  <c r="B165" i="1"/>
  <c r="R166" i="1"/>
  <c r="D165" i="1" l="1"/>
  <c r="E165" i="1"/>
  <c r="U166" i="1"/>
  <c r="G165" i="1"/>
  <c r="F165" i="1" l="1"/>
  <c r="I165" i="1" s="1"/>
  <c r="J165" i="1" s="1"/>
  <c r="L165" i="1" l="1"/>
  <c r="K165" i="1"/>
  <c r="M165" i="1" l="1"/>
  <c r="N165" i="1" s="1"/>
  <c r="O165" i="1" s="1"/>
  <c r="S166" i="1" l="1"/>
  <c r="T166" i="1" l="1"/>
  <c r="V166" i="1" l="1"/>
  <c r="W166" i="1"/>
  <c r="Y166" i="1" s="1"/>
  <c r="Z166" i="1" s="1"/>
  <c r="H166" i="1" s="1"/>
  <c r="AA166" i="1" l="1"/>
  <c r="AB166" i="1" s="1"/>
  <c r="Q166" i="1"/>
  <c r="P166" i="1" l="1"/>
  <c r="AC166" i="1"/>
  <c r="C166" i="1"/>
  <c r="B166" i="1"/>
  <c r="R167" i="1"/>
  <c r="U167" i="1" l="1"/>
  <c r="G166" i="1"/>
  <c r="D166" i="1"/>
  <c r="E166" i="1"/>
  <c r="F166" i="1" l="1"/>
  <c r="I166" i="1" s="1"/>
  <c r="J166" i="1" s="1"/>
  <c r="L166" i="1" l="1"/>
  <c r="K166" i="1"/>
  <c r="M166" i="1" l="1"/>
  <c r="N166" i="1" s="1"/>
  <c r="O166" i="1" s="1"/>
  <c r="S167" i="1" l="1"/>
  <c r="T167" i="1" l="1"/>
  <c r="W167" i="1" l="1"/>
  <c r="Y167" i="1" s="1"/>
  <c r="Z167" i="1" s="1"/>
  <c r="H167" i="1" s="1"/>
  <c r="V167" i="1"/>
  <c r="AA167" i="1" s="1"/>
  <c r="AB167" i="1" l="1"/>
  <c r="Q167" i="1"/>
  <c r="P167" i="1" l="1"/>
  <c r="C167" i="1" s="1"/>
  <c r="AC167" i="1"/>
  <c r="R168" i="1"/>
  <c r="B167" i="1"/>
  <c r="G167" i="1" s="1"/>
  <c r="E167" i="1" l="1"/>
  <c r="U168" i="1"/>
  <c r="D167" i="1"/>
  <c r="F167" i="1" l="1"/>
  <c r="I167" i="1" s="1"/>
  <c r="J167" i="1" s="1"/>
  <c r="L167" i="1" s="1"/>
  <c r="K167" i="1" l="1"/>
  <c r="M167" i="1"/>
  <c r="N167" i="1" s="1"/>
  <c r="O167" i="1" s="1"/>
  <c r="S168" i="1" l="1"/>
  <c r="T168" i="1" l="1"/>
  <c r="V168" i="1" l="1"/>
  <c r="W168" i="1"/>
  <c r="Y168" i="1" s="1"/>
  <c r="Z168" i="1" s="1"/>
  <c r="H168" i="1" s="1"/>
  <c r="AA168" i="1" l="1"/>
  <c r="AB168" i="1" s="1"/>
  <c r="Q168" i="1"/>
  <c r="P168" i="1" l="1"/>
  <c r="AC168" i="1"/>
  <c r="C168" i="1"/>
  <c r="B168" i="1"/>
  <c r="R169" i="1"/>
  <c r="G168" i="1" l="1"/>
  <c r="D168" i="1"/>
  <c r="E168" i="1"/>
  <c r="U169" i="1"/>
  <c r="F168" i="1" l="1"/>
  <c r="I168" i="1" s="1"/>
  <c r="J168" i="1" s="1"/>
  <c r="L168" i="1" l="1"/>
  <c r="K168" i="1"/>
  <c r="M168" i="1" l="1"/>
  <c r="N168" i="1" s="1"/>
  <c r="O168" i="1" s="1"/>
  <c r="S169" i="1" l="1"/>
  <c r="T169" i="1" l="1"/>
  <c r="W169" i="1" l="1"/>
  <c r="Y169" i="1" s="1"/>
  <c r="Z169" i="1" s="1"/>
  <c r="H169" i="1" s="1"/>
  <c r="V169" i="1"/>
  <c r="AA169" i="1" l="1"/>
  <c r="AB169" i="1" s="1"/>
  <c r="Q169" i="1"/>
  <c r="P169" i="1" l="1"/>
  <c r="C169" i="1" s="1"/>
  <c r="AC169" i="1"/>
  <c r="R170" i="1"/>
  <c r="B169" i="1"/>
  <c r="D169" i="1" l="1"/>
  <c r="G169" i="1"/>
  <c r="U170" i="1"/>
  <c r="E169" i="1"/>
  <c r="F169" i="1" s="1"/>
  <c r="I169" i="1" s="1"/>
  <c r="J169" i="1" s="1"/>
  <c r="L169" i="1" l="1"/>
  <c r="K169" i="1"/>
  <c r="M169" i="1" l="1"/>
  <c r="N169" i="1" s="1"/>
  <c r="O169" i="1" s="1"/>
  <c r="S170" i="1" l="1"/>
  <c r="T170" i="1" l="1"/>
  <c r="W170" i="1" l="1"/>
  <c r="Y170" i="1" s="1"/>
  <c r="Z170" i="1" s="1"/>
  <c r="H170" i="1" s="1"/>
  <c r="V170" i="1"/>
  <c r="AA170" i="1" s="1"/>
  <c r="AB170" i="1" l="1"/>
  <c r="Q170" i="1"/>
  <c r="P170" i="1" l="1"/>
  <c r="C170" i="1" s="1"/>
  <c r="AC170" i="1"/>
  <c r="R171" i="1"/>
  <c r="B170" i="1"/>
  <c r="E170" i="1" l="1"/>
  <c r="U171" i="1"/>
  <c r="G170" i="1"/>
  <c r="D170" i="1"/>
  <c r="F170" i="1" l="1"/>
  <c r="I170" i="1"/>
  <c r="J170" i="1" s="1"/>
  <c r="L170" i="1" l="1"/>
  <c r="K170" i="1"/>
  <c r="M170" i="1" l="1"/>
  <c r="N170" i="1" s="1"/>
  <c r="O170" i="1" s="1"/>
  <c r="S171" i="1" l="1"/>
  <c r="T171" i="1" l="1"/>
  <c r="V171" i="1" l="1"/>
  <c r="W171" i="1"/>
  <c r="Y171" i="1" s="1"/>
  <c r="Z171" i="1" s="1"/>
  <c r="H171" i="1" s="1"/>
  <c r="AA171" i="1" l="1"/>
  <c r="AB171" i="1" s="1"/>
  <c r="Q171" i="1"/>
  <c r="P171" i="1" l="1"/>
  <c r="AC171" i="1"/>
  <c r="C171" i="1"/>
  <c r="B171" i="1"/>
  <c r="R172" i="1"/>
  <c r="D171" i="1" l="1"/>
  <c r="E171" i="1"/>
  <c r="U172" i="1"/>
  <c r="G171" i="1"/>
  <c r="F171" i="1" l="1"/>
  <c r="I171" i="1" s="1"/>
  <c r="J171" i="1" s="1"/>
  <c r="L171" i="1" l="1"/>
  <c r="K171" i="1"/>
  <c r="M171" i="1" l="1"/>
  <c r="N171" i="1" s="1"/>
  <c r="O171" i="1" s="1"/>
  <c r="S172" i="1" l="1"/>
  <c r="T172" i="1" l="1"/>
  <c r="V172" i="1" l="1"/>
  <c r="W172" i="1"/>
  <c r="Y172" i="1" s="1"/>
  <c r="Z172" i="1" s="1"/>
  <c r="H172" i="1" s="1"/>
  <c r="AA172" i="1" l="1"/>
  <c r="AB172" i="1" s="1"/>
  <c r="Q172" i="1"/>
  <c r="P172" i="1" l="1"/>
  <c r="AC172" i="1"/>
  <c r="C172" i="1"/>
  <c r="B172" i="1"/>
  <c r="R173" i="1"/>
  <c r="G172" i="1" l="1"/>
  <c r="D172" i="1"/>
  <c r="U173" i="1"/>
  <c r="E172" i="1"/>
  <c r="F172" i="1" l="1"/>
  <c r="I172" i="1" s="1"/>
  <c r="J172" i="1" s="1"/>
  <c r="L172" i="1" l="1"/>
  <c r="K172" i="1"/>
  <c r="M172" i="1" l="1"/>
  <c r="N172" i="1" s="1"/>
  <c r="O172" i="1" s="1"/>
  <c r="S173" i="1" l="1"/>
  <c r="T173" i="1" l="1"/>
  <c r="W173" i="1" l="1"/>
  <c r="Y173" i="1" s="1"/>
  <c r="Z173" i="1" s="1"/>
  <c r="H173" i="1" s="1"/>
  <c r="V173" i="1"/>
  <c r="AA173" i="1" s="1"/>
  <c r="AB173" i="1" l="1"/>
  <c r="Q173" i="1"/>
  <c r="P173" i="1" l="1"/>
  <c r="C173" i="1" s="1"/>
  <c r="AC173" i="1"/>
  <c r="R174" i="1"/>
  <c r="B173" i="1"/>
  <c r="E173" i="1" l="1"/>
  <c r="G173" i="1"/>
  <c r="U174" i="1"/>
  <c r="D173" i="1"/>
  <c r="F173" i="1" s="1"/>
  <c r="I173" i="1" l="1"/>
  <c r="J173" i="1" s="1"/>
  <c r="L173" i="1" l="1"/>
  <c r="K173" i="1"/>
  <c r="M173" i="1" l="1"/>
  <c r="N173" i="1" s="1"/>
  <c r="O173" i="1" s="1"/>
  <c r="S174" i="1" l="1"/>
  <c r="T174" i="1" l="1"/>
  <c r="V174" i="1" l="1"/>
  <c r="W174" i="1"/>
  <c r="Y174" i="1" s="1"/>
  <c r="Z174" i="1" s="1"/>
  <c r="H174" i="1" s="1"/>
  <c r="AA174" i="1" l="1"/>
  <c r="AB174" i="1" s="1"/>
  <c r="Q174" i="1"/>
  <c r="P174" i="1" l="1"/>
  <c r="AC174" i="1"/>
  <c r="C174" i="1"/>
  <c r="B174" i="1"/>
  <c r="R175" i="1"/>
  <c r="D174" i="1" l="1"/>
  <c r="E174" i="1"/>
  <c r="U175" i="1"/>
  <c r="G174" i="1"/>
  <c r="F174" i="1" l="1"/>
  <c r="I174" i="1" s="1"/>
  <c r="J174" i="1" s="1"/>
  <c r="L174" i="1" l="1"/>
  <c r="K174" i="1"/>
  <c r="M174" i="1" l="1"/>
  <c r="N174" i="1" s="1"/>
  <c r="O174" i="1" s="1"/>
  <c r="S175" i="1" l="1"/>
  <c r="T175" i="1" l="1"/>
  <c r="V175" i="1" l="1"/>
  <c r="W175" i="1"/>
  <c r="Y175" i="1" s="1"/>
  <c r="Z175" i="1" s="1"/>
  <c r="H175" i="1" s="1"/>
  <c r="AA175" i="1" l="1"/>
  <c r="AB175" i="1" s="1"/>
  <c r="Q175" i="1"/>
  <c r="P175" i="1" l="1"/>
  <c r="AC175" i="1"/>
  <c r="C175" i="1"/>
  <c r="B175" i="1"/>
  <c r="R176" i="1"/>
  <c r="U176" i="1" l="1"/>
  <c r="G175" i="1"/>
  <c r="E175" i="1"/>
  <c r="D175" i="1"/>
  <c r="F175" i="1" l="1"/>
  <c r="I175" i="1" l="1"/>
  <c r="J175" i="1" s="1"/>
  <c r="L175" i="1" l="1"/>
  <c r="K175" i="1"/>
  <c r="M175" i="1" l="1"/>
  <c r="N175" i="1" s="1"/>
  <c r="O175" i="1" s="1"/>
  <c r="S176" i="1" l="1"/>
  <c r="T176" i="1" l="1"/>
  <c r="V176" i="1" l="1"/>
  <c r="W176" i="1"/>
  <c r="Y176" i="1" s="1"/>
  <c r="Z176" i="1" s="1"/>
  <c r="H176" i="1" s="1"/>
  <c r="AA176" i="1" l="1"/>
  <c r="AB176" i="1" s="1"/>
  <c r="Q176" i="1"/>
  <c r="P176" i="1" l="1"/>
  <c r="AC176" i="1"/>
  <c r="C176" i="1"/>
  <c r="B176" i="1"/>
  <c r="R177" i="1"/>
  <c r="G176" i="1" l="1"/>
  <c r="U177" i="1"/>
  <c r="D176" i="1"/>
  <c r="E176" i="1"/>
  <c r="F176" i="1" l="1"/>
  <c r="I176" i="1" s="1"/>
  <c r="J176" i="1" s="1"/>
  <c r="L176" i="1" l="1"/>
  <c r="K176" i="1"/>
  <c r="M176" i="1" l="1"/>
  <c r="N176" i="1" s="1"/>
  <c r="O176" i="1" s="1"/>
  <c r="S177" i="1" l="1"/>
  <c r="T177" i="1" l="1"/>
  <c r="V177" i="1" l="1"/>
  <c r="W177" i="1"/>
  <c r="Y177" i="1" s="1"/>
  <c r="Z177" i="1" s="1"/>
  <c r="H177" i="1" s="1"/>
  <c r="AA177" i="1" l="1"/>
  <c r="AB177" i="1" s="1"/>
  <c r="Q177" i="1"/>
  <c r="P177" i="1" l="1"/>
  <c r="AC177" i="1"/>
  <c r="C177" i="1"/>
  <c r="B177" i="1"/>
  <c r="R178" i="1"/>
  <c r="E177" i="1" l="1"/>
  <c r="G177" i="1"/>
  <c r="U178" i="1"/>
  <c r="D177" i="1"/>
  <c r="F177" i="1" l="1"/>
  <c r="I177" i="1" l="1"/>
  <c r="J177" i="1" s="1"/>
  <c r="L177" i="1" l="1"/>
  <c r="K177" i="1"/>
  <c r="M177" i="1" l="1"/>
  <c r="N177" i="1" s="1"/>
  <c r="O177" i="1" s="1"/>
  <c r="S178" i="1" l="1"/>
  <c r="T178" i="1" l="1"/>
  <c r="W178" i="1" l="1"/>
  <c r="Y178" i="1" s="1"/>
  <c r="Z178" i="1" s="1"/>
  <c r="H178" i="1" s="1"/>
  <c r="V178" i="1"/>
  <c r="AA178" i="1" s="1"/>
  <c r="AB178" i="1" l="1"/>
  <c r="Q178" i="1"/>
  <c r="P178" i="1" l="1"/>
  <c r="C178" i="1" s="1"/>
  <c r="AC178" i="1"/>
  <c r="R179" i="1"/>
  <c r="B178" i="1"/>
  <c r="E178" i="1" l="1"/>
  <c r="G178" i="1"/>
  <c r="D178" i="1"/>
  <c r="F178" i="1" s="1"/>
  <c r="U179" i="1"/>
  <c r="I178" i="1" l="1"/>
  <c r="J178" i="1" s="1"/>
  <c r="L178" i="1" l="1"/>
  <c r="K178" i="1"/>
  <c r="M178" i="1" l="1"/>
  <c r="N178" i="1" s="1"/>
  <c r="O178" i="1" s="1"/>
  <c r="S179" i="1" l="1"/>
  <c r="T179" i="1" l="1"/>
  <c r="V179" i="1" l="1"/>
  <c r="W179" i="1"/>
  <c r="Y179" i="1" s="1"/>
  <c r="Z179" i="1" s="1"/>
  <c r="H179" i="1" s="1"/>
  <c r="AA179" i="1" l="1"/>
  <c r="AB179" i="1" s="1"/>
  <c r="Q179" i="1"/>
  <c r="P179" i="1" l="1"/>
  <c r="AC179" i="1"/>
  <c r="C179" i="1"/>
  <c r="B179" i="1"/>
  <c r="R180" i="1"/>
  <c r="G179" i="1" l="1"/>
  <c r="U180" i="1"/>
  <c r="E179" i="1"/>
  <c r="D179" i="1"/>
  <c r="F179" i="1" l="1"/>
  <c r="I179" i="1" l="1"/>
  <c r="J179" i="1" s="1"/>
  <c r="L179" i="1" l="1"/>
  <c r="K179" i="1"/>
  <c r="M179" i="1" l="1"/>
  <c r="N179" i="1" s="1"/>
  <c r="O179" i="1" s="1"/>
  <c r="S180" i="1" l="1"/>
  <c r="T180" i="1" l="1"/>
  <c r="W180" i="1" l="1"/>
  <c r="Y180" i="1" s="1"/>
  <c r="Z180" i="1" s="1"/>
  <c r="H180" i="1" s="1"/>
  <c r="V180" i="1"/>
  <c r="AA180" i="1" l="1"/>
  <c r="AB180" i="1" s="1"/>
  <c r="Q180" i="1"/>
  <c r="P180" i="1" l="1"/>
  <c r="C180" i="1" s="1"/>
  <c r="AC180" i="1"/>
  <c r="R181" i="1" l="1"/>
  <c r="B180" i="1"/>
  <c r="U181" i="1" s="1"/>
  <c r="G180" i="1"/>
  <c r="E180" i="1"/>
  <c r="D180" i="1"/>
  <c r="F180" i="1" l="1"/>
  <c r="I180" i="1" s="1"/>
  <c r="J180" i="1" s="1"/>
  <c r="L180" i="1" s="1"/>
  <c r="K180" i="1" l="1"/>
  <c r="M180" i="1" s="1"/>
  <c r="N180" i="1" s="1"/>
  <c r="O180" i="1" s="1"/>
  <c r="S181" i="1" l="1"/>
  <c r="T181" i="1" l="1"/>
  <c r="V181" i="1" l="1"/>
  <c r="W181" i="1"/>
  <c r="Y181" i="1" s="1"/>
  <c r="Z181" i="1" s="1"/>
  <c r="H181" i="1" s="1"/>
  <c r="AA181" i="1" l="1"/>
  <c r="AB181" i="1" s="1"/>
  <c r="Q181" i="1"/>
  <c r="P181" i="1" l="1"/>
  <c r="AC181" i="1"/>
  <c r="C181" i="1"/>
  <c r="B181" i="1"/>
  <c r="R182" i="1"/>
  <c r="G181" i="1" l="1"/>
  <c r="U182" i="1"/>
  <c r="D181" i="1"/>
  <c r="E181" i="1"/>
  <c r="F181" i="1" l="1"/>
  <c r="I181" i="1" s="1"/>
  <c r="J181" i="1" s="1"/>
  <c r="L181" i="1" l="1"/>
  <c r="K181" i="1"/>
  <c r="M181" i="1" l="1"/>
  <c r="N181" i="1" s="1"/>
  <c r="O181" i="1" s="1"/>
  <c r="S182" i="1" l="1"/>
  <c r="T182" i="1" l="1"/>
  <c r="V182" i="1" l="1"/>
  <c r="W182" i="1"/>
  <c r="Y182" i="1" s="1"/>
  <c r="Z182" i="1" s="1"/>
  <c r="H182" i="1" s="1"/>
  <c r="AA182" i="1" l="1"/>
  <c r="AB182" i="1" s="1"/>
  <c r="Q182" i="1"/>
  <c r="P182" i="1" l="1"/>
  <c r="AC182" i="1"/>
  <c r="C182" i="1"/>
  <c r="B182" i="1"/>
  <c r="R183" i="1"/>
  <c r="D182" i="1" l="1"/>
  <c r="U183" i="1"/>
  <c r="E182" i="1"/>
  <c r="G182" i="1"/>
  <c r="F182" i="1" l="1"/>
  <c r="I182" i="1" s="1"/>
  <c r="J182" i="1" s="1"/>
  <c r="L182" i="1" l="1"/>
  <c r="K182" i="1"/>
  <c r="M182" i="1" l="1"/>
  <c r="N182" i="1" s="1"/>
  <c r="O182" i="1" s="1"/>
  <c r="S183" i="1" l="1"/>
  <c r="T183" i="1" l="1"/>
  <c r="V183" i="1" l="1"/>
  <c r="W183" i="1"/>
  <c r="Y183" i="1" s="1"/>
  <c r="Z183" i="1" s="1"/>
  <c r="H183" i="1" s="1"/>
  <c r="AA183" i="1" l="1"/>
  <c r="AB183" i="1" s="1"/>
  <c r="Q183" i="1"/>
  <c r="P183" i="1" l="1"/>
  <c r="AC183" i="1"/>
  <c r="C183" i="1"/>
  <c r="B183" i="1"/>
  <c r="R184" i="1"/>
  <c r="D183" i="1" l="1"/>
  <c r="E183" i="1"/>
  <c r="G183" i="1"/>
  <c r="U184" i="1"/>
  <c r="F183" i="1" l="1"/>
  <c r="I183" i="1" s="1"/>
  <c r="J183" i="1" s="1"/>
  <c r="L183" i="1" l="1"/>
  <c r="K183" i="1"/>
  <c r="M183" i="1" l="1"/>
  <c r="N183" i="1" s="1"/>
  <c r="O183" i="1" s="1"/>
  <c r="S184" i="1" l="1"/>
  <c r="T184" i="1" l="1"/>
  <c r="V184" i="1" l="1"/>
  <c r="W184" i="1"/>
  <c r="Y184" i="1" s="1"/>
  <c r="Z184" i="1" s="1"/>
  <c r="H184" i="1" s="1"/>
  <c r="AA184" i="1" l="1"/>
  <c r="AB184" i="1" s="1"/>
  <c r="Q184" i="1"/>
  <c r="P184" i="1" l="1"/>
  <c r="AC184" i="1"/>
  <c r="C184" i="1"/>
  <c r="B184" i="1"/>
  <c r="R185" i="1"/>
  <c r="U185" i="1" l="1"/>
  <c r="D184" i="1"/>
  <c r="E184" i="1"/>
  <c r="G184" i="1"/>
  <c r="F184" i="1" l="1"/>
  <c r="I184" i="1" s="1"/>
  <c r="J184" i="1" s="1"/>
  <c r="L184" i="1" l="1"/>
  <c r="K184" i="1"/>
  <c r="M184" i="1" l="1"/>
  <c r="N184" i="1" s="1"/>
  <c r="O184" i="1" s="1"/>
  <c r="S185" i="1" l="1"/>
  <c r="T185" i="1" l="1"/>
  <c r="W185" i="1" l="1"/>
  <c r="Y185" i="1" s="1"/>
  <c r="Z185" i="1" s="1"/>
  <c r="H185" i="1" s="1"/>
  <c r="V185" i="1"/>
  <c r="AA185" i="1" s="1"/>
  <c r="AB185" i="1" l="1"/>
  <c r="Q185" i="1"/>
  <c r="P185" i="1" l="1"/>
  <c r="C185" i="1" s="1"/>
  <c r="AC185" i="1"/>
  <c r="R186" i="1"/>
  <c r="B185" i="1"/>
  <c r="E185" i="1" l="1"/>
  <c r="U186" i="1"/>
  <c r="D185" i="1"/>
  <c r="G185" i="1"/>
  <c r="F185" i="1" l="1"/>
  <c r="I185" i="1" s="1"/>
  <c r="J185" i="1" s="1"/>
  <c r="L185" i="1" l="1"/>
  <c r="K185" i="1"/>
  <c r="M185" i="1" l="1"/>
  <c r="N185" i="1" s="1"/>
  <c r="O185" i="1" s="1"/>
  <c r="S186" i="1" l="1"/>
  <c r="T186" i="1" l="1"/>
  <c r="W186" i="1" l="1"/>
  <c r="Y186" i="1" s="1"/>
  <c r="Z186" i="1" s="1"/>
  <c r="H186" i="1" s="1"/>
  <c r="V186" i="1"/>
  <c r="AA186" i="1" s="1"/>
  <c r="AB186" i="1" l="1"/>
  <c r="Q186" i="1"/>
  <c r="P186" i="1" l="1"/>
  <c r="C186" i="1" s="1"/>
  <c r="AC186" i="1"/>
  <c r="R187" i="1"/>
  <c r="B186" i="1"/>
  <c r="E186" i="1" l="1"/>
  <c r="G186" i="1"/>
  <c r="D186" i="1"/>
  <c r="U187" i="1"/>
  <c r="F186" i="1" l="1"/>
  <c r="I186" i="1" s="1"/>
  <c r="J186" i="1" s="1"/>
  <c r="L186" i="1" l="1"/>
  <c r="K186" i="1"/>
  <c r="M186" i="1" l="1"/>
  <c r="N186" i="1" s="1"/>
  <c r="O186" i="1" s="1"/>
  <c r="S187" i="1" l="1"/>
  <c r="T187" i="1" l="1"/>
  <c r="V187" i="1" l="1"/>
  <c r="W187" i="1"/>
  <c r="Y187" i="1" s="1"/>
  <c r="Z187" i="1" s="1"/>
  <c r="H187" i="1" s="1"/>
  <c r="AA187" i="1" l="1"/>
  <c r="AB187" i="1" s="1"/>
  <c r="Q187" i="1"/>
  <c r="P187" i="1" l="1"/>
  <c r="AC187" i="1"/>
  <c r="C187" i="1"/>
  <c r="B187" i="1"/>
  <c r="R188" i="1"/>
  <c r="E187" i="1" l="1"/>
  <c r="G187" i="1"/>
  <c r="U188" i="1"/>
  <c r="D187" i="1"/>
  <c r="F187" i="1" l="1"/>
  <c r="I187" i="1" l="1"/>
  <c r="J187" i="1" s="1"/>
  <c r="L187" i="1" l="1"/>
  <c r="K187" i="1"/>
  <c r="M187" i="1" l="1"/>
  <c r="N187" i="1" s="1"/>
  <c r="O187" i="1" s="1"/>
  <c r="S188" i="1" l="1"/>
  <c r="T188" i="1" l="1"/>
  <c r="V188" i="1" l="1"/>
  <c r="W188" i="1"/>
  <c r="Y188" i="1" s="1"/>
  <c r="Z188" i="1" s="1"/>
  <c r="H188" i="1" s="1"/>
  <c r="AA188" i="1" l="1"/>
  <c r="AB188" i="1" s="1"/>
  <c r="Q188" i="1"/>
  <c r="P188" i="1" l="1"/>
  <c r="AC188" i="1"/>
  <c r="C188" i="1"/>
  <c r="B188" i="1"/>
  <c r="R189" i="1"/>
  <c r="G188" i="1" l="1"/>
  <c r="U189" i="1"/>
  <c r="D188" i="1"/>
  <c r="E188" i="1"/>
  <c r="F188" i="1" l="1"/>
  <c r="I188" i="1" s="1"/>
  <c r="J188" i="1" s="1"/>
  <c r="L188" i="1" l="1"/>
  <c r="K188" i="1"/>
  <c r="M188" i="1" l="1"/>
  <c r="N188" i="1" s="1"/>
  <c r="O188" i="1" s="1"/>
  <c r="S189" i="1" l="1"/>
  <c r="T189" i="1" l="1"/>
  <c r="V189" i="1" l="1"/>
  <c r="W189" i="1"/>
  <c r="Y189" i="1" s="1"/>
  <c r="Z189" i="1" s="1"/>
  <c r="H189" i="1" s="1"/>
  <c r="AA189" i="1" l="1"/>
  <c r="AB189" i="1" s="1"/>
  <c r="Q189" i="1"/>
  <c r="P189" i="1" l="1"/>
  <c r="AC189" i="1"/>
  <c r="C189" i="1"/>
  <c r="B189" i="1"/>
  <c r="R190" i="1"/>
  <c r="G189" i="1" l="1"/>
  <c r="U190" i="1"/>
  <c r="D189" i="1"/>
  <c r="E189" i="1"/>
  <c r="F189" i="1" l="1"/>
  <c r="I189" i="1" s="1"/>
  <c r="J189" i="1" s="1"/>
  <c r="L189" i="1" l="1"/>
  <c r="K189" i="1"/>
  <c r="M189" i="1" l="1"/>
  <c r="N189" i="1" s="1"/>
  <c r="O189" i="1" s="1"/>
  <c r="S190" i="1" l="1"/>
  <c r="T190" i="1" l="1"/>
  <c r="V190" i="1" l="1"/>
  <c r="W190" i="1"/>
  <c r="Y190" i="1" s="1"/>
  <c r="Z190" i="1" s="1"/>
  <c r="H190" i="1" s="1"/>
  <c r="AA190" i="1" l="1"/>
  <c r="AB190" i="1" s="1"/>
  <c r="Q190" i="1"/>
  <c r="P190" i="1" l="1"/>
  <c r="AC190" i="1"/>
  <c r="C190" i="1"/>
  <c r="B190" i="1"/>
  <c r="R191" i="1"/>
  <c r="G190" i="1" l="1"/>
  <c r="D190" i="1"/>
  <c r="E190" i="1"/>
  <c r="U191" i="1"/>
  <c r="F190" i="1" l="1"/>
  <c r="I190" i="1" s="1"/>
  <c r="J190" i="1" s="1"/>
  <c r="L190" i="1" l="1"/>
  <c r="K190" i="1"/>
  <c r="M190" i="1" l="1"/>
  <c r="N190" i="1" s="1"/>
  <c r="O190" i="1" s="1"/>
  <c r="S191" i="1" l="1"/>
  <c r="T191" i="1" l="1"/>
  <c r="V191" i="1" l="1"/>
  <c r="W191" i="1"/>
  <c r="Y191" i="1" s="1"/>
  <c r="Z191" i="1" s="1"/>
  <c r="H191" i="1" s="1"/>
  <c r="AA191" i="1" l="1"/>
  <c r="AB191" i="1" s="1"/>
  <c r="Q191" i="1"/>
  <c r="P191" i="1" l="1"/>
  <c r="AC191" i="1"/>
  <c r="C191" i="1"/>
  <c r="B191" i="1"/>
  <c r="R192" i="1"/>
  <c r="E191" i="1" l="1"/>
  <c r="D191" i="1"/>
  <c r="G191" i="1"/>
  <c r="U192" i="1"/>
  <c r="F191" i="1" l="1"/>
  <c r="I191" i="1" l="1"/>
  <c r="J191" i="1" s="1"/>
  <c r="L191" i="1" l="1"/>
  <c r="K191" i="1"/>
  <c r="M191" i="1" l="1"/>
  <c r="N191" i="1" s="1"/>
  <c r="O191" i="1" s="1"/>
  <c r="S192" i="1" l="1"/>
  <c r="T192" i="1" l="1"/>
  <c r="V192" i="1" l="1"/>
  <c r="W192" i="1"/>
  <c r="Y192" i="1" s="1"/>
  <c r="Z192" i="1" s="1"/>
  <c r="H192" i="1" s="1"/>
  <c r="AA192" i="1" l="1"/>
  <c r="AB192" i="1" s="1"/>
  <c r="Q192" i="1"/>
  <c r="P192" i="1" l="1"/>
  <c r="AC192" i="1"/>
  <c r="C192" i="1"/>
  <c r="B192" i="1"/>
  <c r="R193" i="1"/>
  <c r="D192" i="1" l="1"/>
  <c r="E192" i="1"/>
  <c r="U193" i="1"/>
  <c r="G192" i="1"/>
  <c r="F192" i="1" l="1"/>
  <c r="I192" i="1" s="1"/>
  <c r="J192" i="1" s="1"/>
  <c r="L192" i="1" l="1"/>
  <c r="K192" i="1"/>
  <c r="M192" i="1" l="1"/>
  <c r="N192" i="1" s="1"/>
  <c r="O192" i="1" s="1"/>
  <c r="S193" i="1" l="1"/>
  <c r="T193" i="1" l="1"/>
  <c r="W193" i="1" l="1"/>
  <c r="Y193" i="1" s="1"/>
  <c r="Z193" i="1" s="1"/>
  <c r="H193" i="1" s="1"/>
  <c r="V193" i="1"/>
  <c r="AA193" i="1" l="1"/>
  <c r="AB193" i="1" s="1"/>
  <c r="Q193" i="1"/>
  <c r="P193" i="1" l="1"/>
  <c r="C193" i="1" s="1"/>
  <c r="AC193" i="1"/>
  <c r="R194" i="1"/>
  <c r="B193" i="1"/>
  <c r="U194" i="1" l="1"/>
  <c r="G193" i="1"/>
  <c r="E193" i="1"/>
  <c r="D193" i="1"/>
  <c r="F193" i="1" l="1"/>
  <c r="I193" i="1" s="1"/>
  <c r="J193" i="1" s="1"/>
  <c r="L193" i="1" s="1"/>
  <c r="K193" i="1" l="1"/>
  <c r="M193" i="1" s="1"/>
  <c r="N193" i="1" s="1"/>
  <c r="O193" i="1" s="1"/>
  <c r="S194" i="1" l="1"/>
  <c r="T194" i="1" l="1"/>
  <c r="W194" i="1" l="1"/>
  <c r="Y194" i="1" s="1"/>
  <c r="Z194" i="1" s="1"/>
  <c r="H194" i="1" s="1"/>
  <c r="V194" i="1"/>
  <c r="AA194" i="1" s="1"/>
  <c r="AB194" i="1" l="1"/>
  <c r="Q194" i="1"/>
  <c r="P194" i="1" l="1"/>
  <c r="C194" i="1" s="1"/>
  <c r="AC194" i="1"/>
  <c r="R195" i="1"/>
  <c r="B194" i="1"/>
  <c r="G194" i="1" l="1"/>
  <c r="U195" i="1"/>
  <c r="D194" i="1"/>
  <c r="E194" i="1"/>
  <c r="F194" i="1" l="1"/>
  <c r="I194" i="1" s="1"/>
  <c r="J194" i="1" s="1"/>
  <c r="L194" i="1" l="1"/>
  <c r="K194" i="1"/>
  <c r="M194" i="1" l="1"/>
  <c r="N194" i="1" s="1"/>
  <c r="O194" i="1" s="1"/>
  <c r="S195" i="1" l="1"/>
  <c r="T195" i="1" l="1"/>
  <c r="W195" i="1" l="1"/>
  <c r="Y195" i="1" s="1"/>
  <c r="Z195" i="1" s="1"/>
  <c r="H195" i="1" s="1"/>
  <c r="V195" i="1"/>
  <c r="AA195" i="1" s="1"/>
  <c r="AB195" i="1" l="1"/>
  <c r="Q195" i="1"/>
  <c r="P195" i="1" l="1"/>
  <c r="C195" i="1" s="1"/>
  <c r="AC195" i="1"/>
  <c r="R196" i="1"/>
  <c r="B195" i="1"/>
  <c r="G195" i="1" l="1"/>
  <c r="U196" i="1"/>
  <c r="E195" i="1"/>
  <c r="D195" i="1"/>
  <c r="F195" i="1" l="1"/>
  <c r="I195" i="1" s="1"/>
  <c r="J195" i="1" s="1"/>
  <c r="L195" i="1" s="1"/>
  <c r="K195" i="1" l="1"/>
  <c r="M195" i="1" s="1"/>
  <c r="N195" i="1" s="1"/>
  <c r="O195" i="1" s="1"/>
  <c r="S196" i="1" l="1"/>
  <c r="T196" i="1" l="1"/>
  <c r="V196" i="1" l="1"/>
  <c r="W196" i="1"/>
  <c r="Y196" i="1" s="1"/>
  <c r="Z196" i="1" s="1"/>
  <c r="H196" i="1" s="1"/>
  <c r="AA196" i="1" l="1"/>
  <c r="AB196" i="1" s="1"/>
  <c r="Q196" i="1"/>
  <c r="P196" i="1" l="1"/>
  <c r="AC196" i="1"/>
  <c r="C196" i="1"/>
  <c r="B196" i="1"/>
  <c r="R197" i="1"/>
  <c r="G196" i="1" l="1"/>
  <c r="D196" i="1"/>
  <c r="E196" i="1"/>
  <c r="U197" i="1"/>
  <c r="F196" i="1" l="1"/>
  <c r="I196" i="1" s="1"/>
  <c r="J196" i="1" s="1"/>
  <c r="L196" i="1" l="1"/>
  <c r="K196" i="1"/>
  <c r="M196" i="1" l="1"/>
  <c r="N196" i="1" s="1"/>
  <c r="O196" i="1" s="1"/>
  <c r="S197" i="1" l="1"/>
  <c r="T197" i="1" l="1"/>
  <c r="W197" i="1" l="1"/>
  <c r="Y197" i="1" s="1"/>
  <c r="Z197" i="1" s="1"/>
  <c r="H197" i="1" s="1"/>
  <c r="V197" i="1"/>
  <c r="AA197" i="1" l="1"/>
  <c r="AB197" i="1" s="1"/>
  <c r="Q197" i="1"/>
  <c r="P197" i="1" l="1"/>
  <c r="C197" i="1" s="1"/>
  <c r="AC197" i="1"/>
  <c r="R198" i="1"/>
  <c r="B197" i="1"/>
  <c r="E197" i="1" l="1"/>
  <c r="G197" i="1"/>
  <c r="U198" i="1"/>
  <c r="D197" i="1"/>
  <c r="F197" i="1" s="1"/>
  <c r="I197" i="1" l="1"/>
  <c r="J197" i="1" s="1"/>
  <c r="L197" i="1" l="1"/>
  <c r="K197" i="1"/>
  <c r="M197" i="1" l="1"/>
  <c r="N197" i="1" s="1"/>
  <c r="O197" i="1" s="1"/>
  <c r="S198" i="1" l="1"/>
  <c r="T198" i="1" l="1"/>
  <c r="V198" i="1" l="1"/>
  <c r="W198" i="1"/>
  <c r="Y198" i="1" s="1"/>
  <c r="Z198" i="1" s="1"/>
  <c r="H198" i="1" s="1"/>
  <c r="AA198" i="1" l="1"/>
  <c r="AB198" i="1" s="1"/>
  <c r="Q198" i="1"/>
  <c r="P198" i="1" l="1"/>
  <c r="AC198" i="1"/>
  <c r="C198" i="1"/>
  <c r="B198" i="1"/>
  <c r="R199" i="1"/>
  <c r="G198" i="1" l="1"/>
  <c r="U199" i="1"/>
  <c r="D198" i="1"/>
  <c r="E198" i="1"/>
  <c r="F198" i="1" l="1"/>
  <c r="I198" i="1" l="1"/>
  <c r="J198" i="1" s="1"/>
  <c r="L198" i="1" l="1"/>
  <c r="K198" i="1"/>
  <c r="M198" i="1" l="1"/>
  <c r="N198" i="1" s="1"/>
  <c r="O198" i="1" s="1"/>
  <c r="S199" i="1" l="1"/>
  <c r="T199" i="1" l="1"/>
  <c r="W199" i="1" l="1"/>
  <c r="Y199" i="1" s="1"/>
  <c r="Z199" i="1" s="1"/>
  <c r="H199" i="1" s="1"/>
  <c r="V199" i="1"/>
  <c r="AA199" i="1" s="1"/>
  <c r="AB199" i="1" l="1"/>
  <c r="Q199" i="1"/>
  <c r="P199" i="1" l="1"/>
  <c r="C199" i="1" s="1"/>
  <c r="AC199" i="1"/>
  <c r="B199" i="1" l="1"/>
  <c r="R200" i="1"/>
  <c r="G199" i="1"/>
  <c r="D199" i="1"/>
  <c r="E199" i="1"/>
  <c r="U200" i="1"/>
  <c r="F199" i="1" l="1"/>
  <c r="I199" i="1" s="1"/>
  <c r="J199" i="1" s="1"/>
  <c r="L199" i="1" l="1"/>
  <c r="K199" i="1"/>
  <c r="M199" i="1" l="1"/>
  <c r="N199" i="1" s="1"/>
  <c r="O199" i="1" s="1"/>
  <c r="S200" i="1" l="1"/>
  <c r="T200" i="1" l="1"/>
  <c r="V200" i="1" l="1"/>
  <c r="W200" i="1"/>
  <c r="Y200" i="1" s="1"/>
  <c r="Z200" i="1" s="1"/>
  <c r="H200" i="1" s="1"/>
  <c r="AA200" i="1" l="1"/>
  <c r="AB200" i="1" s="1"/>
  <c r="Q200" i="1"/>
  <c r="P200" i="1" l="1"/>
  <c r="AC200" i="1"/>
  <c r="C200" i="1"/>
  <c r="B200" i="1"/>
  <c r="R201" i="1"/>
  <c r="U201" i="1" l="1"/>
  <c r="G200" i="1"/>
  <c r="D200" i="1"/>
  <c r="E200" i="1"/>
  <c r="F200" i="1" l="1"/>
  <c r="I200" i="1" l="1"/>
  <c r="J200" i="1" s="1"/>
  <c r="L200" i="1" l="1"/>
  <c r="K200" i="1"/>
  <c r="M200" i="1" l="1"/>
  <c r="N200" i="1" s="1"/>
  <c r="O200" i="1" s="1"/>
  <c r="S201" i="1" l="1"/>
  <c r="T201" i="1" l="1"/>
  <c r="W201" i="1" l="1"/>
  <c r="Y201" i="1" s="1"/>
  <c r="Z201" i="1" s="1"/>
  <c r="H201" i="1" s="1"/>
  <c r="V201" i="1"/>
  <c r="AA201" i="1" s="1"/>
  <c r="AB201" i="1" l="1"/>
  <c r="Q201" i="1"/>
  <c r="P201" i="1" l="1"/>
  <c r="C201" i="1" s="1"/>
  <c r="AC201" i="1"/>
  <c r="R202" i="1"/>
  <c r="B201" i="1"/>
  <c r="D201" i="1" l="1"/>
  <c r="U202" i="1"/>
  <c r="G201" i="1"/>
  <c r="E201" i="1"/>
  <c r="F201" i="1" l="1"/>
  <c r="I201" i="1" s="1"/>
  <c r="J201" i="1" s="1"/>
  <c r="L201" i="1" s="1"/>
  <c r="K201" i="1" l="1"/>
  <c r="M201" i="1" s="1"/>
  <c r="N201" i="1" s="1"/>
  <c r="O201" i="1" s="1"/>
  <c r="S202" i="1" l="1"/>
  <c r="T202" i="1" l="1"/>
  <c r="W202" i="1" l="1"/>
  <c r="Y202" i="1" s="1"/>
  <c r="Z202" i="1" s="1"/>
  <c r="H202" i="1" s="1"/>
  <c r="V202" i="1"/>
  <c r="AA202" i="1" s="1"/>
  <c r="AB202" i="1" l="1"/>
  <c r="Q202" i="1"/>
  <c r="P202" i="1" l="1"/>
  <c r="C202" i="1" s="1"/>
  <c r="AC202" i="1"/>
  <c r="R203" i="1"/>
  <c r="B202" i="1"/>
  <c r="U203" i="1" l="1"/>
  <c r="G202" i="1"/>
  <c r="E202" i="1"/>
  <c r="D202" i="1"/>
  <c r="F202" i="1" l="1"/>
  <c r="I202" i="1" s="1"/>
  <c r="J202" i="1" s="1"/>
  <c r="L202" i="1" s="1"/>
  <c r="K202" i="1" l="1"/>
  <c r="M202" i="1" s="1"/>
  <c r="N202" i="1" s="1"/>
  <c r="O202" i="1" s="1"/>
  <c r="S203" i="1" l="1"/>
  <c r="T203" i="1" l="1"/>
  <c r="V203" i="1" l="1"/>
  <c r="W203" i="1"/>
  <c r="Y203" i="1" s="1"/>
  <c r="Z203" i="1" s="1"/>
  <c r="H203" i="1" s="1"/>
  <c r="AA203" i="1" l="1"/>
  <c r="AB203" i="1" s="1"/>
  <c r="Q203" i="1"/>
  <c r="P203" i="1" l="1"/>
  <c r="AC203" i="1"/>
  <c r="C203" i="1"/>
  <c r="B203" i="1"/>
  <c r="R204" i="1"/>
  <c r="D203" i="1" l="1"/>
  <c r="E203" i="1"/>
  <c r="U204" i="1"/>
  <c r="G203" i="1"/>
  <c r="F203" i="1" l="1"/>
  <c r="I203" i="1" s="1"/>
  <c r="J203" i="1" s="1"/>
  <c r="L203" i="1" l="1"/>
  <c r="K203" i="1"/>
  <c r="M203" i="1" l="1"/>
  <c r="N203" i="1" s="1"/>
  <c r="O203" i="1" s="1"/>
  <c r="S204" i="1" l="1"/>
  <c r="T204" i="1" l="1"/>
  <c r="V204" i="1" l="1"/>
  <c r="W204" i="1"/>
  <c r="Y204" i="1" s="1"/>
  <c r="Z204" i="1" s="1"/>
  <c r="H204" i="1" s="1"/>
  <c r="AA204" i="1" l="1"/>
  <c r="AB204" i="1" s="1"/>
  <c r="Q204" i="1"/>
  <c r="P204" i="1" l="1"/>
  <c r="AC204" i="1"/>
  <c r="C204" i="1"/>
  <c r="B204" i="1"/>
  <c r="R205" i="1"/>
  <c r="G204" i="1" l="1"/>
  <c r="E204" i="1"/>
  <c r="D204" i="1"/>
  <c r="U205" i="1"/>
  <c r="F204" i="1" l="1"/>
  <c r="I204" i="1" s="1"/>
  <c r="J204" i="1" s="1"/>
  <c r="L204" i="1" l="1"/>
  <c r="K204" i="1"/>
  <c r="M204" i="1" l="1"/>
  <c r="N204" i="1" s="1"/>
  <c r="O204" i="1" s="1"/>
  <c r="S205" i="1" l="1"/>
  <c r="T205" i="1" l="1"/>
  <c r="V205" i="1" l="1"/>
  <c r="W205" i="1"/>
  <c r="Y205" i="1" s="1"/>
  <c r="Z205" i="1" s="1"/>
  <c r="H205" i="1" s="1"/>
  <c r="AA205" i="1" l="1"/>
  <c r="AB205" i="1" s="1"/>
  <c r="Q205" i="1"/>
  <c r="P205" i="1" l="1"/>
  <c r="AC205" i="1"/>
  <c r="C205" i="1"/>
  <c r="B205" i="1"/>
  <c r="R206" i="1"/>
  <c r="D205" i="1" l="1"/>
  <c r="E205" i="1"/>
  <c r="U206" i="1"/>
  <c r="G205" i="1"/>
  <c r="F205" i="1" l="1"/>
  <c r="I205" i="1" s="1"/>
  <c r="J205" i="1" s="1"/>
  <c r="L205" i="1" l="1"/>
  <c r="K205" i="1"/>
  <c r="M205" i="1" l="1"/>
  <c r="N205" i="1" s="1"/>
  <c r="O205" i="1" s="1"/>
  <c r="S206" i="1" l="1"/>
  <c r="T206" i="1" l="1"/>
  <c r="V206" i="1" l="1"/>
  <c r="W206" i="1"/>
  <c r="Y206" i="1" s="1"/>
  <c r="Z206" i="1" s="1"/>
  <c r="H206" i="1" s="1"/>
  <c r="AA206" i="1" l="1"/>
  <c r="AB206" i="1" s="1"/>
  <c r="Q206" i="1"/>
  <c r="P206" i="1" l="1"/>
  <c r="AC206" i="1"/>
  <c r="C206" i="1"/>
  <c r="B206" i="1"/>
  <c r="R207" i="1"/>
  <c r="U207" i="1" l="1"/>
  <c r="G206" i="1"/>
  <c r="D206" i="1"/>
  <c r="E206" i="1"/>
  <c r="F206" i="1" l="1"/>
  <c r="I206" i="1" s="1"/>
  <c r="J206" i="1" s="1"/>
  <c r="L206" i="1" l="1"/>
  <c r="K206" i="1"/>
  <c r="M206" i="1" l="1"/>
  <c r="N206" i="1" s="1"/>
  <c r="O206" i="1" s="1"/>
  <c r="S207" i="1" s="1"/>
  <c r="T207" i="1" l="1"/>
  <c r="W207" i="1" l="1"/>
  <c r="Y207" i="1" s="1"/>
  <c r="Z207" i="1" s="1"/>
  <c r="H207" i="1" s="1"/>
  <c r="V207" i="1"/>
  <c r="AA207" i="1" l="1"/>
  <c r="AB207" i="1" s="1"/>
  <c r="Q207" i="1"/>
  <c r="P207" i="1" l="1"/>
  <c r="C207" i="1" s="1"/>
  <c r="AC207" i="1"/>
  <c r="R208" i="1"/>
  <c r="B207" i="1"/>
  <c r="U208" i="1" l="1"/>
  <c r="G207" i="1"/>
  <c r="E207" i="1"/>
  <c r="D207" i="1"/>
  <c r="F207" i="1" l="1"/>
  <c r="I207" i="1" s="1"/>
  <c r="J207" i="1" s="1"/>
  <c r="L207" i="1" s="1"/>
  <c r="K207" i="1" l="1"/>
  <c r="M207" i="1"/>
  <c r="N207" i="1" s="1"/>
  <c r="O207" i="1" s="1"/>
  <c r="S208" i="1" l="1"/>
  <c r="T208" i="1" l="1"/>
  <c r="V208" i="1" l="1"/>
  <c r="W208" i="1"/>
  <c r="Y208" i="1" s="1"/>
  <c r="Z208" i="1" s="1"/>
  <c r="H208" i="1" s="1"/>
  <c r="AA208" i="1" l="1"/>
  <c r="AB208" i="1" s="1"/>
  <c r="Q208" i="1"/>
  <c r="P208" i="1" l="1"/>
  <c r="AC208" i="1"/>
  <c r="C208" i="1"/>
  <c r="B208" i="1"/>
  <c r="R209" i="1"/>
  <c r="G208" i="1" l="1"/>
  <c r="E208" i="1"/>
  <c r="D208" i="1"/>
  <c r="U209" i="1"/>
  <c r="F208" i="1" l="1"/>
  <c r="I208" i="1" l="1"/>
  <c r="J208" i="1" s="1"/>
  <c r="L208" i="1" l="1"/>
  <c r="K208" i="1"/>
  <c r="M208" i="1" l="1"/>
  <c r="N208" i="1" s="1"/>
  <c r="O208" i="1" s="1"/>
  <c r="S209" i="1" l="1"/>
  <c r="T209" i="1" l="1"/>
  <c r="W209" i="1" l="1"/>
  <c r="Y209" i="1" s="1"/>
  <c r="Z209" i="1" s="1"/>
  <c r="H209" i="1" s="1"/>
  <c r="V209" i="1"/>
  <c r="AA209" i="1" s="1"/>
  <c r="AB209" i="1" l="1"/>
  <c r="Q209" i="1"/>
  <c r="P209" i="1" l="1"/>
  <c r="C209" i="1" s="1"/>
  <c r="AC209" i="1"/>
  <c r="R210" i="1"/>
  <c r="B209" i="1"/>
  <c r="G209" i="1" s="1"/>
  <c r="U210" i="1" l="1"/>
  <c r="E209" i="1"/>
  <c r="D209" i="1"/>
  <c r="F209" i="1" l="1"/>
  <c r="I209" i="1" s="1"/>
  <c r="J209" i="1" s="1"/>
  <c r="L209" i="1" s="1"/>
  <c r="K209" i="1" l="1"/>
  <c r="M209" i="1" s="1"/>
  <c r="N209" i="1" s="1"/>
  <c r="O209" i="1" s="1"/>
  <c r="S210" i="1" l="1"/>
  <c r="T210" i="1" l="1"/>
  <c r="W210" i="1" l="1"/>
  <c r="Y210" i="1" s="1"/>
  <c r="Z210" i="1" s="1"/>
  <c r="H210" i="1" s="1"/>
  <c r="V210" i="1"/>
  <c r="AA210" i="1" s="1"/>
  <c r="AB210" i="1" l="1"/>
  <c r="Q210" i="1"/>
  <c r="P210" i="1" l="1"/>
  <c r="C210" i="1" s="1"/>
  <c r="AC210" i="1"/>
  <c r="R211" i="1"/>
  <c r="B210" i="1"/>
  <c r="E210" i="1" l="1"/>
  <c r="U211" i="1"/>
  <c r="D210" i="1"/>
  <c r="G210" i="1"/>
  <c r="F210" i="1" l="1"/>
  <c r="I210" i="1" s="1"/>
  <c r="J210" i="1" s="1"/>
  <c r="L210" i="1" l="1"/>
  <c r="K210" i="1"/>
  <c r="M210" i="1" l="1"/>
  <c r="N210" i="1" s="1"/>
  <c r="O210" i="1" s="1"/>
  <c r="S211" i="1" l="1"/>
  <c r="T211" i="1" l="1"/>
  <c r="V211" i="1" l="1"/>
  <c r="W211" i="1"/>
  <c r="Y211" i="1" s="1"/>
  <c r="Z211" i="1" s="1"/>
  <c r="H211" i="1" s="1"/>
  <c r="AA211" i="1" l="1"/>
  <c r="AB211" i="1" s="1"/>
  <c r="Q211" i="1"/>
  <c r="P211" i="1" l="1"/>
  <c r="C211" i="1" s="1"/>
  <c r="AC211" i="1"/>
  <c r="B211" i="1"/>
  <c r="R212" i="1"/>
  <c r="D211" i="1" l="1"/>
  <c r="E211" i="1"/>
  <c r="F211" i="1" s="1"/>
  <c r="I211" i="1" s="1"/>
  <c r="U212" i="1"/>
  <c r="G211" i="1"/>
  <c r="J211" i="1" l="1"/>
  <c r="L211" i="1" s="1"/>
  <c r="K211" i="1" l="1"/>
  <c r="M211" i="1" s="1"/>
  <c r="N211" i="1" s="1"/>
  <c r="O211" i="1" s="1"/>
  <c r="S212" i="1" l="1"/>
  <c r="T212" i="1" l="1"/>
  <c r="V212" i="1" l="1"/>
  <c r="W212" i="1"/>
  <c r="Y212" i="1" s="1"/>
  <c r="Z212" i="1" s="1"/>
  <c r="H212" i="1" s="1"/>
  <c r="AA212" i="1" l="1"/>
  <c r="AB212" i="1" s="1"/>
  <c r="Q212" i="1"/>
  <c r="P212" i="1" l="1"/>
  <c r="AC212" i="1"/>
  <c r="C212" i="1"/>
  <c r="B212" i="1"/>
  <c r="R213" i="1"/>
  <c r="U213" i="1" l="1"/>
  <c r="D212" i="1"/>
  <c r="G212" i="1"/>
  <c r="E212" i="1"/>
  <c r="F212" i="1" l="1"/>
  <c r="I212" i="1" s="1"/>
  <c r="J212" i="1" s="1"/>
  <c r="L212" i="1" l="1"/>
  <c r="K212" i="1"/>
  <c r="M212" i="1" l="1"/>
  <c r="N212" i="1" s="1"/>
  <c r="O212" i="1" s="1"/>
  <c r="S213" i="1" l="1"/>
  <c r="T213" i="1" l="1"/>
  <c r="V213" i="1" l="1"/>
  <c r="W213" i="1"/>
  <c r="Y213" i="1" s="1"/>
  <c r="Z213" i="1" s="1"/>
  <c r="H213" i="1" s="1"/>
  <c r="AA213" i="1" l="1"/>
  <c r="AB213" i="1" s="1"/>
  <c r="Q213" i="1"/>
  <c r="P213" i="1" l="1"/>
  <c r="AC213" i="1"/>
  <c r="C213" i="1"/>
  <c r="B213" i="1"/>
  <c r="R214" i="1"/>
  <c r="E213" i="1" l="1"/>
  <c r="D213" i="1"/>
  <c r="G213" i="1"/>
  <c r="U214" i="1"/>
  <c r="F213" i="1" l="1"/>
  <c r="I213" i="1" l="1"/>
  <c r="J213" i="1" s="1"/>
  <c r="L213" i="1" l="1"/>
  <c r="K213" i="1"/>
  <c r="M213" i="1" l="1"/>
  <c r="N213" i="1" s="1"/>
  <c r="O213" i="1" s="1"/>
  <c r="S214" i="1" l="1"/>
  <c r="T214" i="1" l="1"/>
  <c r="V214" i="1" l="1"/>
  <c r="W214" i="1"/>
  <c r="Y214" i="1" s="1"/>
  <c r="Z214" i="1" s="1"/>
  <c r="H214" i="1" s="1"/>
  <c r="AA214" i="1" l="1"/>
  <c r="AB214" i="1" s="1"/>
  <c r="Q214" i="1"/>
  <c r="P214" i="1" l="1"/>
  <c r="AC214" i="1"/>
  <c r="C214" i="1"/>
  <c r="B214" i="1"/>
  <c r="R215" i="1"/>
  <c r="D214" i="1" l="1"/>
  <c r="G214" i="1"/>
  <c r="U215" i="1"/>
  <c r="E214" i="1"/>
  <c r="F214" i="1" l="1"/>
  <c r="I214" i="1" s="1"/>
  <c r="J214" i="1" s="1"/>
  <c r="L214" i="1" l="1"/>
  <c r="K214" i="1"/>
  <c r="M214" i="1" l="1"/>
  <c r="N214" i="1" s="1"/>
  <c r="O214" i="1" s="1"/>
  <c r="S215" i="1" l="1"/>
  <c r="T215" i="1" l="1"/>
  <c r="W215" i="1" l="1"/>
  <c r="Y215" i="1" s="1"/>
  <c r="Z215" i="1" s="1"/>
  <c r="H215" i="1" s="1"/>
  <c r="V215" i="1"/>
  <c r="AA215" i="1" s="1"/>
  <c r="AB215" i="1" l="1"/>
  <c r="Q215" i="1"/>
  <c r="P215" i="1" l="1"/>
  <c r="C215" i="1" s="1"/>
  <c r="AC215" i="1"/>
  <c r="R216" i="1"/>
  <c r="B215" i="1"/>
  <c r="G215" i="1" l="1"/>
  <c r="U216" i="1"/>
  <c r="E215" i="1"/>
  <c r="D215" i="1"/>
  <c r="F215" i="1" l="1"/>
  <c r="I215" i="1" s="1"/>
  <c r="J215" i="1" s="1"/>
  <c r="L215" i="1" l="1"/>
  <c r="K215" i="1"/>
  <c r="M215" i="1" l="1"/>
  <c r="N215" i="1" s="1"/>
  <c r="O215" i="1" s="1"/>
  <c r="S216" i="1" l="1"/>
  <c r="T216" i="1" l="1"/>
  <c r="W216" i="1" l="1"/>
  <c r="Y216" i="1" s="1"/>
  <c r="Z216" i="1" s="1"/>
  <c r="H216" i="1" s="1"/>
  <c r="V216" i="1"/>
  <c r="AA216" i="1" l="1"/>
  <c r="AB216" i="1" s="1"/>
  <c r="Q216" i="1"/>
  <c r="P216" i="1" l="1"/>
  <c r="C216" i="1" s="1"/>
  <c r="AC216" i="1"/>
  <c r="R217" i="1"/>
  <c r="B216" i="1"/>
  <c r="G216" i="1" l="1"/>
  <c r="U217" i="1"/>
  <c r="E216" i="1"/>
  <c r="D216" i="1"/>
  <c r="F216" i="1" l="1"/>
  <c r="I216" i="1" s="1"/>
  <c r="J216" i="1" s="1"/>
  <c r="L216" i="1" s="1"/>
  <c r="K216" i="1" l="1"/>
  <c r="M216" i="1" s="1"/>
  <c r="N216" i="1" s="1"/>
  <c r="O216" i="1" s="1"/>
  <c r="S217" i="1" l="1"/>
  <c r="T217" i="1" l="1"/>
  <c r="W217" i="1" l="1"/>
  <c r="Y217" i="1" s="1"/>
  <c r="Z217" i="1" s="1"/>
  <c r="H217" i="1" s="1"/>
  <c r="V217" i="1"/>
  <c r="AA217" i="1" l="1"/>
  <c r="AB217" i="1" s="1"/>
  <c r="Q217" i="1"/>
  <c r="P217" i="1" l="1"/>
  <c r="C217" i="1" s="1"/>
  <c r="AC217" i="1"/>
  <c r="R218" i="1"/>
  <c r="B217" i="1"/>
  <c r="G217" i="1" l="1"/>
  <c r="E217" i="1"/>
  <c r="D217" i="1"/>
  <c r="U218" i="1"/>
  <c r="F217" i="1" l="1"/>
  <c r="I217" i="1" s="1"/>
  <c r="J217" i="1" s="1"/>
  <c r="L217" i="1" s="1"/>
  <c r="K217" i="1" l="1"/>
  <c r="M217" i="1" s="1"/>
  <c r="N217" i="1" s="1"/>
  <c r="O217" i="1" s="1"/>
  <c r="S218" i="1" l="1"/>
  <c r="T218" i="1" l="1"/>
  <c r="V218" i="1" l="1"/>
  <c r="W218" i="1"/>
  <c r="Y218" i="1" s="1"/>
  <c r="Z218" i="1" s="1"/>
  <c r="H218" i="1" s="1"/>
  <c r="AA218" i="1" l="1"/>
  <c r="AB218" i="1" s="1"/>
  <c r="Q218" i="1"/>
  <c r="P218" i="1" l="1"/>
  <c r="AC218" i="1"/>
  <c r="C218" i="1"/>
  <c r="B218" i="1"/>
  <c r="R219" i="1"/>
  <c r="E218" i="1" l="1"/>
  <c r="U219" i="1"/>
  <c r="D218" i="1"/>
  <c r="G218" i="1"/>
  <c r="F218" i="1" l="1"/>
  <c r="I218" i="1" l="1"/>
  <c r="J218" i="1" s="1"/>
  <c r="L218" i="1" l="1"/>
  <c r="K218" i="1"/>
  <c r="M218" i="1" l="1"/>
  <c r="N218" i="1" s="1"/>
  <c r="O218" i="1" s="1"/>
  <c r="S219" i="1" s="1"/>
  <c r="T219" i="1" l="1"/>
  <c r="W219" i="1" l="1"/>
  <c r="Y219" i="1" s="1"/>
  <c r="Z219" i="1" s="1"/>
  <c r="H219" i="1" s="1"/>
  <c r="V219" i="1"/>
  <c r="AA219" i="1" s="1"/>
  <c r="AB219" i="1" l="1"/>
  <c r="Q219" i="1"/>
  <c r="P219" i="1" l="1"/>
  <c r="C219" i="1" s="1"/>
  <c r="AC219" i="1"/>
  <c r="R220" i="1"/>
  <c r="B219" i="1"/>
  <c r="E219" i="1" l="1"/>
  <c r="U220" i="1"/>
  <c r="G219" i="1"/>
  <c r="D219" i="1"/>
  <c r="F219" i="1" l="1"/>
  <c r="I219" i="1"/>
  <c r="J219" i="1" s="1"/>
  <c r="L219" i="1" l="1"/>
  <c r="K219" i="1"/>
  <c r="M219" i="1" l="1"/>
  <c r="N219" i="1" s="1"/>
  <c r="O219" i="1" s="1"/>
  <c r="S220" i="1" l="1"/>
  <c r="T220" i="1" l="1"/>
  <c r="V220" i="1" l="1"/>
  <c r="W220" i="1"/>
  <c r="Y220" i="1" s="1"/>
  <c r="Z220" i="1" s="1"/>
  <c r="H220" i="1" s="1"/>
  <c r="AA220" i="1" l="1"/>
  <c r="AB220" i="1" s="1"/>
  <c r="Q220" i="1"/>
  <c r="P220" i="1" l="1"/>
  <c r="AC220" i="1"/>
  <c r="C220" i="1"/>
  <c r="B220" i="1"/>
  <c r="R221" i="1"/>
  <c r="U221" i="1" l="1"/>
  <c r="G220" i="1"/>
  <c r="D220" i="1"/>
  <c r="E220" i="1"/>
  <c r="F220" i="1" l="1"/>
  <c r="I220" i="1" s="1"/>
  <c r="J220" i="1" s="1"/>
  <c r="L220" i="1" l="1"/>
  <c r="K220" i="1"/>
  <c r="M220" i="1" l="1"/>
  <c r="N220" i="1" s="1"/>
  <c r="O220" i="1" s="1"/>
  <c r="S221" i="1" l="1"/>
  <c r="T221" i="1" l="1"/>
  <c r="V221" i="1" l="1"/>
  <c r="W221" i="1"/>
  <c r="Y221" i="1" s="1"/>
  <c r="Z221" i="1" s="1"/>
  <c r="H221" i="1" s="1"/>
  <c r="AA221" i="1" l="1"/>
  <c r="AB221" i="1" s="1"/>
  <c r="Q221" i="1"/>
  <c r="P221" i="1" l="1"/>
  <c r="AC221" i="1"/>
  <c r="C221" i="1"/>
  <c r="B221" i="1"/>
  <c r="R222" i="1"/>
  <c r="D221" i="1" l="1"/>
  <c r="E221" i="1"/>
  <c r="G221" i="1"/>
  <c r="U222" i="1"/>
  <c r="F221" i="1" l="1"/>
  <c r="I221" i="1" s="1"/>
  <c r="J221" i="1" s="1"/>
  <c r="L221" i="1" l="1"/>
  <c r="K221" i="1"/>
  <c r="M221" i="1" l="1"/>
  <c r="N221" i="1" s="1"/>
  <c r="O221" i="1" s="1"/>
  <c r="S222" i="1" l="1"/>
  <c r="T222" i="1" l="1"/>
  <c r="V222" i="1" l="1"/>
  <c r="W222" i="1"/>
  <c r="Y222" i="1" s="1"/>
  <c r="Z222" i="1" s="1"/>
  <c r="H222" i="1" s="1"/>
  <c r="AA222" i="1" l="1"/>
  <c r="AB222" i="1" s="1"/>
  <c r="Q222" i="1"/>
  <c r="P222" i="1" l="1"/>
  <c r="AC222" i="1"/>
  <c r="C222" i="1"/>
  <c r="B222" i="1"/>
  <c r="R223" i="1"/>
  <c r="G222" i="1" l="1"/>
  <c r="D222" i="1"/>
  <c r="E222" i="1"/>
  <c r="U223" i="1"/>
  <c r="F222" i="1" l="1"/>
  <c r="I222" i="1" s="1"/>
  <c r="J222" i="1" s="1"/>
  <c r="L222" i="1" l="1"/>
  <c r="K222" i="1"/>
  <c r="M222" i="1" l="1"/>
  <c r="N222" i="1" s="1"/>
  <c r="O222" i="1" s="1"/>
  <c r="S223" i="1" l="1"/>
  <c r="T223" i="1" l="1"/>
  <c r="V223" i="1" l="1"/>
  <c r="W223" i="1"/>
  <c r="Y223" i="1" s="1"/>
  <c r="Z223" i="1" s="1"/>
  <c r="H223" i="1" s="1"/>
  <c r="AA223" i="1" l="1"/>
  <c r="AB223" i="1" s="1"/>
  <c r="Q223" i="1"/>
  <c r="P223" i="1" l="1"/>
  <c r="AC223" i="1"/>
  <c r="C223" i="1"/>
  <c r="B223" i="1"/>
  <c r="R224" i="1"/>
  <c r="D223" i="1" l="1"/>
  <c r="E223" i="1"/>
  <c r="U224" i="1"/>
  <c r="G223" i="1"/>
  <c r="F223" i="1" l="1"/>
  <c r="I223" i="1" s="1"/>
  <c r="J223" i="1" s="1"/>
  <c r="L223" i="1" l="1"/>
  <c r="K223" i="1"/>
  <c r="M223" i="1" l="1"/>
  <c r="N223" i="1" s="1"/>
  <c r="O223" i="1" s="1"/>
  <c r="S224" i="1" l="1"/>
  <c r="T224" i="1" l="1"/>
  <c r="V224" i="1" l="1"/>
  <c r="W224" i="1"/>
  <c r="Y224" i="1" s="1"/>
  <c r="Z224" i="1" s="1"/>
  <c r="H224" i="1" s="1"/>
  <c r="AA224" i="1" l="1"/>
  <c r="AB224" i="1" s="1"/>
  <c r="Q224" i="1"/>
  <c r="P224" i="1" l="1"/>
  <c r="AC224" i="1"/>
  <c r="C224" i="1"/>
  <c r="B224" i="1"/>
  <c r="R225" i="1"/>
  <c r="D224" i="1" l="1"/>
  <c r="U225" i="1"/>
  <c r="G224" i="1"/>
  <c r="E224" i="1"/>
  <c r="F224" i="1" l="1"/>
  <c r="I224" i="1" s="1"/>
  <c r="J224" i="1" s="1"/>
  <c r="L224" i="1" l="1"/>
  <c r="K224" i="1"/>
  <c r="M224" i="1" l="1"/>
  <c r="N224" i="1" s="1"/>
  <c r="O224" i="1" s="1"/>
  <c r="S225" i="1" l="1"/>
  <c r="T225" i="1" l="1"/>
  <c r="W225" i="1" l="1"/>
  <c r="Y225" i="1" s="1"/>
  <c r="Z225" i="1" s="1"/>
  <c r="H225" i="1" s="1"/>
  <c r="V225" i="1"/>
  <c r="AA225" i="1" l="1"/>
  <c r="AB225" i="1" s="1"/>
  <c r="Q225" i="1"/>
  <c r="P225" i="1" l="1"/>
  <c r="C225" i="1" s="1"/>
  <c r="AC225" i="1"/>
  <c r="R226" i="1"/>
  <c r="B225" i="1"/>
  <c r="E225" i="1" l="1"/>
  <c r="G225" i="1"/>
  <c r="D225" i="1"/>
  <c r="F225" i="1" s="1"/>
  <c r="U226" i="1"/>
  <c r="I225" i="1" l="1"/>
  <c r="J225" i="1" s="1"/>
  <c r="L225" i="1" l="1"/>
  <c r="K225" i="1"/>
  <c r="M225" i="1" l="1"/>
  <c r="N225" i="1" s="1"/>
  <c r="O225" i="1" s="1"/>
  <c r="S226" i="1" l="1"/>
  <c r="T226" i="1" l="1"/>
  <c r="V226" i="1" l="1"/>
  <c r="W226" i="1"/>
  <c r="Y226" i="1" s="1"/>
  <c r="Z226" i="1" s="1"/>
  <c r="H226" i="1" s="1"/>
  <c r="AA226" i="1" l="1"/>
  <c r="AB226" i="1" s="1"/>
  <c r="Q226" i="1"/>
  <c r="P226" i="1" l="1"/>
  <c r="C226" i="1" s="1"/>
  <c r="AC226" i="1"/>
  <c r="R227" i="1" l="1"/>
  <c r="B226" i="1"/>
  <c r="G226" i="1"/>
  <c r="U227" i="1"/>
  <c r="D226" i="1"/>
  <c r="E226" i="1"/>
  <c r="F226" i="1" l="1"/>
  <c r="I226" i="1" s="1"/>
  <c r="J226" i="1" s="1"/>
  <c r="L226" i="1" l="1"/>
  <c r="K226" i="1"/>
  <c r="M226" i="1" l="1"/>
  <c r="N226" i="1" s="1"/>
  <c r="O226" i="1" s="1"/>
  <c r="S227" i="1" l="1"/>
  <c r="T227" i="1" l="1"/>
  <c r="V227" i="1" l="1"/>
  <c r="W227" i="1"/>
  <c r="Y227" i="1" s="1"/>
  <c r="Z227" i="1" s="1"/>
  <c r="H227" i="1" s="1"/>
  <c r="AA227" i="1" l="1"/>
  <c r="AB227" i="1" s="1"/>
  <c r="Q227" i="1"/>
  <c r="P227" i="1" l="1"/>
  <c r="AC227" i="1"/>
  <c r="C227" i="1"/>
  <c r="B227" i="1"/>
  <c r="R228" i="1"/>
  <c r="G227" i="1" l="1"/>
  <c r="U228" i="1"/>
  <c r="D227" i="1"/>
  <c r="E227" i="1"/>
  <c r="F227" i="1" l="1"/>
  <c r="I227" i="1" s="1"/>
  <c r="J227" i="1" s="1"/>
  <c r="L227" i="1" l="1"/>
  <c r="K227" i="1"/>
  <c r="M227" i="1" l="1"/>
  <c r="N227" i="1" s="1"/>
  <c r="O227" i="1" s="1"/>
  <c r="S228" i="1" l="1"/>
  <c r="T228" i="1" l="1"/>
  <c r="W228" i="1" l="1"/>
  <c r="Y228" i="1" s="1"/>
  <c r="Z228" i="1" s="1"/>
  <c r="H228" i="1" s="1"/>
  <c r="V228" i="1"/>
  <c r="AA228" i="1" s="1"/>
  <c r="AB228" i="1" l="1"/>
  <c r="Q228" i="1"/>
  <c r="P228" i="1" l="1"/>
  <c r="C228" i="1" s="1"/>
  <c r="AC228" i="1"/>
  <c r="R229" i="1"/>
  <c r="B228" i="1"/>
  <c r="E228" i="1" l="1"/>
  <c r="G228" i="1"/>
  <c r="D228" i="1"/>
  <c r="U229" i="1"/>
  <c r="F228" i="1" l="1"/>
  <c r="I228" i="1" s="1"/>
  <c r="J228" i="1" s="1"/>
  <c r="L228" i="1" l="1"/>
  <c r="K228" i="1"/>
  <c r="M228" i="1" l="1"/>
  <c r="N228" i="1" s="1"/>
  <c r="O228" i="1" s="1"/>
  <c r="S229" i="1" l="1"/>
  <c r="T229" i="1" l="1"/>
  <c r="V229" i="1" l="1"/>
  <c r="W229" i="1"/>
  <c r="Y229" i="1" s="1"/>
  <c r="Z229" i="1" s="1"/>
  <c r="H229" i="1" s="1"/>
  <c r="AA229" i="1" l="1"/>
  <c r="AB229" i="1" s="1"/>
  <c r="Q229" i="1"/>
  <c r="P229" i="1" l="1"/>
  <c r="AC229" i="1"/>
  <c r="C229" i="1"/>
  <c r="B229" i="1"/>
  <c r="R230" i="1"/>
  <c r="U230" i="1" l="1"/>
  <c r="E229" i="1"/>
  <c r="G229" i="1"/>
  <c r="D229" i="1"/>
  <c r="F229" i="1" l="1"/>
  <c r="I229" i="1" l="1"/>
  <c r="J229" i="1" s="1"/>
  <c r="L229" i="1" l="1"/>
  <c r="K229" i="1"/>
  <c r="M229" i="1" l="1"/>
  <c r="N229" i="1" s="1"/>
  <c r="O229" i="1" s="1"/>
  <c r="S230" i="1" l="1"/>
  <c r="T230" i="1" l="1"/>
  <c r="V230" i="1" l="1"/>
  <c r="W230" i="1"/>
  <c r="Y230" i="1" s="1"/>
  <c r="Z230" i="1" s="1"/>
  <c r="H230" i="1" s="1"/>
  <c r="AA230" i="1" l="1"/>
  <c r="AB230" i="1" s="1"/>
  <c r="Q230" i="1"/>
  <c r="P230" i="1" l="1"/>
  <c r="AC230" i="1"/>
  <c r="C230" i="1"/>
  <c r="B230" i="1"/>
  <c r="R231" i="1"/>
  <c r="U231" i="1" l="1"/>
  <c r="D230" i="1"/>
  <c r="E230" i="1"/>
  <c r="G230" i="1"/>
  <c r="F230" i="1" l="1"/>
  <c r="I230" i="1" s="1"/>
  <c r="J230" i="1" s="1"/>
  <c r="L230" i="1" l="1"/>
  <c r="K230" i="1"/>
  <c r="M230" i="1" l="1"/>
  <c r="N230" i="1" s="1"/>
  <c r="O230" i="1" s="1"/>
  <c r="S231" i="1" l="1"/>
  <c r="T231" i="1" l="1"/>
  <c r="V231" i="1" l="1"/>
  <c r="W231" i="1"/>
  <c r="Y231" i="1" s="1"/>
  <c r="Z231" i="1" s="1"/>
  <c r="H231" i="1" s="1"/>
  <c r="AA231" i="1" l="1"/>
  <c r="AB231" i="1" s="1"/>
  <c r="Q231" i="1"/>
  <c r="P231" i="1" l="1"/>
  <c r="AC231" i="1"/>
  <c r="C231" i="1"/>
  <c r="B231" i="1"/>
  <c r="R232" i="1"/>
  <c r="D231" i="1" l="1"/>
  <c r="E231" i="1"/>
  <c r="U232" i="1"/>
  <c r="G231" i="1"/>
  <c r="F231" i="1" l="1"/>
  <c r="I231" i="1" s="1"/>
  <c r="J231" i="1" s="1"/>
  <c r="L231" i="1" l="1"/>
  <c r="K231" i="1"/>
  <c r="M231" i="1" l="1"/>
  <c r="N231" i="1" s="1"/>
  <c r="O231" i="1" s="1"/>
  <c r="S232" i="1" l="1"/>
  <c r="T232" i="1" l="1"/>
  <c r="V232" i="1" l="1"/>
  <c r="W232" i="1"/>
  <c r="Y232" i="1" s="1"/>
  <c r="Z232" i="1" s="1"/>
  <c r="H232" i="1" s="1"/>
  <c r="AA232" i="1" l="1"/>
  <c r="AB232" i="1" s="1"/>
  <c r="Q232" i="1"/>
  <c r="P232" i="1" l="1"/>
  <c r="AC232" i="1"/>
  <c r="C232" i="1"/>
  <c r="B232" i="1"/>
  <c r="R233" i="1"/>
  <c r="U233" i="1" l="1"/>
  <c r="G232" i="1"/>
  <c r="E232" i="1"/>
  <c r="D232" i="1"/>
  <c r="F232" i="1" l="1"/>
  <c r="I232" i="1" l="1"/>
  <c r="J232" i="1" s="1"/>
  <c r="L232" i="1" l="1"/>
  <c r="K232" i="1"/>
  <c r="M232" i="1" l="1"/>
  <c r="N232" i="1" s="1"/>
  <c r="O232" i="1" s="1"/>
  <c r="S233" i="1" l="1"/>
  <c r="T233" i="1" l="1"/>
  <c r="W233" i="1" l="1"/>
  <c r="Y233" i="1" s="1"/>
  <c r="Z233" i="1" s="1"/>
  <c r="H233" i="1" s="1"/>
  <c r="V233" i="1"/>
  <c r="AA233" i="1" l="1"/>
  <c r="AB233" i="1" s="1"/>
  <c r="Q233" i="1"/>
  <c r="P233" i="1" l="1"/>
  <c r="C233" i="1" s="1"/>
  <c r="AC233" i="1"/>
  <c r="R234" i="1"/>
  <c r="B233" i="1"/>
  <c r="D233" i="1" l="1"/>
  <c r="G233" i="1"/>
  <c r="U234" i="1"/>
  <c r="E233" i="1"/>
  <c r="F233" i="1" l="1"/>
  <c r="I233" i="1" s="1"/>
  <c r="J233" i="1" s="1"/>
  <c r="L233" i="1" s="1"/>
  <c r="K233" i="1" l="1"/>
  <c r="M233" i="1" s="1"/>
  <c r="N233" i="1" s="1"/>
  <c r="O233" i="1" s="1"/>
  <c r="S234" i="1" l="1"/>
  <c r="T234" i="1" l="1"/>
  <c r="V234" i="1" l="1"/>
  <c r="W234" i="1"/>
  <c r="Y234" i="1" s="1"/>
  <c r="Z234" i="1" s="1"/>
  <c r="H234" i="1" s="1"/>
  <c r="AA234" i="1" l="1"/>
  <c r="AB234" i="1" s="1"/>
  <c r="Q234" i="1"/>
  <c r="P234" i="1" l="1"/>
  <c r="AC234" i="1"/>
  <c r="C234" i="1"/>
  <c r="B234" i="1"/>
  <c r="R235" i="1"/>
  <c r="D234" i="1" l="1"/>
  <c r="U235" i="1"/>
  <c r="E234" i="1"/>
  <c r="G234" i="1"/>
  <c r="F234" i="1" l="1"/>
  <c r="I234" i="1" s="1"/>
  <c r="J234" i="1" s="1"/>
  <c r="L234" i="1" l="1"/>
  <c r="K234" i="1"/>
  <c r="M234" i="1" l="1"/>
  <c r="N234" i="1" s="1"/>
  <c r="O234" i="1" s="1"/>
  <c r="S235" i="1" l="1"/>
  <c r="T235" i="1" l="1"/>
  <c r="V235" i="1" l="1"/>
  <c r="W235" i="1"/>
  <c r="Y235" i="1" s="1"/>
  <c r="Z235" i="1" s="1"/>
  <c r="H235" i="1" s="1"/>
  <c r="AA235" i="1" l="1"/>
  <c r="AB235" i="1" s="1"/>
  <c r="Q235" i="1"/>
  <c r="P235" i="1" l="1"/>
  <c r="AC235" i="1"/>
  <c r="C235" i="1"/>
  <c r="B235" i="1"/>
  <c r="R236" i="1"/>
  <c r="G235" i="1" l="1"/>
  <c r="E235" i="1"/>
  <c r="D235" i="1"/>
  <c r="U236" i="1"/>
  <c r="F235" i="1" l="1"/>
  <c r="I235" i="1" l="1"/>
  <c r="J235" i="1" s="1"/>
  <c r="L235" i="1" l="1"/>
  <c r="K235" i="1"/>
  <c r="M235" i="1" l="1"/>
  <c r="N235" i="1" s="1"/>
  <c r="O235" i="1" s="1"/>
  <c r="S236" i="1" l="1"/>
  <c r="T236" i="1" l="1"/>
  <c r="V236" i="1" l="1"/>
  <c r="W236" i="1"/>
  <c r="Y236" i="1" s="1"/>
  <c r="Z236" i="1" s="1"/>
  <c r="H236" i="1" s="1"/>
  <c r="AA236" i="1" l="1"/>
  <c r="AB236" i="1" s="1"/>
  <c r="Q236" i="1"/>
  <c r="P236" i="1" l="1"/>
  <c r="AC236" i="1"/>
  <c r="C236" i="1"/>
  <c r="B236" i="1"/>
  <c r="R237" i="1"/>
  <c r="U237" i="1" l="1"/>
  <c r="D236" i="1"/>
  <c r="E236" i="1"/>
  <c r="G236" i="1"/>
  <c r="F236" i="1" l="1"/>
  <c r="I236" i="1" s="1"/>
  <c r="J236" i="1" s="1"/>
  <c r="L236" i="1" l="1"/>
  <c r="K236" i="1"/>
  <c r="M236" i="1" l="1"/>
  <c r="N236" i="1" s="1"/>
  <c r="O236" i="1" s="1"/>
  <c r="S237" i="1" l="1"/>
  <c r="T237" i="1" l="1"/>
  <c r="W237" i="1" l="1"/>
  <c r="Y237" i="1" s="1"/>
  <c r="Z237" i="1" s="1"/>
  <c r="H237" i="1" s="1"/>
  <c r="V237" i="1"/>
  <c r="AA237" i="1" s="1"/>
  <c r="AB237" i="1" l="1"/>
  <c r="Q237" i="1"/>
  <c r="P237" i="1" l="1"/>
  <c r="C237" i="1" s="1"/>
  <c r="AC237" i="1"/>
  <c r="R238" i="1"/>
  <c r="B237" i="1"/>
  <c r="E237" i="1" l="1"/>
  <c r="U238" i="1"/>
  <c r="D237" i="1"/>
  <c r="G237" i="1"/>
  <c r="F237" i="1" l="1"/>
  <c r="I237" i="1" s="1"/>
  <c r="J237" i="1" s="1"/>
  <c r="L237" i="1" l="1"/>
  <c r="K237" i="1"/>
  <c r="M237" i="1" l="1"/>
  <c r="N237" i="1" s="1"/>
  <c r="O237" i="1" s="1"/>
  <c r="S238" i="1" l="1"/>
  <c r="T238" i="1" l="1"/>
  <c r="W238" i="1" l="1"/>
  <c r="Y238" i="1" s="1"/>
  <c r="Z238" i="1" s="1"/>
  <c r="H238" i="1" s="1"/>
  <c r="V238" i="1"/>
  <c r="AA238" i="1" l="1"/>
  <c r="AB238" i="1" s="1"/>
  <c r="Q238" i="1"/>
  <c r="P238" i="1" l="1"/>
  <c r="C238" i="1" s="1"/>
  <c r="AC238" i="1"/>
  <c r="R239" i="1"/>
  <c r="B238" i="1"/>
  <c r="U239" i="1" l="1"/>
  <c r="G238" i="1"/>
  <c r="E238" i="1"/>
  <c r="D238" i="1"/>
  <c r="F238" i="1" l="1"/>
  <c r="I238" i="1" s="1"/>
  <c r="J238" i="1" s="1"/>
  <c r="L238" i="1" s="1"/>
  <c r="K238" i="1" l="1"/>
  <c r="M238" i="1" s="1"/>
  <c r="N238" i="1" s="1"/>
  <c r="O238" i="1" s="1"/>
  <c r="S239" i="1" l="1"/>
  <c r="T239" i="1" l="1"/>
  <c r="W239" i="1" l="1"/>
  <c r="Y239" i="1" s="1"/>
  <c r="Z239" i="1" s="1"/>
  <c r="H239" i="1" s="1"/>
  <c r="V239" i="1"/>
  <c r="AA239" i="1" s="1"/>
  <c r="AB239" i="1" l="1"/>
  <c r="Q239" i="1"/>
  <c r="P239" i="1" l="1"/>
  <c r="C239" i="1" s="1"/>
  <c r="AC239" i="1"/>
  <c r="R240" i="1"/>
  <c r="B239" i="1"/>
  <c r="E239" i="1" l="1"/>
  <c r="D239" i="1"/>
  <c r="F239" i="1" s="1"/>
  <c r="U240" i="1"/>
  <c r="G239" i="1"/>
  <c r="I239" i="1" l="1"/>
  <c r="J239" i="1" s="1"/>
  <c r="L239" i="1" l="1"/>
  <c r="K239" i="1"/>
  <c r="M239" i="1" l="1"/>
  <c r="N239" i="1" s="1"/>
  <c r="O239" i="1" s="1"/>
  <c r="S240" i="1" l="1"/>
  <c r="T240" i="1" l="1"/>
  <c r="W240" i="1" l="1"/>
  <c r="Y240" i="1" s="1"/>
  <c r="Z240" i="1" s="1"/>
  <c r="H240" i="1" s="1"/>
  <c r="V240" i="1"/>
  <c r="AA240" i="1" l="1"/>
  <c r="AB240" i="1" s="1"/>
  <c r="Q240" i="1"/>
  <c r="P240" i="1" l="1"/>
  <c r="C240" i="1" s="1"/>
  <c r="AC240" i="1"/>
  <c r="R241" i="1"/>
  <c r="B240" i="1"/>
  <c r="G240" i="1" l="1"/>
  <c r="U241" i="1"/>
  <c r="E240" i="1"/>
  <c r="D240" i="1"/>
  <c r="F240" i="1" l="1"/>
  <c r="I240" i="1" s="1"/>
  <c r="J240" i="1" s="1"/>
  <c r="L240" i="1" l="1"/>
  <c r="K240" i="1"/>
  <c r="M240" i="1" l="1"/>
  <c r="N240" i="1" s="1"/>
  <c r="O240" i="1" s="1"/>
  <c r="S241" i="1" l="1"/>
  <c r="T241" i="1" l="1"/>
  <c r="V241" i="1" l="1"/>
  <c r="W241" i="1"/>
  <c r="Y241" i="1" s="1"/>
  <c r="Z241" i="1" s="1"/>
  <c r="H241" i="1" s="1"/>
  <c r="AA241" i="1" l="1"/>
  <c r="AB241" i="1" s="1"/>
  <c r="Q241" i="1"/>
  <c r="P241" i="1" l="1"/>
  <c r="AC241" i="1"/>
  <c r="C241" i="1"/>
  <c r="B241" i="1"/>
  <c r="R242" i="1"/>
  <c r="G241" i="1" l="1"/>
  <c r="U242" i="1"/>
  <c r="D241" i="1"/>
  <c r="E241" i="1"/>
  <c r="F241" i="1" l="1"/>
  <c r="I241" i="1" s="1"/>
  <c r="J241" i="1" s="1"/>
  <c r="L241" i="1" l="1"/>
  <c r="K241" i="1"/>
  <c r="M241" i="1" l="1"/>
  <c r="N241" i="1" s="1"/>
  <c r="O241" i="1" s="1"/>
  <c r="S242" i="1" s="1"/>
  <c r="T242" i="1" l="1"/>
  <c r="W242" i="1" l="1"/>
  <c r="Y242" i="1" s="1"/>
  <c r="Z242" i="1" s="1"/>
  <c r="H242" i="1" s="1"/>
  <c r="V242" i="1"/>
  <c r="AA242" i="1" s="1"/>
  <c r="AB242" i="1" l="1"/>
  <c r="Q242" i="1"/>
  <c r="P242" i="1" l="1"/>
  <c r="C242" i="1" s="1"/>
  <c r="AC242" i="1"/>
  <c r="R243" i="1"/>
  <c r="B242" i="1"/>
  <c r="D242" i="1" l="1"/>
  <c r="U243" i="1"/>
  <c r="G242" i="1"/>
  <c r="E242" i="1"/>
  <c r="F242" i="1" s="1"/>
  <c r="I242" i="1" s="1"/>
  <c r="J242" i="1" l="1"/>
  <c r="L242" i="1" s="1"/>
  <c r="K242" i="1" l="1"/>
  <c r="M242" i="1" s="1"/>
  <c r="N242" i="1" s="1"/>
  <c r="O242" i="1" s="1"/>
  <c r="S243" i="1" l="1"/>
  <c r="T243" i="1" l="1"/>
  <c r="V243" i="1" l="1"/>
  <c r="W243" i="1"/>
  <c r="Y243" i="1" s="1"/>
  <c r="Z243" i="1" s="1"/>
  <c r="H243" i="1" s="1"/>
  <c r="AA243" i="1" l="1"/>
  <c r="AB243" i="1" s="1"/>
  <c r="Q243" i="1"/>
  <c r="P243" i="1" l="1"/>
  <c r="AC243" i="1"/>
  <c r="C243" i="1"/>
  <c r="B243" i="1"/>
  <c r="R244" i="1"/>
  <c r="U244" i="1" l="1"/>
  <c r="D243" i="1"/>
  <c r="E243" i="1"/>
  <c r="G243" i="1"/>
  <c r="F243" i="1" l="1"/>
  <c r="I243" i="1" s="1"/>
  <c r="J243" i="1" s="1"/>
  <c r="L243" i="1" l="1"/>
  <c r="K243" i="1"/>
  <c r="M243" i="1" l="1"/>
  <c r="N243" i="1" s="1"/>
  <c r="O243" i="1" s="1"/>
  <c r="S244" i="1" l="1"/>
  <c r="T244" i="1" l="1"/>
  <c r="W244" i="1" l="1"/>
  <c r="Y244" i="1" s="1"/>
  <c r="Z244" i="1" s="1"/>
  <c r="H244" i="1" s="1"/>
  <c r="V244" i="1"/>
  <c r="AA244" i="1" l="1"/>
  <c r="AB244" i="1" s="1"/>
  <c r="Q244" i="1"/>
  <c r="P244" i="1" l="1"/>
  <c r="C244" i="1" s="1"/>
  <c r="AC244" i="1"/>
  <c r="R245" i="1"/>
  <c r="B244" i="1"/>
  <c r="G244" i="1" l="1"/>
  <c r="U245" i="1"/>
  <c r="D244" i="1"/>
  <c r="E244" i="1"/>
  <c r="F244" i="1" l="1"/>
  <c r="I244" i="1" s="1"/>
  <c r="J244" i="1" s="1"/>
  <c r="L244" i="1" l="1"/>
  <c r="K244" i="1"/>
  <c r="M244" i="1" l="1"/>
  <c r="N244" i="1" s="1"/>
  <c r="O244" i="1" s="1"/>
  <c r="S245" i="1" l="1"/>
  <c r="T245" i="1" l="1"/>
  <c r="V245" i="1" l="1"/>
  <c r="W245" i="1"/>
  <c r="Y245" i="1" s="1"/>
  <c r="Z245" i="1" s="1"/>
  <c r="H245" i="1" s="1"/>
  <c r="AA245" i="1" l="1"/>
  <c r="AB245" i="1" s="1"/>
  <c r="Q245" i="1"/>
  <c r="P245" i="1" l="1"/>
  <c r="AC245" i="1"/>
  <c r="C245" i="1"/>
  <c r="B245" i="1"/>
  <c r="R246" i="1"/>
  <c r="U246" i="1" l="1"/>
  <c r="D245" i="1"/>
  <c r="G245" i="1"/>
  <c r="E245" i="1"/>
  <c r="F245" i="1" s="1"/>
  <c r="I245" i="1" l="1"/>
  <c r="J245" i="1" s="1"/>
  <c r="L245" i="1" l="1"/>
  <c r="K245" i="1"/>
  <c r="M245" i="1" l="1"/>
  <c r="N245" i="1" s="1"/>
  <c r="O245" i="1" s="1"/>
  <c r="S246" i="1" s="1"/>
  <c r="T246" i="1" l="1"/>
  <c r="W246" i="1" l="1"/>
  <c r="Y246" i="1" s="1"/>
  <c r="Z246" i="1" s="1"/>
  <c r="H246" i="1" s="1"/>
  <c r="V246" i="1"/>
  <c r="AA246" i="1" l="1"/>
  <c r="AB246" i="1" s="1"/>
  <c r="Q246" i="1"/>
  <c r="P246" i="1" l="1"/>
  <c r="C246" i="1" s="1"/>
  <c r="AC246" i="1"/>
  <c r="R247" i="1"/>
  <c r="B246" i="1"/>
  <c r="E246" i="1" l="1"/>
  <c r="U247" i="1"/>
  <c r="D246" i="1"/>
  <c r="G246" i="1"/>
  <c r="F246" i="1" l="1"/>
  <c r="I246" i="1" s="1"/>
  <c r="J246" i="1" s="1"/>
  <c r="L246" i="1" l="1"/>
  <c r="K246" i="1"/>
  <c r="M246" i="1" l="1"/>
  <c r="N246" i="1" s="1"/>
  <c r="O246" i="1" s="1"/>
  <c r="S247" i="1" l="1"/>
  <c r="T247" i="1" l="1"/>
  <c r="W247" i="1" l="1"/>
  <c r="Y247" i="1" s="1"/>
  <c r="Z247" i="1" s="1"/>
  <c r="H247" i="1" s="1"/>
  <c r="V247" i="1"/>
  <c r="AA247" i="1" s="1"/>
  <c r="AB247" i="1" l="1"/>
  <c r="Q247" i="1"/>
  <c r="P247" i="1" l="1"/>
  <c r="C247" i="1" s="1"/>
  <c r="AC247" i="1"/>
  <c r="R248" i="1"/>
  <c r="B247" i="1"/>
  <c r="U248" i="1" l="1"/>
  <c r="E247" i="1"/>
  <c r="G247" i="1"/>
  <c r="D247" i="1"/>
  <c r="F247" i="1" l="1"/>
  <c r="I247" i="1" s="1"/>
  <c r="J247" i="1" s="1"/>
  <c r="L247" i="1" s="1"/>
  <c r="K247" i="1" l="1"/>
  <c r="M247" i="1" s="1"/>
  <c r="N247" i="1" s="1"/>
  <c r="O247" i="1" s="1"/>
  <c r="S248" i="1" l="1"/>
  <c r="T248" i="1" l="1"/>
  <c r="W248" i="1" l="1"/>
  <c r="Y248" i="1" s="1"/>
  <c r="Z248" i="1" s="1"/>
  <c r="H248" i="1" s="1"/>
  <c r="V248" i="1"/>
  <c r="AA248" i="1" s="1"/>
  <c r="AB248" i="1" l="1"/>
  <c r="Q248" i="1"/>
  <c r="P248" i="1" l="1"/>
  <c r="C248" i="1" s="1"/>
  <c r="AC248" i="1"/>
  <c r="R249" i="1"/>
  <c r="B248" i="1"/>
  <c r="U249" i="1" s="1"/>
  <c r="D248" i="1" l="1"/>
  <c r="G248" i="1"/>
  <c r="E248" i="1"/>
  <c r="F248" i="1" l="1"/>
  <c r="I248" i="1" s="1"/>
  <c r="J248" i="1" s="1"/>
  <c r="L248" i="1" s="1"/>
  <c r="K248" i="1" l="1"/>
  <c r="M248" i="1"/>
  <c r="N248" i="1" s="1"/>
  <c r="O248" i="1" s="1"/>
  <c r="S249" i="1" l="1"/>
  <c r="T249" i="1" l="1"/>
  <c r="W249" i="1" l="1"/>
  <c r="Y249" i="1" s="1"/>
  <c r="Z249" i="1" s="1"/>
  <c r="H249" i="1" s="1"/>
  <c r="V249" i="1"/>
  <c r="AA249" i="1" s="1"/>
  <c r="AB249" i="1" l="1"/>
  <c r="Q249" i="1"/>
  <c r="P249" i="1" l="1"/>
  <c r="C249" i="1" s="1"/>
  <c r="AC249" i="1"/>
  <c r="R250" i="1"/>
  <c r="B249" i="1"/>
  <c r="U250" i="1" l="1"/>
  <c r="G249" i="1"/>
  <c r="E249" i="1"/>
  <c r="D249" i="1"/>
  <c r="F249" i="1" l="1"/>
  <c r="I249" i="1" s="1"/>
  <c r="J249" i="1" s="1"/>
  <c r="L249" i="1" s="1"/>
  <c r="K249" i="1" l="1"/>
  <c r="M249" i="1" s="1"/>
  <c r="N249" i="1" s="1"/>
  <c r="O249" i="1" s="1"/>
  <c r="S250" i="1" l="1"/>
  <c r="T250" i="1" l="1"/>
  <c r="V250" i="1" l="1"/>
  <c r="W250" i="1"/>
  <c r="Y250" i="1" s="1"/>
  <c r="Z250" i="1" s="1"/>
  <c r="H250" i="1" s="1"/>
  <c r="AA250" i="1" l="1"/>
  <c r="AB250" i="1" s="1"/>
  <c r="Q250" i="1"/>
  <c r="P250" i="1" l="1"/>
  <c r="AC250" i="1"/>
  <c r="C250" i="1"/>
  <c r="B250" i="1"/>
  <c r="R251" i="1"/>
  <c r="E250" i="1" l="1"/>
  <c r="G250" i="1"/>
  <c r="U251" i="1"/>
  <c r="D250" i="1"/>
  <c r="F250" i="1" l="1"/>
  <c r="I250" i="1" l="1"/>
  <c r="J250" i="1" s="1"/>
  <c r="L250" i="1" l="1"/>
  <c r="K250" i="1"/>
  <c r="M250" i="1" l="1"/>
  <c r="N250" i="1" s="1"/>
  <c r="O250" i="1" s="1"/>
  <c r="S251" i="1" s="1"/>
  <c r="T251" i="1" l="1"/>
  <c r="W251" i="1" l="1"/>
  <c r="Y251" i="1" s="1"/>
  <c r="Z251" i="1" s="1"/>
  <c r="H251" i="1" s="1"/>
  <c r="V251" i="1"/>
  <c r="AA251" i="1" s="1"/>
  <c r="AB251" i="1" l="1"/>
  <c r="Q251" i="1"/>
  <c r="P251" i="1" l="1"/>
  <c r="C251" i="1" s="1"/>
  <c r="AC251" i="1"/>
  <c r="R252" i="1"/>
  <c r="B251" i="1"/>
  <c r="E251" i="1" l="1"/>
  <c r="U252" i="1"/>
  <c r="D251" i="1"/>
  <c r="F251" i="1" s="1"/>
  <c r="G251" i="1"/>
  <c r="I251" i="1" l="1"/>
  <c r="J251" i="1" s="1"/>
  <c r="L251" i="1" l="1"/>
  <c r="K251" i="1"/>
  <c r="M251" i="1" l="1"/>
  <c r="N251" i="1" s="1"/>
  <c r="O251" i="1" s="1"/>
  <c r="S252" i="1" l="1"/>
  <c r="T252" i="1" l="1"/>
  <c r="V252" i="1" l="1"/>
  <c r="W252" i="1"/>
  <c r="Y252" i="1" s="1"/>
  <c r="Z252" i="1" s="1"/>
  <c r="H252" i="1" s="1"/>
  <c r="AA252" i="1" l="1"/>
  <c r="AB252" i="1" s="1"/>
  <c r="Q252" i="1"/>
  <c r="P252" i="1" l="1"/>
  <c r="AC252" i="1"/>
  <c r="C252" i="1"/>
  <c r="B252" i="1"/>
  <c r="R253" i="1"/>
  <c r="G252" i="1" l="1"/>
  <c r="D252" i="1"/>
  <c r="E252" i="1"/>
  <c r="U253" i="1"/>
  <c r="F252" i="1" l="1"/>
  <c r="I252" i="1" s="1"/>
  <c r="J252" i="1" s="1"/>
  <c r="L252" i="1" l="1"/>
  <c r="K252" i="1"/>
  <c r="M252" i="1" l="1"/>
  <c r="N252" i="1" s="1"/>
  <c r="O252" i="1" s="1"/>
  <c r="S253" i="1" l="1"/>
  <c r="T253" i="1" l="1"/>
  <c r="W253" i="1" l="1"/>
  <c r="Y253" i="1" s="1"/>
  <c r="Z253" i="1" s="1"/>
  <c r="H253" i="1" s="1"/>
  <c r="V253" i="1"/>
  <c r="AA253" i="1" s="1"/>
  <c r="AB253" i="1" l="1"/>
  <c r="Q253" i="1"/>
  <c r="P253" i="1" l="1"/>
  <c r="C253" i="1" s="1"/>
  <c r="AC253" i="1"/>
  <c r="R254" i="1"/>
  <c r="B253" i="1"/>
  <c r="G253" i="1" l="1"/>
  <c r="U254" i="1"/>
  <c r="E253" i="1"/>
  <c r="D253" i="1"/>
  <c r="F253" i="1" l="1"/>
  <c r="I253" i="1" s="1"/>
  <c r="J253" i="1" s="1"/>
  <c r="L253" i="1" s="1"/>
  <c r="K253" i="1" l="1"/>
  <c r="M253" i="1" s="1"/>
  <c r="N253" i="1" s="1"/>
  <c r="O253" i="1" s="1"/>
  <c r="S254" i="1" l="1"/>
  <c r="T254" i="1" l="1"/>
  <c r="V254" i="1" l="1"/>
  <c r="W254" i="1"/>
  <c r="Y254" i="1" s="1"/>
  <c r="Z254" i="1" s="1"/>
  <c r="H254" i="1" s="1"/>
  <c r="AA254" i="1" l="1"/>
  <c r="AB254" i="1" s="1"/>
  <c r="Q254" i="1"/>
  <c r="P254" i="1" l="1"/>
  <c r="AC254" i="1"/>
  <c r="C254" i="1"/>
  <c r="B254" i="1"/>
  <c r="R255" i="1"/>
  <c r="G254" i="1" l="1"/>
  <c r="D254" i="1"/>
  <c r="E254" i="1"/>
  <c r="U255" i="1"/>
  <c r="F254" i="1" l="1"/>
  <c r="I254" i="1" s="1"/>
  <c r="J254" i="1" s="1"/>
  <c r="L254" i="1" l="1"/>
  <c r="K254" i="1"/>
  <c r="M254" i="1" l="1"/>
  <c r="N254" i="1" s="1"/>
  <c r="O254" i="1" s="1"/>
  <c r="S255" i="1" l="1"/>
  <c r="T255" i="1" l="1"/>
  <c r="W255" i="1" l="1"/>
  <c r="Y255" i="1" s="1"/>
  <c r="Z255" i="1" s="1"/>
  <c r="H255" i="1" s="1"/>
  <c r="V255" i="1"/>
  <c r="AA255" i="1" s="1"/>
  <c r="AB255" i="1" l="1"/>
  <c r="Q255" i="1"/>
  <c r="P255" i="1" l="1"/>
  <c r="C255" i="1" s="1"/>
  <c r="AC255" i="1"/>
  <c r="R256" i="1"/>
  <c r="B255" i="1"/>
  <c r="E255" i="1" l="1"/>
  <c r="G255" i="1"/>
  <c r="D255" i="1"/>
  <c r="F255" i="1" s="1"/>
  <c r="U256" i="1"/>
  <c r="I255" i="1" l="1"/>
  <c r="J255" i="1" s="1"/>
  <c r="L255" i="1" l="1"/>
  <c r="K255" i="1"/>
  <c r="M255" i="1" l="1"/>
  <c r="N255" i="1" s="1"/>
  <c r="O255" i="1" s="1"/>
  <c r="S256" i="1" l="1"/>
  <c r="T256" i="1" l="1"/>
  <c r="V256" i="1" l="1"/>
  <c r="W256" i="1"/>
  <c r="Y256" i="1" s="1"/>
  <c r="Z256" i="1" s="1"/>
  <c r="H256" i="1" s="1"/>
  <c r="AA256" i="1" l="1"/>
  <c r="AB256" i="1" s="1"/>
  <c r="Q256" i="1"/>
  <c r="P256" i="1" l="1"/>
  <c r="AC256" i="1"/>
  <c r="C256" i="1"/>
  <c r="B256" i="1"/>
  <c r="R257" i="1"/>
  <c r="U257" i="1" l="1"/>
  <c r="G256" i="1"/>
  <c r="D256" i="1"/>
  <c r="E256" i="1"/>
  <c r="F256" i="1" l="1"/>
  <c r="I256" i="1" s="1"/>
  <c r="J256" i="1" s="1"/>
  <c r="L256" i="1" l="1"/>
  <c r="K256" i="1"/>
  <c r="M256" i="1" l="1"/>
  <c r="N256" i="1" s="1"/>
  <c r="O256" i="1" s="1"/>
  <c r="S257" i="1" l="1"/>
  <c r="T257" i="1" l="1"/>
  <c r="V257" i="1" l="1"/>
  <c r="W257" i="1"/>
  <c r="Y257" i="1" s="1"/>
  <c r="Z257" i="1" s="1"/>
  <c r="H257" i="1" s="1"/>
  <c r="AA257" i="1" l="1"/>
  <c r="AB257" i="1" s="1"/>
  <c r="Q257" i="1"/>
  <c r="P257" i="1" l="1"/>
  <c r="AC257" i="1"/>
  <c r="C257" i="1"/>
  <c r="B257" i="1"/>
  <c r="R258" i="1"/>
  <c r="D257" i="1" l="1"/>
  <c r="U258" i="1"/>
  <c r="G257" i="1"/>
  <c r="E257" i="1"/>
  <c r="F257" i="1" l="1"/>
  <c r="I257" i="1" s="1"/>
  <c r="J257" i="1" s="1"/>
  <c r="L257" i="1" l="1"/>
  <c r="K257" i="1"/>
  <c r="M257" i="1" l="1"/>
  <c r="N257" i="1" s="1"/>
  <c r="O257" i="1" s="1"/>
  <c r="S258" i="1" l="1"/>
  <c r="T258" i="1" l="1"/>
  <c r="V258" i="1" l="1"/>
  <c r="W258" i="1"/>
  <c r="Y258" i="1" s="1"/>
  <c r="Z258" i="1" s="1"/>
  <c r="H258" i="1" s="1"/>
  <c r="AA258" i="1" l="1"/>
  <c r="AB258" i="1" s="1"/>
  <c r="Q258" i="1"/>
  <c r="P258" i="1" l="1"/>
  <c r="AC258" i="1"/>
  <c r="C258" i="1"/>
  <c r="B258" i="1"/>
  <c r="R259" i="1"/>
  <c r="U259" i="1" l="1"/>
  <c r="G258" i="1"/>
  <c r="D258" i="1"/>
  <c r="E258" i="1"/>
  <c r="F258" i="1" l="1"/>
  <c r="I258" i="1" s="1"/>
  <c r="J258" i="1" s="1"/>
  <c r="L258" i="1" l="1"/>
  <c r="K258" i="1"/>
  <c r="M258" i="1" l="1"/>
  <c r="N258" i="1" s="1"/>
  <c r="O258" i="1" s="1"/>
  <c r="S259" i="1" l="1"/>
  <c r="T259" i="1" l="1"/>
  <c r="V259" i="1" l="1"/>
  <c r="W259" i="1"/>
  <c r="Y259" i="1" s="1"/>
  <c r="Z259" i="1" s="1"/>
  <c r="H259" i="1" s="1"/>
  <c r="AA259" i="1" l="1"/>
  <c r="AB259" i="1" s="1"/>
  <c r="Q259" i="1"/>
  <c r="P259" i="1" l="1"/>
  <c r="AC259" i="1"/>
  <c r="C259" i="1"/>
  <c r="B259" i="1"/>
  <c r="R260" i="1"/>
  <c r="E259" i="1" l="1"/>
  <c r="G259" i="1"/>
  <c r="U260" i="1"/>
  <c r="D259" i="1"/>
  <c r="F259" i="1" l="1"/>
  <c r="I259" i="1" l="1"/>
  <c r="J259" i="1" s="1"/>
  <c r="L259" i="1" l="1"/>
  <c r="K259" i="1"/>
  <c r="M259" i="1" l="1"/>
  <c r="N259" i="1" s="1"/>
  <c r="O259" i="1" s="1"/>
  <c r="S260" i="1" l="1"/>
  <c r="T260" i="1" l="1"/>
  <c r="W260" i="1" l="1"/>
  <c r="Y260" i="1" s="1"/>
  <c r="Z260" i="1" s="1"/>
  <c r="H260" i="1" s="1"/>
  <c r="V260" i="1"/>
  <c r="AA260" i="1" s="1"/>
  <c r="AB260" i="1" l="1"/>
  <c r="Q260" i="1"/>
  <c r="P260" i="1" l="1"/>
  <c r="C260" i="1" s="1"/>
  <c r="AC260" i="1"/>
  <c r="R261" i="1"/>
  <c r="B260" i="1"/>
  <c r="U261" i="1" l="1"/>
  <c r="G260" i="1"/>
  <c r="E260" i="1"/>
  <c r="D260" i="1"/>
  <c r="F260" i="1" l="1"/>
  <c r="I260" i="1" s="1"/>
  <c r="J260" i="1" s="1"/>
  <c r="L260" i="1" l="1"/>
  <c r="K260" i="1"/>
  <c r="M260" i="1" l="1"/>
  <c r="N260" i="1" s="1"/>
  <c r="O260" i="1" s="1"/>
  <c r="S261" i="1" s="1"/>
  <c r="T261" i="1" l="1"/>
  <c r="V261" i="1" l="1"/>
  <c r="W261" i="1"/>
  <c r="Y261" i="1" s="1"/>
  <c r="Z261" i="1" s="1"/>
  <c r="H261" i="1" s="1"/>
  <c r="AA261" i="1" l="1"/>
  <c r="AB261" i="1" s="1"/>
  <c r="Q261" i="1"/>
  <c r="P261" i="1" l="1"/>
  <c r="AC261" i="1"/>
  <c r="C261" i="1"/>
  <c r="B261" i="1"/>
  <c r="R262" i="1"/>
  <c r="U262" i="1" l="1"/>
  <c r="D261" i="1"/>
  <c r="E261" i="1"/>
  <c r="G261" i="1"/>
  <c r="F261" i="1" l="1"/>
  <c r="I261" i="1" s="1"/>
  <c r="J261" i="1" s="1"/>
  <c r="L261" i="1" l="1"/>
  <c r="K261" i="1"/>
  <c r="M261" i="1" l="1"/>
  <c r="N261" i="1" s="1"/>
  <c r="O261" i="1" s="1"/>
  <c r="S262" i="1" s="1"/>
  <c r="T262" i="1" l="1"/>
  <c r="V262" i="1" l="1"/>
  <c r="W262" i="1"/>
  <c r="Y262" i="1" s="1"/>
  <c r="Z262" i="1" s="1"/>
  <c r="H262" i="1" s="1"/>
  <c r="AA262" i="1" l="1"/>
  <c r="AB262" i="1" s="1"/>
  <c r="Q262" i="1"/>
  <c r="P262" i="1" l="1"/>
  <c r="AC262" i="1"/>
  <c r="C262" i="1"/>
  <c r="B262" i="1"/>
  <c r="R263" i="1"/>
  <c r="G262" i="1" l="1"/>
  <c r="D262" i="1"/>
  <c r="E262" i="1"/>
  <c r="U263" i="1"/>
  <c r="F262" i="1" l="1"/>
  <c r="I262" i="1" s="1"/>
  <c r="J262" i="1" s="1"/>
  <c r="L262" i="1" l="1"/>
  <c r="K262" i="1"/>
  <c r="M262" i="1" l="1"/>
  <c r="N262" i="1" s="1"/>
  <c r="O262" i="1" s="1"/>
  <c r="S263" i="1" l="1"/>
  <c r="T263" i="1" l="1"/>
  <c r="V263" i="1" l="1"/>
  <c r="W263" i="1"/>
  <c r="Y263" i="1" s="1"/>
  <c r="Z263" i="1" s="1"/>
  <c r="H263" i="1" s="1"/>
  <c r="AA263" i="1" l="1"/>
  <c r="AB263" i="1" s="1"/>
  <c r="Q263" i="1"/>
  <c r="P263" i="1" l="1"/>
  <c r="AC263" i="1"/>
  <c r="C263" i="1"/>
  <c r="B263" i="1"/>
  <c r="R264" i="1"/>
  <c r="D263" i="1" l="1"/>
  <c r="G263" i="1"/>
  <c r="U264" i="1"/>
  <c r="E263" i="1"/>
  <c r="F263" i="1" l="1"/>
  <c r="I263" i="1" s="1"/>
  <c r="J263" i="1" s="1"/>
  <c r="L263" i="1" l="1"/>
  <c r="K263" i="1"/>
  <c r="M263" i="1" l="1"/>
  <c r="N263" i="1" s="1"/>
  <c r="O263" i="1" s="1"/>
  <c r="S264" i="1" l="1"/>
  <c r="T264" i="1" l="1"/>
  <c r="W264" i="1" l="1"/>
  <c r="Y264" i="1" s="1"/>
  <c r="Z264" i="1" s="1"/>
  <c r="H264" i="1" s="1"/>
  <c r="V264" i="1"/>
  <c r="AA264" i="1" s="1"/>
  <c r="AB264" i="1" l="1"/>
  <c r="Q264" i="1"/>
  <c r="P264" i="1" l="1"/>
  <c r="C264" i="1" s="1"/>
  <c r="AC264" i="1"/>
  <c r="R265" i="1"/>
  <c r="B264" i="1"/>
  <c r="E264" i="1" l="1"/>
  <c r="G264" i="1"/>
  <c r="D264" i="1"/>
  <c r="F264" i="1" s="1"/>
  <c r="U265" i="1"/>
  <c r="I264" i="1" l="1"/>
  <c r="J264" i="1" s="1"/>
  <c r="L264" i="1" l="1"/>
  <c r="K264" i="1"/>
  <c r="M264" i="1" l="1"/>
  <c r="N264" i="1" s="1"/>
  <c r="O264" i="1" s="1"/>
  <c r="S265" i="1" l="1"/>
  <c r="T265" i="1" l="1"/>
  <c r="W265" i="1" l="1"/>
  <c r="Y265" i="1" s="1"/>
  <c r="Z265" i="1" s="1"/>
  <c r="H265" i="1" s="1"/>
  <c r="V265" i="1"/>
  <c r="AA265" i="1" s="1"/>
  <c r="AB265" i="1" l="1"/>
  <c r="Q265" i="1"/>
  <c r="P265" i="1" l="1"/>
  <c r="C265" i="1" s="1"/>
  <c r="AC265" i="1"/>
  <c r="R266" i="1"/>
  <c r="B265" i="1"/>
  <c r="E265" i="1" s="1"/>
  <c r="G265" i="1" l="1"/>
  <c r="U266" i="1"/>
  <c r="D265" i="1"/>
  <c r="F265" i="1" s="1"/>
  <c r="I265" i="1" s="1"/>
  <c r="J265" i="1" s="1"/>
  <c r="L265" i="1" l="1"/>
  <c r="K265" i="1"/>
  <c r="M265" i="1" l="1"/>
  <c r="N265" i="1" s="1"/>
  <c r="O265" i="1" s="1"/>
  <c r="S266" i="1" l="1"/>
  <c r="T266" i="1" l="1"/>
  <c r="W266" i="1" l="1"/>
  <c r="Y266" i="1" s="1"/>
  <c r="Z266" i="1" s="1"/>
  <c r="H266" i="1" s="1"/>
  <c r="V266" i="1"/>
  <c r="AA266" i="1" s="1"/>
  <c r="AB266" i="1" l="1"/>
  <c r="Q266" i="1"/>
  <c r="P266" i="1" l="1"/>
  <c r="C266" i="1" s="1"/>
  <c r="AC266" i="1"/>
  <c r="R267" i="1"/>
  <c r="B266" i="1"/>
  <c r="E266" i="1" l="1"/>
  <c r="D266" i="1"/>
  <c r="U267" i="1"/>
  <c r="G266" i="1"/>
  <c r="F266" i="1" l="1"/>
  <c r="I266" i="1" s="1"/>
  <c r="J266" i="1" s="1"/>
  <c r="L266" i="1" l="1"/>
  <c r="K266" i="1"/>
  <c r="M266" i="1" l="1"/>
  <c r="N266" i="1" s="1"/>
  <c r="O266" i="1" s="1"/>
  <c r="S267" i="1" l="1"/>
  <c r="T267" i="1" l="1"/>
  <c r="V267" i="1" l="1"/>
  <c r="W267" i="1"/>
  <c r="Y267" i="1" s="1"/>
  <c r="Z267" i="1" s="1"/>
  <c r="H267" i="1" s="1"/>
  <c r="AA267" i="1" l="1"/>
  <c r="AB267" i="1" s="1"/>
  <c r="Q267" i="1"/>
  <c r="P267" i="1" l="1"/>
  <c r="C267" i="1" s="1"/>
  <c r="AC267" i="1"/>
  <c r="B267" i="1" l="1"/>
  <c r="R268" i="1"/>
  <c r="E267" i="1"/>
  <c r="D267" i="1"/>
  <c r="U268" i="1"/>
  <c r="G267" i="1"/>
  <c r="F267" i="1" l="1"/>
  <c r="I267" i="1" l="1"/>
  <c r="J267" i="1" s="1"/>
  <c r="L267" i="1" l="1"/>
  <c r="K267" i="1"/>
  <c r="M267" i="1" l="1"/>
  <c r="N267" i="1" s="1"/>
  <c r="O267" i="1" s="1"/>
  <c r="S268" i="1" l="1"/>
  <c r="T268" i="1" l="1"/>
  <c r="W268" i="1" l="1"/>
  <c r="Y268" i="1" s="1"/>
  <c r="Z268" i="1" s="1"/>
  <c r="H268" i="1" s="1"/>
  <c r="V268" i="1"/>
  <c r="AA268" i="1" s="1"/>
  <c r="AB268" i="1" l="1"/>
  <c r="Q268" i="1"/>
  <c r="P268" i="1" l="1"/>
  <c r="C268" i="1" s="1"/>
  <c r="AC268" i="1"/>
  <c r="R269" i="1"/>
  <c r="B268" i="1"/>
  <c r="G268" i="1" l="1"/>
  <c r="E268" i="1"/>
  <c r="D268" i="1"/>
  <c r="U269" i="1"/>
  <c r="F268" i="1" l="1"/>
  <c r="I268" i="1" s="1"/>
  <c r="J268" i="1" s="1"/>
  <c r="L268" i="1" l="1"/>
  <c r="K268" i="1"/>
  <c r="M268" i="1" l="1"/>
  <c r="N268" i="1" s="1"/>
  <c r="O268" i="1" s="1"/>
  <c r="S269" i="1" l="1"/>
  <c r="T269" i="1" l="1"/>
  <c r="V269" i="1" l="1"/>
  <c r="W269" i="1"/>
  <c r="Y269" i="1" s="1"/>
  <c r="Z269" i="1" s="1"/>
  <c r="H269" i="1" s="1"/>
  <c r="AA269" i="1" l="1"/>
  <c r="AB269" i="1" s="1"/>
  <c r="Q269" i="1"/>
  <c r="P269" i="1" l="1"/>
  <c r="AC269" i="1"/>
  <c r="C269" i="1"/>
  <c r="B269" i="1"/>
  <c r="R270" i="1"/>
  <c r="G269" i="1" l="1"/>
  <c r="E269" i="1"/>
  <c r="D269" i="1"/>
  <c r="U270" i="1"/>
  <c r="F269" i="1" l="1"/>
  <c r="I269" i="1" s="1"/>
  <c r="J269" i="1" s="1"/>
  <c r="L269" i="1" l="1"/>
  <c r="K269" i="1"/>
  <c r="M269" i="1" l="1"/>
  <c r="N269" i="1" s="1"/>
  <c r="O269" i="1" s="1"/>
  <c r="S270" i="1" l="1"/>
  <c r="T270" i="1" l="1"/>
  <c r="V270" i="1" l="1"/>
  <c r="W270" i="1"/>
  <c r="Y270" i="1" s="1"/>
  <c r="Z270" i="1" s="1"/>
  <c r="H270" i="1" s="1"/>
  <c r="AA270" i="1" l="1"/>
  <c r="AB270" i="1" s="1"/>
  <c r="Q270" i="1"/>
  <c r="P270" i="1" l="1"/>
  <c r="AC270" i="1"/>
  <c r="C270" i="1"/>
  <c r="B270" i="1"/>
  <c r="R271" i="1"/>
  <c r="D270" i="1" l="1"/>
  <c r="G270" i="1"/>
  <c r="U271" i="1"/>
  <c r="E270" i="1"/>
  <c r="F270" i="1" l="1"/>
  <c r="I270" i="1" s="1"/>
  <c r="J270" i="1" s="1"/>
  <c r="L270" i="1" l="1"/>
  <c r="K270" i="1"/>
  <c r="M270" i="1" l="1"/>
  <c r="N270" i="1" s="1"/>
  <c r="O270" i="1" s="1"/>
  <c r="S271" i="1" l="1"/>
  <c r="T271" i="1" l="1"/>
  <c r="V271" i="1" l="1"/>
  <c r="W271" i="1"/>
  <c r="Y271" i="1" s="1"/>
  <c r="Z271" i="1" s="1"/>
  <c r="H271" i="1" s="1"/>
  <c r="AA271" i="1" l="1"/>
  <c r="AB271" i="1" s="1"/>
  <c r="Q271" i="1"/>
  <c r="P271" i="1" l="1"/>
  <c r="AC271" i="1"/>
  <c r="C271" i="1"/>
  <c r="B271" i="1"/>
  <c r="R272" i="1"/>
  <c r="G271" i="1" l="1"/>
  <c r="D271" i="1"/>
  <c r="E271" i="1"/>
  <c r="U272" i="1"/>
  <c r="F271" i="1" l="1"/>
  <c r="I271" i="1" s="1"/>
  <c r="J271" i="1" s="1"/>
  <c r="L271" i="1" l="1"/>
  <c r="K271" i="1"/>
  <c r="M271" i="1" l="1"/>
  <c r="N271" i="1" s="1"/>
  <c r="O271" i="1" s="1"/>
  <c r="S272" i="1" l="1"/>
  <c r="T272" i="1" l="1"/>
  <c r="V272" i="1" l="1"/>
  <c r="W272" i="1"/>
  <c r="Y272" i="1" s="1"/>
  <c r="Z272" i="1" s="1"/>
  <c r="H272" i="1" s="1"/>
  <c r="AA272" i="1" l="1"/>
  <c r="AB272" i="1" s="1"/>
  <c r="Q272" i="1"/>
  <c r="P272" i="1" l="1"/>
  <c r="AC272" i="1"/>
  <c r="C272" i="1"/>
  <c r="B272" i="1"/>
  <c r="R273" i="1"/>
  <c r="G272" i="1" l="1"/>
  <c r="D272" i="1"/>
  <c r="U273" i="1"/>
  <c r="E272" i="1"/>
  <c r="F272" i="1" l="1"/>
  <c r="I272" i="1" s="1"/>
  <c r="J272" i="1" s="1"/>
  <c r="L272" i="1" l="1"/>
  <c r="K272" i="1"/>
  <c r="M272" i="1" l="1"/>
  <c r="N272" i="1" s="1"/>
  <c r="O272" i="1" s="1"/>
  <c r="S273" i="1" l="1"/>
  <c r="T273" i="1" l="1"/>
  <c r="W273" i="1" l="1"/>
  <c r="Y273" i="1" s="1"/>
  <c r="Z273" i="1" s="1"/>
  <c r="H273" i="1" s="1"/>
  <c r="V273" i="1"/>
  <c r="AA273" i="1" s="1"/>
  <c r="AB273" i="1" l="1"/>
  <c r="Q273" i="1"/>
  <c r="P273" i="1" l="1"/>
  <c r="C273" i="1" s="1"/>
  <c r="AC273" i="1"/>
  <c r="R274" i="1"/>
  <c r="B273" i="1"/>
  <c r="E273" i="1" l="1"/>
  <c r="G273" i="1"/>
  <c r="U274" i="1"/>
  <c r="D273" i="1"/>
  <c r="F273" i="1" s="1"/>
  <c r="I273" i="1" l="1"/>
  <c r="J273" i="1" s="1"/>
  <c r="L273" i="1" l="1"/>
  <c r="K273" i="1"/>
  <c r="M273" i="1" l="1"/>
  <c r="N273" i="1" s="1"/>
  <c r="O273" i="1" s="1"/>
  <c r="S274" i="1" l="1"/>
  <c r="T274" i="1" l="1"/>
  <c r="W274" i="1" l="1"/>
  <c r="Y274" i="1" s="1"/>
  <c r="Z274" i="1" s="1"/>
  <c r="H274" i="1" s="1"/>
  <c r="V274" i="1"/>
  <c r="AA274" i="1" s="1"/>
  <c r="AB274" i="1" l="1"/>
  <c r="Q274" i="1"/>
  <c r="P274" i="1" l="1"/>
  <c r="C274" i="1" s="1"/>
  <c r="AC274" i="1"/>
  <c r="R275" i="1"/>
  <c r="B274" i="1"/>
  <c r="U275" i="1" l="1"/>
  <c r="G274" i="1"/>
  <c r="D274" i="1"/>
  <c r="E274" i="1"/>
  <c r="F274" i="1" l="1"/>
  <c r="I274" i="1" s="1"/>
  <c r="J274" i="1" s="1"/>
  <c r="L274" i="1" l="1"/>
  <c r="K274" i="1"/>
  <c r="M274" i="1" l="1"/>
  <c r="N274" i="1" s="1"/>
  <c r="O274" i="1" s="1"/>
  <c r="S275" i="1" l="1"/>
  <c r="T275" i="1" l="1"/>
  <c r="V275" i="1" l="1"/>
  <c r="W275" i="1"/>
  <c r="Y275" i="1" s="1"/>
  <c r="Z275" i="1" s="1"/>
  <c r="H275" i="1" s="1"/>
  <c r="AA275" i="1" l="1"/>
  <c r="AB275" i="1" s="1"/>
  <c r="Q275" i="1"/>
  <c r="P275" i="1" l="1"/>
  <c r="AC275" i="1"/>
  <c r="C275" i="1"/>
  <c r="B275" i="1"/>
  <c r="R276" i="1"/>
  <c r="U276" i="1" l="1"/>
  <c r="D275" i="1"/>
  <c r="E275" i="1"/>
  <c r="G275" i="1"/>
  <c r="F275" i="1" l="1"/>
  <c r="I275" i="1" s="1"/>
  <c r="J275" i="1" s="1"/>
  <c r="L275" i="1" l="1"/>
  <c r="K275" i="1"/>
  <c r="M275" i="1" l="1"/>
  <c r="N275" i="1" s="1"/>
  <c r="O275" i="1" s="1"/>
  <c r="S276" i="1" l="1"/>
  <c r="T276" i="1" l="1"/>
  <c r="W276" i="1" l="1"/>
  <c r="Y276" i="1" s="1"/>
  <c r="Z276" i="1" s="1"/>
  <c r="H276" i="1" s="1"/>
  <c r="V276" i="1"/>
  <c r="AA276" i="1" l="1"/>
  <c r="AB276" i="1" s="1"/>
  <c r="Q276" i="1"/>
  <c r="P276" i="1" l="1"/>
  <c r="C276" i="1" s="1"/>
  <c r="AC276" i="1"/>
  <c r="R277" i="1"/>
  <c r="B276" i="1"/>
  <c r="G276" i="1" l="1"/>
  <c r="E276" i="1"/>
  <c r="D276" i="1"/>
  <c r="U277" i="1"/>
  <c r="F276" i="1" l="1"/>
  <c r="I276" i="1" s="1"/>
  <c r="J276" i="1" s="1"/>
  <c r="L276" i="1" s="1"/>
  <c r="K276" i="1" l="1"/>
  <c r="M276" i="1" s="1"/>
  <c r="N276" i="1" s="1"/>
  <c r="O276" i="1" s="1"/>
  <c r="S277" i="1" l="1"/>
  <c r="T277" i="1" l="1"/>
  <c r="W277" i="1" l="1"/>
  <c r="Y277" i="1" s="1"/>
  <c r="Z277" i="1" s="1"/>
  <c r="H277" i="1" s="1"/>
  <c r="V277" i="1"/>
  <c r="AA277" i="1" l="1"/>
  <c r="AB277" i="1" s="1"/>
  <c r="Q277" i="1"/>
  <c r="P277" i="1" l="1"/>
  <c r="C277" i="1" s="1"/>
  <c r="AC277" i="1"/>
  <c r="R278" i="1"/>
  <c r="B277" i="1"/>
  <c r="U278" i="1" l="1"/>
  <c r="D277" i="1"/>
  <c r="G277" i="1"/>
  <c r="E277" i="1"/>
  <c r="F277" i="1" l="1"/>
  <c r="I277" i="1" s="1"/>
  <c r="J277" i="1" s="1"/>
  <c r="L277" i="1" l="1"/>
  <c r="K277" i="1"/>
  <c r="M277" i="1" l="1"/>
  <c r="N277" i="1" s="1"/>
  <c r="O277" i="1" s="1"/>
  <c r="S278" i="1" l="1"/>
  <c r="T278" i="1" l="1"/>
  <c r="V278" i="1" l="1"/>
  <c r="W278" i="1"/>
  <c r="Y278" i="1" s="1"/>
  <c r="Z278" i="1" s="1"/>
  <c r="H278" i="1" s="1"/>
  <c r="AA278" i="1" l="1"/>
  <c r="AB278" i="1" s="1"/>
  <c r="Q278" i="1"/>
  <c r="P278" i="1" l="1"/>
  <c r="AC278" i="1"/>
  <c r="C278" i="1"/>
  <c r="B278" i="1"/>
  <c r="R279" i="1"/>
  <c r="U279" i="1" l="1"/>
  <c r="D278" i="1"/>
  <c r="E278" i="1"/>
  <c r="G278" i="1"/>
  <c r="F278" i="1" l="1"/>
  <c r="I278" i="1" s="1"/>
  <c r="J278" i="1" s="1"/>
  <c r="L278" i="1" l="1"/>
  <c r="K278" i="1"/>
  <c r="M278" i="1" l="1"/>
  <c r="N278" i="1" s="1"/>
  <c r="O278" i="1" s="1"/>
  <c r="S279" i="1" l="1"/>
  <c r="T279" i="1" l="1"/>
  <c r="V279" i="1" l="1"/>
  <c r="W279" i="1"/>
  <c r="Y279" i="1" s="1"/>
  <c r="Z279" i="1" s="1"/>
  <c r="H279" i="1" s="1"/>
  <c r="AA279" i="1" l="1"/>
  <c r="AB279" i="1" s="1"/>
  <c r="Q279" i="1"/>
  <c r="P279" i="1" l="1"/>
  <c r="AC279" i="1"/>
  <c r="C279" i="1"/>
  <c r="B279" i="1"/>
  <c r="R280" i="1"/>
  <c r="D279" i="1" l="1"/>
  <c r="G279" i="1"/>
  <c r="E279" i="1"/>
  <c r="U280" i="1"/>
  <c r="F279" i="1" l="1"/>
  <c r="I279" i="1" s="1"/>
  <c r="J279" i="1" s="1"/>
  <c r="L279" i="1" l="1"/>
  <c r="K279" i="1"/>
  <c r="M279" i="1" l="1"/>
  <c r="N279" i="1" s="1"/>
  <c r="O279" i="1" s="1"/>
  <c r="S280" i="1" l="1"/>
  <c r="T280" i="1" l="1"/>
  <c r="V280" i="1" l="1"/>
  <c r="W280" i="1"/>
  <c r="Y280" i="1" s="1"/>
  <c r="Z280" i="1" s="1"/>
  <c r="H280" i="1" s="1"/>
  <c r="AA280" i="1" l="1"/>
  <c r="AB280" i="1" s="1"/>
  <c r="Q280" i="1"/>
  <c r="P280" i="1" l="1"/>
  <c r="AC280" i="1"/>
  <c r="C280" i="1"/>
  <c r="B280" i="1"/>
  <c r="R281" i="1"/>
  <c r="G280" i="1" l="1"/>
  <c r="U281" i="1"/>
  <c r="D280" i="1"/>
  <c r="E280" i="1"/>
  <c r="F280" i="1" l="1"/>
  <c r="I280" i="1" s="1"/>
  <c r="J280" i="1" s="1"/>
  <c r="L280" i="1" l="1"/>
  <c r="K280" i="1"/>
  <c r="M280" i="1" l="1"/>
  <c r="N280" i="1" s="1"/>
  <c r="O280" i="1" s="1"/>
  <c r="S281" i="1" l="1"/>
  <c r="T281" i="1" l="1"/>
  <c r="V281" i="1" l="1"/>
  <c r="W281" i="1"/>
  <c r="Y281" i="1" s="1"/>
  <c r="Z281" i="1" s="1"/>
  <c r="H281" i="1" s="1"/>
  <c r="AA281" i="1" l="1"/>
  <c r="AB281" i="1" s="1"/>
  <c r="Q281" i="1"/>
  <c r="P281" i="1" l="1"/>
  <c r="AC281" i="1"/>
  <c r="C281" i="1"/>
  <c r="B281" i="1"/>
  <c r="R282" i="1"/>
  <c r="D281" i="1" l="1"/>
  <c r="E281" i="1"/>
  <c r="U282" i="1"/>
  <c r="G281" i="1"/>
  <c r="F281" i="1" l="1"/>
  <c r="I281" i="1" s="1"/>
  <c r="J281" i="1" s="1"/>
  <c r="L281" i="1" l="1"/>
  <c r="K281" i="1"/>
  <c r="M281" i="1" l="1"/>
  <c r="N281" i="1" s="1"/>
  <c r="O281" i="1" s="1"/>
  <c r="S282" i="1" l="1"/>
  <c r="T282" i="1" l="1"/>
  <c r="W282" i="1" l="1"/>
  <c r="Y282" i="1" s="1"/>
  <c r="Z282" i="1" s="1"/>
  <c r="H282" i="1" s="1"/>
  <c r="V282" i="1"/>
  <c r="AA282" i="1" l="1"/>
  <c r="AB282" i="1" s="1"/>
  <c r="Q282" i="1"/>
  <c r="P282" i="1" l="1"/>
  <c r="C282" i="1" s="1"/>
  <c r="AC282" i="1"/>
  <c r="R283" i="1"/>
  <c r="B282" i="1"/>
  <c r="E282" i="1" l="1"/>
  <c r="G282" i="1"/>
  <c r="D282" i="1"/>
  <c r="F282" i="1" s="1"/>
  <c r="U283" i="1"/>
  <c r="I282" i="1" l="1"/>
  <c r="J282" i="1" s="1"/>
  <c r="L282" i="1" l="1"/>
  <c r="K282" i="1"/>
  <c r="M282" i="1" l="1"/>
  <c r="N282" i="1" s="1"/>
  <c r="O282" i="1" s="1"/>
  <c r="S283" i="1" l="1"/>
  <c r="T283" i="1" l="1"/>
  <c r="W283" i="1" l="1"/>
  <c r="Y283" i="1" s="1"/>
  <c r="Z283" i="1" s="1"/>
  <c r="H283" i="1" s="1"/>
  <c r="V283" i="1"/>
  <c r="AA283" i="1" s="1"/>
  <c r="AB283" i="1" l="1"/>
  <c r="Q283" i="1"/>
  <c r="P283" i="1" l="1"/>
  <c r="C283" i="1" s="1"/>
  <c r="AC283" i="1"/>
  <c r="R284" i="1"/>
  <c r="B283" i="1"/>
  <c r="U284" i="1" l="1"/>
  <c r="E283" i="1"/>
  <c r="G283" i="1"/>
  <c r="D283" i="1"/>
  <c r="F283" i="1" l="1"/>
  <c r="I283" i="1" s="1"/>
  <c r="J283" i="1" s="1"/>
  <c r="L283" i="1" s="1"/>
  <c r="K283" i="1" l="1"/>
  <c r="M283" i="1"/>
  <c r="N283" i="1" s="1"/>
  <c r="O283" i="1" s="1"/>
  <c r="S284" i="1" l="1"/>
  <c r="T284" i="1" l="1"/>
  <c r="V284" i="1" l="1"/>
  <c r="W284" i="1"/>
  <c r="Y284" i="1" s="1"/>
  <c r="Z284" i="1" s="1"/>
  <c r="H284" i="1" s="1"/>
  <c r="AA284" i="1" l="1"/>
  <c r="AB284" i="1" s="1"/>
  <c r="Q284" i="1"/>
  <c r="P284" i="1" l="1"/>
  <c r="AC284" i="1"/>
  <c r="C284" i="1"/>
  <c r="B284" i="1"/>
  <c r="R285" i="1"/>
  <c r="E284" i="1" l="1"/>
  <c r="U285" i="1"/>
  <c r="D284" i="1"/>
  <c r="G284" i="1"/>
  <c r="F284" i="1" l="1"/>
  <c r="I284" i="1" l="1"/>
  <c r="J284" i="1" s="1"/>
  <c r="L284" i="1" l="1"/>
  <c r="K284" i="1"/>
  <c r="M284" i="1" l="1"/>
  <c r="N284" i="1" s="1"/>
  <c r="O284" i="1" s="1"/>
  <c r="S285" i="1" l="1"/>
  <c r="T285" i="1" l="1"/>
  <c r="V285" i="1" l="1"/>
  <c r="W285" i="1"/>
  <c r="Y285" i="1" s="1"/>
  <c r="Z285" i="1" s="1"/>
  <c r="H285" i="1" s="1"/>
  <c r="AA285" i="1" l="1"/>
  <c r="AB285" i="1" s="1"/>
  <c r="Q285" i="1"/>
  <c r="P285" i="1" l="1"/>
  <c r="C285" i="1" s="1"/>
  <c r="AC285" i="1"/>
  <c r="B285" i="1" l="1"/>
  <c r="R286" i="1"/>
  <c r="E285" i="1"/>
  <c r="U286" i="1"/>
  <c r="D285" i="1"/>
  <c r="G285" i="1"/>
  <c r="F285" i="1" l="1"/>
  <c r="I285" i="1" l="1"/>
  <c r="J285" i="1" s="1"/>
  <c r="L285" i="1" l="1"/>
  <c r="K285" i="1"/>
  <c r="M285" i="1" l="1"/>
  <c r="N285" i="1" s="1"/>
  <c r="O285" i="1" s="1"/>
  <c r="S286" i="1" s="1"/>
  <c r="T286" i="1" l="1"/>
  <c r="V286" i="1" l="1"/>
  <c r="W286" i="1"/>
  <c r="Y286" i="1" s="1"/>
  <c r="Z286" i="1" s="1"/>
  <c r="H286" i="1" s="1"/>
  <c r="AA286" i="1" l="1"/>
  <c r="AB286" i="1" s="1"/>
  <c r="Q286" i="1"/>
  <c r="P286" i="1" l="1"/>
  <c r="AC286" i="1"/>
  <c r="C286" i="1"/>
  <c r="B286" i="1"/>
  <c r="R287" i="1"/>
  <c r="U287" i="1" l="1"/>
  <c r="D286" i="1"/>
  <c r="E286" i="1"/>
  <c r="G286" i="1"/>
  <c r="F286" i="1" l="1"/>
  <c r="I286" i="1" s="1"/>
  <c r="J286" i="1" s="1"/>
  <c r="L286" i="1" l="1"/>
  <c r="K286" i="1"/>
  <c r="M286" i="1" l="1"/>
  <c r="N286" i="1" s="1"/>
  <c r="O286" i="1" s="1"/>
  <c r="S287" i="1" l="1"/>
  <c r="T287" i="1" l="1"/>
  <c r="W287" i="1" l="1"/>
  <c r="Y287" i="1" s="1"/>
  <c r="Z287" i="1" s="1"/>
  <c r="H287" i="1" s="1"/>
  <c r="V287" i="1"/>
  <c r="AA287" i="1" s="1"/>
  <c r="AB287" i="1" l="1"/>
  <c r="Q287" i="1"/>
  <c r="P287" i="1" l="1"/>
  <c r="C287" i="1" s="1"/>
  <c r="AC287" i="1"/>
  <c r="R288" i="1"/>
  <c r="B287" i="1"/>
  <c r="D287" i="1" l="1"/>
  <c r="U288" i="1"/>
  <c r="E287" i="1"/>
  <c r="F287" i="1" s="1"/>
  <c r="I287" i="1" s="1"/>
  <c r="G287" i="1"/>
  <c r="J287" i="1" l="1"/>
  <c r="L287" i="1" s="1"/>
  <c r="K287" i="1" l="1"/>
  <c r="M287" i="1" s="1"/>
  <c r="N287" i="1" s="1"/>
  <c r="O287" i="1" s="1"/>
  <c r="S288" i="1" l="1"/>
  <c r="T288" i="1" l="1"/>
  <c r="V288" i="1" l="1"/>
  <c r="W288" i="1"/>
  <c r="Y288" i="1" s="1"/>
  <c r="Z288" i="1" s="1"/>
  <c r="H288" i="1" s="1"/>
  <c r="AA288" i="1" l="1"/>
  <c r="AB288" i="1" s="1"/>
  <c r="Q288" i="1"/>
  <c r="P288" i="1" l="1"/>
  <c r="AC288" i="1"/>
  <c r="C288" i="1"/>
  <c r="B288" i="1"/>
  <c r="R289" i="1"/>
  <c r="U289" i="1" l="1"/>
  <c r="E288" i="1"/>
  <c r="D288" i="1"/>
  <c r="G288" i="1"/>
  <c r="F288" i="1" l="1"/>
  <c r="I288" i="1" l="1"/>
  <c r="J288" i="1" s="1"/>
  <c r="L288" i="1" l="1"/>
  <c r="K288" i="1"/>
  <c r="M288" i="1" l="1"/>
  <c r="N288" i="1" s="1"/>
  <c r="O288" i="1" s="1"/>
  <c r="S289" i="1" s="1"/>
  <c r="T289" i="1" l="1"/>
  <c r="W289" i="1" l="1"/>
  <c r="Y289" i="1" s="1"/>
  <c r="Z289" i="1" s="1"/>
  <c r="H289" i="1" s="1"/>
  <c r="V289" i="1"/>
  <c r="AA289" i="1" s="1"/>
  <c r="AB289" i="1" l="1"/>
  <c r="Q289" i="1"/>
  <c r="P289" i="1" l="1"/>
  <c r="C289" i="1" s="1"/>
  <c r="AC289" i="1"/>
  <c r="R290" i="1"/>
  <c r="B289" i="1"/>
  <c r="G289" i="1" l="1"/>
  <c r="D289" i="1"/>
  <c r="U290" i="1"/>
  <c r="E289" i="1"/>
  <c r="F289" i="1" l="1"/>
  <c r="I289" i="1" s="1"/>
  <c r="J289" i="1" s="1"/>
  <c r="L289" i="1" l="1"/>
  <c r="K289" i="1"/>
  <c r="M289" i="1" l="1"/>
  <c r="N289" i="1" s="1"/>
  <c r="O289" i="1" s="1"/>
  <c r="S290" i="1" l="1"/>
  <c r="T290" i="1" l="1"/>
  <c r="V290" i="1" l="1"/>
  <c r="W290" i="1"/>
  <c r="Y290" i="1" s="1"/>
  <c r="Z290" i="1" s="1"/>
  <c r="H290" i="1" s="1"/>
  <c r="AA290" i="1" l="1"/>
  <c r="AB290" i="1" s="1"/>
  <c r="Q290" i="1"/>
  <c r="P290" i="1" l="1"/>
  <c r="AC290" i="1"/>
  <c r="C290" i="1"/>
  <c r="B290" i="1"/>
  <c r="R291" i="1"/>
  <c r="G290" i="1" l="1"/>
  <c r="D290" i="1"/>
  <c r="E290" i="1"/>
  <c r="U291" i="1"/>
  <c r="F290" i="1" l="1"/>
  <c r="I290" i="1" s="1"/>
  <c r="J290" i="1" s="1"/>
  <c r="L290" i="1" l="1"/>
  <c r="K290" i="1"/>
  <c r="M290" i="1" l="1"/>
  <c r="N290" i="1" s="1"/>
  <c r="O290" i="1" s="1"/>
  <c r="S291" i="1" l="1"/>
  <c r="T291" i="1" l="1"/>
  <c r="W291" i="1" l="1"/>
  <c r="Y291" i="1" s="1"/>
  <c r="Z291" i="1" s="1"/>
  <c r="H291" i="1" s="1"/>
  <c r="V291" i="1"/>
  <c r="AA291" i="1" l="1"/>
  <c r="AB291" i="1" s="1"/>
  <c r="Q291" i="1"/>
  <c r="P291" i="1" l="1"/>
  <c r="C291" i="1" s="1"/>
  <c r="AC291" i="1"/>
  <c r="R292" i="1"/>
  <c r="B291" i="1"/>
  <c r="E291" i="1" l="1"/>
  <c r="D291" i="1"/>
  <c r="U292" i="1"/>
  <c r="G291" i="1"/>
  <c r="F291" i="1" l="1"/>
  <c r="I291" i="1"/>
  <c r="J291" i="1" s="1"/>
  <c r="L291" i="1" l="1"/>
  <c r="K291" i="1"/>
  <c r="M291" i="1" l="1"/>
  <c r="N291" i="1" s="1"/>
  <c r="O291" i="1" s="1"/>
  <c r="S292" i="1" l="1"/>
  <c r="T292" i="1" l="1"/>
  <c r="W292" i="1" l="1"/>
  <c r="Y292" i="1" s="1"/>
  <c r="Z292" i="1" s="1"/>
  <c r="H292" i="1" s="1"/>
  <c r="V292" i="1"/>
  <c r="AA292" i="1" l="1"/>
  <c r="AB292" i="1" s="1"/>
  <c r="Q292" i="1"/>
  <c r="P292" i="1" l="1"/>
  <c r="C292" i="1" s="1"/>
  <c r="AC292" i="1"/>
  <c r="B292" i="1"/>
  <c r="R293" i="1"/>
  <c r="G292" i="1" l="1"/>
  <c r="E292" i="1"/>
  <c r="D292" i="1"/>
  <c r="U293" i="1"/>
  <c r="F292" i="1" l="1"/>
  <c r="I292" i="1" s="1"/>
  <c r="J292" i="1" s="1"/>
  <c r="L292" i="1" s="1"/>
  <c r="K292" i="1" l="1"/>
  <c r="M292" i="1" s="1"/>
  <c r="N292" i="1" s="1"/>
  <c r="O292" i="1" s="1"/>
  <c r="S293" i="1" l="1"/>
  <c r="T293" i="1" l="1"/>
  <c r="V293" i="1" l="1"/>
  <c r="W293" i="1"/>
  <c r="Y293" i="1" s="1"/>
  <c r="Z293" i="1" s="1"/>
  <c r="H293" i="1" s="1"/>
  <c r="AA293" i="1" l="1"/>
  <c r="AB293" i="1" s="1"/>
  <c r="Q293" i="1"/>
  <c r="P293" i="1" l="1"/>
  <c r="AC293" i="1"/>
  <c r="C293" i="1"/>
  <c r="B293" i="1"/>
  <c r="R294" i="1"/>
  <c r="E293" i="1" l="1"/>
  <c r="G293" i="1"/>
  <c r="D293" i="1"/>
  <c r="U294" i="1"/>
  <c r="F293" i="1" l="1"/>
  <c r="I293" i="1" l="1"/>
  <c r="J293" i="1" s="1"/>
  <c r="L293" i="1" l="1"/>
  <c r="K293" i="1"/>
  <c r="M293" i="1" l="1"/>
  <c r="N293" i="1" s="1"/>
  <c r="O293" i="1" s="1"/>
  <c r="S294" i="1" l="1"/>
  <c r="T294" i="1" l="1"/>
  <c r="V294" i="1" l="1"/>
  <c r="W294" i="1"/>
  <c r="Y294" i="1" s="1"/>
  <c r="Z294" i="1" s="1"/>
  <c r="H294" i="1" s="1"/>
  <c r="AA294" i="1" l="1"/>
  <c r="AB294" i="1" s="1"/>
  <c r="Q294" i="1"/>
  <c r="P294" i="1" l="1"/>
  <c r="AC294" i="1"/>
  <c r="C294" i="1"/>
  <c r="B294" i="1"/>
  <c r="R295" i="1"/>
  <c r="D294" i="1" l="1"/>
  <c r="E294" i="1"/>
  <c r="G294" i="1"/>
  <c r="U295" i="1"/>
  <c r="F294" i="1" l="1"/>
  <c r="I294" i="1" s="1"/>
  <c r="J294" i="1" s="1"/>
  <c r="L294" i="1" l="1"/>
  <c r="K294" i="1"/>
  <c r="M294" i="1" l="1"/>
  <c r="N294" i="1" s="1"/>
  <c r="O294" i="1" s="1"/>
  <c r="S295" i="1" l="1"/>
  <c r="T295" i="1" l="1"/>
  <c r="W295" i="1" l="1"/>
  <c r="Y295" i="1" s="1"/>
  <c r="Z295" i="1" s="1"/>
  <c r="H295" i="1" s="1"/>
  <c r="V295" i="1"/>
  <c r="AA295" i="1" s="1"/>
  <c r="AB295" i="1" l="1"/>
  <c r="Q295" i="1"/>
  <c r="P295" i="1" l="1"/>
  <c r="C295" i="1" s="1"/>
  <c r="AC295" i="1"/>
  <c r="R296" i="1"/>
  <c r="B295" i="1"/>
  <c r="U296" i="1" l="1"/>
  <c r="D295" i="1"/>
  <c r="G295" i="1"/>
  <c r="E295" i="1"/>
  <c r="F295" i="1" l="1"/>
  <c r="I295" i="1" s="1"/>
  <c r="J295" i="1" s="1"/>
  <c r="L295" i="1" l="1"/>
  <c r="K295" i="1"/>
  <c r="M295" i="1" l="1"/>
  <c r="N295" i="1" s="1"/>
  <c r="O295" i="1" s="1"/>
  <c r="S296" i="1" l="1"/>
  <c r="T296" i="1" l="1"/>
  <c r="V296" i="1" l="1"/>
  <c r="W296" i="1"/>
  <c r="Y296" i="1" s="1"/>
  <c r="Z296" i="1" s="1"/>
  <c r="H296" i="1" s="1"/>
  <c r="AA296" i="1" l="1"/>
  <c r="AB296" i="1" s="1"/>
  <c r="Q296" i="1"/>
  <c r="P296" i="1" l="1"/>
  <c r="AC296" i="1"/>
  <c r="C296" i="1"/>
  <c r="B296" i="1"/>
  <c r="R297" i="1"/>
  <c r="D296" i="1" l="1"/>
  <c r="E296" i="1"/>
  <c r="G296" i="1"/>
  <c r="U297" i="1"/>
  <c r="F296" i="1" l="1"/>
  <c r="I296" i="1" s="1"/>
  <c r="J296" i="1" s="1"/>
  <c r="L296" i="1" l="1"/>
  <c r="K296" i="1"/>
  <c r="M296" i="1" l="1"/>
  <c r="N296" i="1" s="1"/>
  <c r="O296" i="1" s="1"/>
  <c r="S297" i="1" l="1"/>
  <c r="T297" i="1" l="1"/>
  <c r="V297" i="1" l="1"/>
  <c r="W297" i="1"/>
  <c r="Y297" i="1" s="1"/>
  <c r="Z297" i="1" s="1"/>
  <c r="H297" i="1" s="1"/>
  <c r="AA297" i="1" l="1"/>
  <c r="AB297" i="1" s="1"/>
  <c r="Q297" i="1"/>
  <c r="P297" i="1" l="1"/>
  <c r="AC297" i="1"/>
  <c r="C297" i="1"/>
  <c r="B297" i="1"/>
  <c r="R298" i="1"/>
  <c r="E297" i="1" l="1"/>
  <c r="U298" i="1"/>
  <c r="D297" i="1"/>
  <c r="G297" i="1"/>
  <c r="F297" i="1" l="1"/>
  <c r="I297" i="1" l="1"/>
  <c r="J297" i="1" s="1"/>
  <c r="L297" i="1" l="1"/>
  <c r="K297" i="1"/>
  <c r="M297" i="1" l="1"/>
  <c r="N297" i="1" s="1"/>
  <c r="O297" i="1" s="1"/>
  <c r="S298" i="1" l="1"/>
  <c r="T298" i="1" l="1"/>
  <c r="V298" i="1" l="1"/>
  <c r="W298" i="1"/>
  <c r="Y298" i="1" s="1"/>
  <c r="Z298" i="1" s="1"/>
  <c r="H298" i="1" s="1"/>
  <c r="AA298" i="1" l="1"/>
  <c r="AB298" i="1" s="1"/>
  <c r="Q298" i="1"/>
  <c r="P298" i="1" l="1"/>
  <c r="AC298" i="1"/>
  <c r="C298" i="1"/>
  <c r="B298" i="1"/>
  <c r="R299" i="1"/>
  <c r="G298" i="1" l="1"/>
  <c r="D298" i="1"/>
  <c r="E298" i="1"/>
  <c r="U299" i="1"/>
  <c r="F298" i="1" l="1"/>
  <c r="I298" i="1" s="1"/>
  <c r="J298" i="1" s="1"/>
  <c r="L298" i="1" l="1"/>
  <c r="K298" i="1"/>
  <c r="M298" i="1" l="1"/>
  <c r="N298" i="1" s="1"/>
  <c r="O298" i="1" s="1"/>
  <c r="S299" i="1" l="1"/>
  <c r="T299" i="1" l="1"/>
  <c r="V299" i="1" l="1"/>
  <c r="W299" i="1"/>
  <c r="Y299" i="1" s="1"/>
  <c r="Z299" i="1" s="1"/>
  <c r="H299" i="1" s="1"/>
  <c r="AA299" i="1" l="1"/>
  <c r="AB299" i="1" s="1"/>
  <c r="Q299" i="1"/>
  <c r="P299" i="1" l="1"/>
  <c r="AC299" i="1"/>
  <c r="C299" i="1"/>
  <c r="B299" i="1"/>
  <c r="R300" i="1"/>
  <c r="E299" i="1" l="1"/>
  <c r="G299" i="1"/>
  <c r="D299" i="1"/>
  <c r="U300" i="1"/>
  <c r="F299" i="1" l="1"/>
  <c r="I299" i="1" l="1"/>
  <c r="J299" i="1" s="1"/>
  <c r="L299" i="1" l="1"/>
  <c r="K299" i="1"/>
  <c r="M299" i="1" l="1"/>
  <c r="N299" i="1" s="1"/>
  <c r="O299" i="1" s="1"/>
  <c r="S300" i="1" l="1"/>
  <c r="T300" i="1" l="1"/>
  <c r="W300" i="1" l="1"/>
  <c r="Y300" i="1" s="1"/>
  <c r="Z300" i="1" s="1"/>
  <c r="H300" i="1" s="1"/>
  <c r="V300" i="1"/>
  <c r="AA300" i="1" s="1"/>
  <c r="AB300" i="1" l="1"/>
  <c r="Q300" i="1"/>
  <c r="P300" i="1" l="1"/>
  <c r="C300" i="1" s="1"/>
  <c r="AC300" i="1"/>
  <c r="B300" i="1" l="1"/>
  <c r="R301" i="1"/>
  <c r="E300" i="1"/>
  <c r="D300" i="1"/>
  <c r="G300" i="1"/>
  <c r="U301" i="1"/>
  <c r="F300" i="1" l="1"/>
  <c r="I300" i="1"/>
  <c r="J300" i="1" s="1"/>
  <c r="L300" i="1" l="1"/>
  <c r="K300" i="1"/>
  <c r="M300" i="1" l="1"/>
  <c r="N300" i="1" s="1"/>
  <c r="O300" i="1" s="1"/>
  <c r="S301" i="1" l="1"/>
  <c r="T301" i="1" l="1"/>
  <c r="V301" i="1" l="1"/>
  <c r="W301" i="1"/>
  <c r="Y301" i="1" s="1"/>
  <c r="Z301" i="1" s="1"/>
  <c r="H301" i="1" s="1"/>
  <c r="AA301" i="1" l="1"/>
  <c r="AB301" i="1" s="1"/>
  <c r="Q301" i="1"/>
  <c r="P301" i="1" l="1"/>
  <c r="AC301" i="1"/>
  <c r="C301" i="1"/>
  <c r="B301" i="1"/>
  <c r="R302" i="1"/>
  <c r="U302" i="1" l="1"/>
  <c r="D301" i="1"/>
  <c r="E301" i="1"/>
  <c r="G301" i="1"/>
  <c r="F301" i="1" l="1"/>
  <c r="I301" i="1" s="1"/>
  <c r="J301" i="1" s="1"/>
  <c r="L301" i="1" l="1"/>
  <c r="K301" i="1"/>
  <c r="M301" i="1" l="1"/>
  <c r="N301" i="1" s="1"/>
  <c r="O301" i="1" s="1"/>
  <c r="S302" i="1" l="1"/>
  <c r="T302" i="1" l="1"/>
  <c r="V302" i="1" l="1"/>
  <c r="W302" i="1"/>
  <c r="Y302" i="1" s="1"/>
  <c r="Z302" i="1" s="1"/>
  <c r="H302" i="1" s="1"/>
  <c r="AA302" i="1" l="1"/>
  <c r="AB302" i="1" s="1"/>
  <c r="Q302" i="1"/>
  <c r="P302" i="1" l="1"/>
  <c r="AC302" i="1"/>
  <c r="C302" i="1"/>
  <c r="B302" i="1"/>
  <c r="R303" i="1"/>
  <c r="U303" i="1" l="1"/>
  <c r="D302" i="1"/>
  <c r="E302" i="1"/>
  <c r="G302" i="1"/>
  <c r="F302" i="1" l="1"/>
  <c r="I302" i="1" s="1"/>
  <c r="J302" i="1" s="1"/>
  <c r="L302" i="1" l="1"/>
  <c r="K302" i="1"/>
  <c r="M302" i="1" l="1"/>
  <c r="N302" i="1" s="1"/>
  <c r="O302" i="1" s="1"/>
  <c r="S303" i="1" l="1"/>
  <c r="T303" i="1" l="1"/>
  <c r="V303" i="1" l="1"/>
  <c r="W303" i="1"/>
  <c r="Y303" i="1" s="1"/>
  <c r="Z303" i="1" s="1"/>
  <c r="H303" i="1" s="1"/>
  <c r="AA303" i="1" l="1"/>
  <c r="AB303" i="1" s="1"/>
  <c r="Q303" i="1"/>
  <c r="P303" i="1" l="1"/>
  <c r="AC303" i="1"/>
  <c r="C303" i="1"/>
  <c r="B303" i="1"/>
  <c r="R304" i="1"/>
  <c r="U304" i="1" l="1"/>
  <c r="G303" i="1"/>
  <c r="D303" i="1"/>
  <c r="E303" i="1"/>
  <c r="F303" i="1" l="1"/>
  <c r="I303" i="1" s="1"/>
  <c r="J303" i="1" s="1"/>
  <c r="L303" i="1" l="1"/>
  <c r="K303" i="1"/>
  <c r="M303" i="1" l="1"/>
  <c r="N303" i="1" s="1"/>
  <c r="O303" i="1" s="1"/>
  <c r="S304" i="1" l="1"/>
  <c r="T304" i="1" l="1"/>
  <c r="V304" i="1" l="1"/>
  <c r="W304" i="1"/>
  <c r="Y304" i="1" s="1"/>
  <c r="Z304" i="1" s="1"/>
  <c r="H304" i="1" s="1"/>
  <c r="AA304" i="1" l="1"/>
  <c r="AB304" i="1" s="1"/>
  <c r="Q304" i="1"/>
  <c r="P304" i="1" l="1"/>
  <c r="AC304" i="1"/>
  <c r="C304" i="1"/>
  <c r="B304" i="1"/>
  <c r="R305" i="1"/>
  <c r="E304" i="1" l="1"/>
  <c r="U305" i="1"/>
  <c r="D304" i="1"/>
  <c r="G304" i="1"/>
  <c r="F304" i="1" l="1"/>
  <c r="I304" i="1" l="1"/>
  <c r="J304" i="1" s="1"/>
  <c r="L304" i="1" l="1"/>
  <c r="K304" i="1"/>
  <c r="M304" i="1" l="1"/>
  <c r="N304" i="1" s="1"/>
  <c r="O304" i="1" s="1"/>
  <c r="S305" i="1" l="1"/>
  <c r="T305" i="1" l="1"/>
  <c r="V305" i="1" l="1"/>
  <c r="W305" i="1"/>
  <c r="Y305" i="1" s="1"/>
  <c r="Z305" i="1" s="1"/>
  <c r="H305" i="1" s="1"/>
  <c r="AA305" i="1" l="1"/>
  <c r="AB305" i="1" s="1"/>
  <c r="Q305" i="1"/>
  <c r="P305" i="1" l="1"/>
  <c r="AC305" i="1"/>
  <c r="C305" i="1"/>
  <c r="B305" i="1"/>
  <c r="R306" i="1"/>
  <c r="D305" i="1" l="1"/>
  <c r="G305" i="1"/>
  <c r="E305" i="1"/>
  <c r="U306" i="1"/>
  <c r="F305" i="1" l="1"/>
  <c r="I305" i="1" s="1"/>
  <c r="J305" i="1" s="1"/>
  <c r="L305" i="1" l="1"/>
  <c r="K305" i="1"/>
  <c r="M305" i="1" l="1"/>
  <c r="N305" i="1" s="1"/>
  <c r="O305" i="1" s="1"/>
  <c r="S306" i="1" l="1"/>
  <c r="T306" i="1" l="1"/>
  <c r="W306" i="1" l="1"/>
  <c r="Y306" i="1" s="1"/>
  <c r="Z306" i="1" s="1"/>
  <c r="H306" i="1" s="1"/>
  <c r="V306" i="1"/>
  <c r="AA306" i="1" l="1"/>
  <c r="AB306" i="1" s="1"/>
  <c r="Q306" i="1"/>
  <c r="P306" i="1" l="1"/>
  <c r="C306" i="1" s="1"/>
  <c r="AC306" i="1"/>
  <c r="R307" i="1"/>
  <c r="B306" i="1"/>
  <c r="G306" i="1" l="1"/>
  <c r="D306" i="1"/>
  <c r="E306" i="1"/>
  <c r="U307" i="1"/>
  <c r="F306" i="1" l="1"/>
  <c r="I306" i="1" s="1"/>
  <c r="J306" i="1" s="1"/>
  <c r="L306" i="1" l="1"/>
  <c r="K306" i="1"/>
  <c r="M306" i="1" l="1"/>
  <c r="N306" i="1" s="1"/>
  <c r="O306" i="1" s="1"/>
  <c r="S307" i="1" l="1"/>
  <c r="T307" i="1" l="1"/>
  <c r="V307" i="1" l="1"/>
  <c r="W307" i="1"/>
  <c r="Y307" i="1" s="1"/>
  <c r="Z307" i="1" s="1"/>
  <c r="H307" i="1" s="1"/>
  <c r="AA307" i="1" l="1"/>
  <c r="AB307" i="1" s="1"/>
  <c r="Q307" i="1"/>
  <c r="P307" i="1" l="1"/>
  <c r="AC307" i="1"/>
  <c r="C307" i="1"/>
  <c r="B307" i="1"/>
  <c r="R308" i="1"/>
  <c r="D307" i="1" l="1"/>
  <c r="G307" i="1"/>
  <c r="U308" i="1"/>
  <c r="E307" i="1"/>
  <c r="F307" i="1" s="1"/>
  <c r="I307" i="1" l="1"/>
  <c r="J307" i="1" s="1"/>
  <c r="L307" i="1" l="1"/>
  <c r="K307" i="1"/>
  <c r="M307" i="1" l="1"/>
  <c r="N307" i="1" s="1"/>
  <c r="O307" i="1" s="1"/>
  <c r="S308" i="1" l="1"/>
  <c r="T308" i="1" l="1"/>
  <c r="W308" i="1" l="1"/>
  <c r="Y308" i="1" s="1"/>
  <c r="Z308" i="1" s="1"/>
  <c r="H308" i="1" s="1"/>
  <c r="V308" i="1"/>
  <c r="AA308" i="1" s="1"/>
  <c r="AB308" i="1" l="1"/>
  <c r="Q308" i="1"/>
  <c r="P308" i="1" l="1"/>
  <c r="C308" i="1" s="1"/>
  <c r="AC308" i="1"/>
  <c r="B308" i="1"/>
  <c r="R309" i="1" l="1"/>
  <c r="D308" i="1"/>
  <c r="U309" i="1"/>
  <c r="G308" i="1"/>
  <c r="E308" i="1"/>
  <c r="F308" i="1" l="1"/>
  <c r="I308" i="1" s="1"/>
  <c r="J308" i="1" s="1"/>
  <c r="L308" i="1" s="1"/>
  <c r="K308" i="1" l="1"/>
  <c r="M308" i="1" s="1"/>
  <c r="N308" i="1" s="1"/>
  <c r="O308" i="1" s="1"/>
  <c r="S309" i="1" l="1"/>
  <c r="T309" i="1" l="1"/>
  <c r="V309" i="1" l="1"/>
  <c r="W309" i="1"/>
  <c r="Y309" i="1" s="1"/>
  <c r="Z309" i="1" s="1"/>
  <c r="H309" i="1" s="1"/>
  <c r="AA309" i="1" l="1"/>
  <c r="AB309" i="1" s="1"/>
  <c r="Q309" i="1"/>
  <c r="P309" i="1" l="1"/>
  <c r="AC309" i="1"/>
  <c r="C309" i="1"/>
  <c r="B309" i="1"/>
  <c r="R310" i="1"/>
  <c r="D309" i="1" l="1"/>
  <c r="E309" i="1"/>
  <c r="U310" i="1"/>
  <c r="G309" i="1"/>
  <c r="F309" i="1" l="1"/>
  <c r="I309" i="1" s="1"/>
  <c r="J309" i="1" s="1"/>
  <c r="L309" i="1" l="1"/>
  <c r="K309" i="1"/>
  <c r="M309" i="1" l="1"/>
  <c r="N309" i="1" s="1"/>
  <c r="O309" i="1" s="1"/>
  <c r="S310" i="1" l="1"/>
  <c r="T310" i="1" l="1"/>
  <c r="W310" i="1" l="1"/>
  <c r="Y310" i="1" s="1"/>
  <c r="Z310" i="1" s="1"/>
  <c r="H310" i="1" s="1"/>
  <c r="V310" i="1"/>
  <c r="AA310" i="1" l="1"/>
  <c r="AB310" i="1" s="1"/>
  <c r="Q310" i="1"/>
  <c r="P310" i="1" l="1"/>
  <c r="C310" i="1" s="1"/>
  <c r="AC310" i="1"/>
  <c r="R311" i="1"/>
  <c r="B310" i="1"/>
  <c r="G310" i="1" l="1"/>
  <c r="E310" i="1"/>
  <c r="D310" i="1"/>
  <c r="U311" i="1"/>
  <c r="F310" i="1" l="1"/>
  <c r="I310" i="1" s="1"/>
  <c r="J310" i="1" s="1"/>
  <c r="L310" i="1" s="1"/>
  <c r="K310" i="1" l="1"/>
  <c r="M310" i="1" s="1"/>
  <c r="N310" i="1" s="1"/>
  <c r="O310" i="1" s="1"/>
  <c r="S311" i="1" l="1"/>
  <c r="T311" i="1" l="1"/>
  <c r="V311" i="1" l="1"/>
  <c r="W311" i="1"/>
  <c r="Y311" i="1" s="1"/>
  <c r="Z311" i="1" s="1"/>
  <c r="H311" i="1" s="1"/>
  <c r="AA311" i="1" l="1"/>
  <c r="AB311" i="1" s="1"/>
  <c r="Q311" i="1"/>
  <c r="P311" i="1" l="1"/>
  <c r="AC311" i="1"/>
  <c r="C311" i="1"/>
  <c r="B311" i="1"/>
  <c r="R312" i="1"/>
  <c r="U312" i="1" l="1"/>
  <c r="E311" i="1"/>
  <c r="D311" i="1"/>
  <c r="G311" i="1"/>
  <c r="F311" i="1" l="1"/>
  <c r="I311" i="1" l="1"/>
  <c r="J311" i="1" s="1"/>
  <c r="L311" i="1" l="1"/>
  <c r="K311" i="1"/>
  <c r="M311" i="1" l="1"/>
  <c r="N311" i="1" s="1"/>
  <c r="O311" i="1" s="1"/>
  <c r="S312" i="1" l="1"/>
  <c r="T312" i="1" l="1"/>
  <c r="V312" i="1" l="1"/>
  <c r="W312" i="1"/>
  <c r="Y312" i="1" s="1"/>
  <c r="Z312" i="1" s="1"/>
  <c r="H312" i="1" s="1"/>
  <c r="AA312" i="1" l="1"/>
  <c r="AB312" i="1" s="1"/>
  <c r="Q312" i="1"/>
  <c r="P312" i="1" l="1"/>
  <c r="C312" i="1" s="1"/>
  <c r="AC312" i="1"/>
  <c r="B312" i="1" l="1"/>
  <c r="R313" i="1"/>
  <c r="E312" i="1"/>
  <c r="U313" i="1"/>
  <c r="G312" i="1"/>
  <c r="D312" i="1"/>
  <c r="F312" i="1" l="1"/>
  <c r="I312" i="1" l="1"/>
  <c r="J312" i="1" s="1"/>
  <c r="L312" i="1" l="1"/>
  <c r="K312" i="1"/>
  <c r="M312" i="1" l="1"/>
  <c r="N312" i="1" s="1"/>
  <c r="O312" i="1" s="1"/>
  <c r="S313" i="1" l="1"/>
  <c r="T313" i="1" l="1"/>
  <c r="W313" i="1" l="1"/>
  <c r="Y313" i="1" s="1"/>
  <c r="Z313" i="1" s="1"/>
  <c r="H313" i="1" s="1"/>
  <c r="V313" i="1"/>
  <c r="AA313" i="1" s="1"/>
  <c r="AB313" i="1" l="1"/>
  <c r="Q313" i="1"/>
  <c r="P313" i="1" l="1"/>
  <c r="C313" i="1" s="1"/>
  <c r="AC313" i="1"/>
  <c r="B313" i="1"/>
  <c r="R314" i="1"/>
  <c r="E313" i="1" l="1"/>
  <c r="G313" i="1"/>
  <c r="D313" i="1"/>
  <c r="F313" i="1" s="1"/>
  <c r="U314" i="1"/>
  <c r="I313" i="1" l="1"/>
  <c r="J313" i="1" s="1"/>
  <c r="L313" i="1" l="1"/>
  <c r="K313" i="1"/>
  <c r="M313" i="1" l="1"/>
  <c r="N313" i="1" s="1"/>
  <c r="O313" i="1" s="1"/>
  <c r="S314" i="1" l="1"/>
  <c r="T314" i="1" l="1"/>
  <c r="V314" i="1" l="1"/>
  <c r="W314" i="1"/>
  <c r="Y314" i="1" s="1"/>
  <c r="Z314" i="1" s="1"/>
  <c r="H314" i="1" s="1"/>
  <c r="AA314" i="1" l="1"/>
  <c r="AB314" i="1" s="1"/>
  <c r="Q314" i="1"/>
  <c r="P314" i="1" l="1"/>
  <c r="AC314" i="1"/>
  <c r="C314" i="1"/>
  <c r="B314" i="1"/>
  <c r="R315" i="1"/>
  <c r="D314" i="1" l="1"/>
  <c r="G314" i="1"/>
  <c r="U315" i="1"/>
  <c r="E314" i="1"/>
  <c r="F314" i="1" l="1"/>
  <c r="I314" i="1" s="1"/>
  <c r="J314" i="1" s="1"/>
  <c r="L314" i="1" l="1"/>
  <c r="K314" i="1"/>
  <c r="M314" i="1" l="1"/>
  <c r="N314" i="1" s="1"/>
  <c r="O314" i="1" s="1"/>
  <c r="S315" i="1" l="1"/>
  <c r="T315" i="1" l="1"/>
  <c r="W315" i="1" l="1"/>
  <c r="Y315" i="1" s="1"/>
  <c r="Z315" i="1" s="1"/>
  <c r="H315" i="1" s="1"/>
  <c r="V315" i="1"/>
  <c r="AA315" i="1" s="1"/>
  <c r="AB315" i="1" l="1"/>
  <c r="Q315" i="1"/>
  <c r="P315" i="1" l="1"/>
  <c r="C315" i="1" s="1"/>
  <c r="AC315" i="1"/>
  <c r="R316" i="1"/>
  <c r="B315" i="1"/>
  <c r="D315" i="1" l="1"/>
  <c r="U316" i="1"/>
  <c r="G315" i="1"/>
  <c r="E315" i="1"/>
  <c r="F315" i="1" s="1"/>
  <c r="I315" i="1" s="1"/>
  <c r="J315" i="1" l="1"/>
  <c r="L315" i="1" s="1"/>
  <c r="K315" i="1"/>
  <c r="M315" i="1" l="1"/>
  <c r="N315" i="1" s="1"/>
  <c r="O315" i="1" s="1"/>
  <c r="S316" i="1" l="1"/>
  <c r="T316" i="1" l="1"/>
  <c r="V316" i="1" l="1"/>
  <c r="W316" i="1"/>
  <c r="Y316" i="1" s="1"/>
  <c r="Z316" i="1" s="1"/>
  <c r="H316" i="1" s="1"/>
  <c r="AA316" i="1" l="1"/>
  <c r="AB316" i="1" s="1"/>
  <c r="Q316" i="1"/>
  <c r="P316" i="1" l="1"/>
  <c r="AC316" i="1"/>
  <c r="C316" i="1"/>
  <c r="B316" i="1"/>
  <c r="R317" i="1"/>
  <c r="D316" i="1" l="1"/>
  <c r="G316" i="1"/>
  <c r="U317" i="1"/>
  <c r="E316" i="1"/>
  <c r="F316" i="1" l="1"/>
  <c r="I316" i="1" s="1"/>
  <c r="J316" i="1" s="1"/>
  <c r="L316" i="1" l="1"/>
  <c r="K316" i="1"/>
  <c r="M316" i="1" l="1"/>
  <c r="N316" i="1" s="1"/>
  <c r="O316" i="1" s="1"/>
  <c r="S317" i="1" l="1"/>
  <c r="T317" i="1" l="1"/>
  <c r="W317" i="1" l="1"/>
  <c r="Y317" i="1" s="1"/>
  <c r="Z317" i="1" s="1"/>
  <c r="H317" i="1" s="1"/>
  <c r="V317" i="1"/>
  <c r="AA317" i="1" s="1"/>
  <c r="AB317" i="1" l="1"/>
  <c r="Q317" i="1"/>
  <c r="P317" i="1" l="1"/>
  <c r="C317" i="1" s="1"/>
  <c r="AC317" i="1"/>
  <c r="R318" i="1"/>
  <c r="B317" i="1"/>
  <c r="U318" i="1" l="1"/>
  <c r="G317" i="1"/>
  <c r="D317" i="1"/>
  <c r="E317" i="1"/>
  <c r="F317" i="1" l="1"/>
  <c r="I317" i="1" s="1"/>
  <c r="J317" i="1" s="1"/>
  <c r="L317" i="1" l="1"/>
  <c r="K317" i="1"/>
  <c r="M317" i="1" l="1"/>
  <c r="N317" i="1" s="1"/>
  <c r="O317" i="1" s="1"/>
  <c r="S318" i="1" l="1"/>
  <c r="T318" i="1" l="1"/>
  <c r="W318" i="1" l="1"/>
  <c r="Y318" i="1" s="1"/>
  <c r="Z318" i="1" s="1"/>
  <c r="H318" i="1" s="1"/>
  <c r="V318" i="1"/>
  <c r="AA318" i="1" s="1"/>
  <c r="AB318" i="1" l="1"/>
  <c r="Q318" i="1"/>
  <c r="P318" i="1" l="1"/>
  <c r="C318" i="1" s="1"/>
  <c r="AC318" i="1"/>
  <c r="R319" i="1"/>
  <c r="B318" i="1"/>
  <c r="G318" i="1" l="1"/>
  <c r="E318" i="1"/>
  <c r="D318" i="1"/>
  <c r="U319" i="1"/>
  <c r="F318" i="1" l="1"/>
  <c r="I318" i="1" s="1"/>
  <c r="J318" i="1" s="1"/>
  <c r="L318" i="1" s="1"/>
  <c r="K318" i="1" l="1"/>
  <c r="M318" i="1" s="1"/>
  <c r="N318" i="1" s="1"/>
  <c r="O318" i="1" s="1"/>
  <c r="S319" i="1" l="1"/>
  <c r="T319" i="1" l="1"/>
  <c r="V319" i="1" l="1"/>
  <c r="W319" i="1"/>
  <c r="Y319" i="1" s="1"/>
  <c r="Z319" i="1" s="1"/>
  <c r="H319" i="1" s="1"/>
  <c r="AA319" i="1" l="1"/>
  <c r="AB319" i="1" s="1"/>
  <c r="Q319" i="1"/>
  <c r="P319" i="1" l="1"/>
  <c r="AC319" i="1"/>
  <c r="C319" i="1"/>
  <c r="B319" i="1"/>
  <c r="R320" i="1"/>
  <c r="D319" i="1" l="1"/>
  <c r="E319" i="1"/>
  <c r="U320" i="1"/>
  <c r="G319" i="1"/>
  <c r="F319" i="1" l="1"/>
  <c r="I319" i="1" s="1"/>
  <c r="J319" i="1" s="1"/>
  <c r="L319" i="1" l="1"/>
  <c r="K319" i="1"/>
  <c r="M319" i="1" l="1"/>
  <c r="N319" i="1" s="1"/>
  <c r="O319" i="1" s="1"/>
  <c r="S320" i="1" l="1"/>
  <c r="T320" i="1" l="1"/>
  <c r="V320" i="1" l="1"/>
  <c r="W320" i="1"/>
  <c r="Y320" i="1" s="1"/>
  <c r="Z320" i="1" s="1"/>
  <c r="H320" i="1" s="1"/>
  <c r="AA320" i="1" l="1"/>
  <c r="AB320" i="1" s="1"/>
  <c r="Q320" i="1"/>
  <c r="P320" i="1" l="1"/>
  <c r="AC320" i="1"/>
  <c r="C320" i="1"/>
  <c r="B320" i="1"/>
  <c r="R321" i="1"/>
  <c r="E320" i="1" l="1"/>
  <c r="D320" i="1"/>
  <c r="G320" i="1"/>
  <c r="U321" i="1"/>
  <c r="F320" i="1" l="1"/>
  <c r="I320" i="1" l="1"/>
  <c r="J320" i="1" s="1"/>
  <c r="L320" i="1" l="1"/>
  <c r="K320" i="1"/>
  <c r="M320" i="1" l="1"/>
  <c r="N320" i="1" s="1"/>
  <c r="O320" i="1" s="1"/>
  <c r="S321" i="1" l="1"/>
  <c r="T321" i="1" l="1"/>
  <c r="W321" i="1" l="1"/>
  <c r="Y321" i="1" s="1"/>
  <c r="Z321" i="1" s="1"/>
  <c r="H321" i="1" s="1"/>
  <c r="V321" i="1"/>
  <c r="AA321" i="1" l="1"/>
  <c r="AB321" i="1" s="1"/>
  <c r="Q321" i="1"/>
  <c r="P321" i="1" l="1"/>
  <c r="C321" i="1" s="1"/>
  <c r="AC321" i="1"/>
  <c r="R322" i="1"/>
  <c r="B321" i="1"/>
  <c r="D321" i="1" l="1"/>
  <c r="U322" i="1"/>
  <c r="G321" i="1"/>
  <c r="E321" i="1"/>
  <c r="F321" i="1" s="1"/>
  <c r="I321" i="1" s="1"/>
  <c r="J321" i="1" l="1"/>
  <c r="L321" i="1" s="1"/>
  <c r="K321" i="1" l="1"/>
  <c r="M321" i="1" s="1"/>
  <c r="N321" i="1" s="1"/>
  <c r="O321" i="1" s="1"/>
  <c r="S322" i="1" l="1"/>
  <c r="T322" i="1" l="1"/>
  <c r="W322" i="1" l="1"/>
  <c r="Y322" i="1" s="1"/>
  <c r="Z322" i="1" s="1"/>
  <c r="H322" i="1" s="1"/>
  <c r="V322" i="1"/>
  <c r="AA322" i="1" s="1"/>
  <c r="AB322" i="1" l="1"/>
  <c r="Q322" i="1"/>
  <c r="P322" i="1" l="1"/>
  <c r="C322" i="1" s="1"/>
  <c r="AC322" i="1"/>
  <c r="R323" i="1"/>
  <c r="B322" i="1"/>
  <c r="U323" i="1" l="1"/>
  <c r="E322" i="1"/>
  <c r="G322" i="1"/>
  <c r="D322" i="1"/>
  <c r="F322" i="1" l="1"/>
  <c r="I322" i="1" s="1"/>
  <c r="J322" i="1" s="1"/>
  <c r="L322" i="1" l="1"/>
  <c r="K322" i="1"/>
  <c r="M322" i="1" s="1"/>
  <c r="N322" i="1" s="1"/>
  <c r="O322" i="1" s="1"/>
  <c r="S323" i="1" l="1"/>
  <c r="T323" i="1" l="1"/>
  <c r="V323" i="1" l="1"/>
  <c r="W323" i="1"/>
  <c r="Y323" i="1" s="1"/>
  <c r="Z323" i="1" s="1"/>
  <c r="H323" i="1" s="1"/>
  <c r="AA323" i="1" l="1"/>
  <c r="AB323" i="1" s="1"/>
  <c r="Q323" i="1"/>
  <c r="P323" i="1" l="1"/>
  <c r="AC323" i="1"/>
  <c r="C323" i="1"/>
  <c r="B323" i="1"/>
  <c r="R324" i="1"/>
  <c r="D323" i="1" l="1"/>
  <c r="U324" i="1"/>
  <c r="G323" i="1"/>
  <c r="E323" i="1"/>
  <c r="F323" i="1" l="1"/>
  <c r="I323" i="1" s="1"/>
  <c r="J323" i="1" s="1"/>
  <c r="L323" i="1" l="1"/>
  <c r="K323" i="1"/>
  <c r="M323" i="1" l="1"/>
  <c r="N323" i="1" s="1"/>
  <c r="O323" i="1" s="1"/>
  <c r="S324" i="1" l="1"/>
  <c r="T324" i="1" l="1"/>
  <c r="V324" i="1" l="1"/>
  <c r="W324" i="1"/>
  <c r="Y324" i="1" s="1"/>
  <c r="Z324" i="1" s="1"/>
  <c r="H324" i="1" s="1"/>
  <c r="AA324" i="1" l="1"/>
  <c r="AB324" i="1" s="1"/>
  <c r="Q324" i="1"/>
  <c r="P324" i="1" l="1"/>
  <c r="AC324" i="1"/>
  <c r="C324" i="1"/>
  <c r="B324" i="1"/>
  <c r="R325" i="1"/>
  <c r="D324" i="1" l="1"/>
  <c r="G324" i="1"/>
  <c r="E324" i="1"/>
  <c r="U325" i="1"/>
  <c r="F324" i="1" l="1"/>
  <c r="I324" i="1" s="1"/>
  <c r="J324" i="1" s="1"/>
  <c r="L324" i="1" l="1"/>
  <c r="K324" i="1"/>
  <c r="M324" i="1" l="1"/>
  <c r="N324" i="1" s="1"/>
  <c r="O324" i="1" s="1"/>
  <c r="S325" i="1" l="1"/>
  <c r="T325" i="1" l="1"/>
  <c r="V325" i="1" l="1"/>
  <c r="W325" i="1"/>
  <c r="Y325" i="1" s="1"/>
  <c r="Z325" i="1" s="1"/>
  <c r="H325" i="1" s="1"/>
  <c r="AA325" i="1" l="1"/>
  <c r="AB325" i="1" s="1"/>
  <c r="Q325" i="1"/>
  <c r="P325" i="1" l="1"/>
  <c r="AC325" i="1"/>
  <c r="C325" i="1"/>
  <c r="B325" i="1"/>
  <c r="R326" i="1"/>
  <c r="D325" i="1" l="1"/>
  <c r="G325" i="1"/>
  <c r="E325" i="1"/>
  <c r="U326" i="1"/>
  <c r="F325" i="1" l="1"/>
  <c r="I325" i="1" s="1"/>
  <c r="J325" i="1" s="1"/>
  <c r="L325" i="1" l="1"/>
  <c r="K325" i="1"/>
  <c r="M325" i="1" l="1"/>
  <c r="N325" i="1" s="1"/>
  <c r="O325" i="1" s="1"/>
  <c r="S326" i="1" l="1"/>
  <c r="T326" i="1" l="1"/>
  <c r="W326" i="1" l="1"/>
  <c r="Y326" i="1" s="1"/>
  <c r="Z326" i="1" s="1"/>
  <c r="H326" i="1" s="1"/>
  <c r="V326" i="1"/>
  <c r="AA326" i="1" l="1"/>
  <c r="AB326" i="1" s="1"/>
  <c r="Q326" i="1"/>
  <c r="P326" i="1" l="1"/>
  <c r="C326" i="1" s="1"/>
  <c r="AC326" i="1"/>
  <c r="R327" i="1"/>
  <c r="B326" i="1"/>
  <c r="G326" i="1" l="1"/>
  <c r="D326" i="1"/>
  <c r="U327" i="1"/>
  <c r="E326" i="1"/>
  <c r="F326" i="1" s="1"/>
  <c r="I326" i="1" l="1"/>
  <c r="J326" i="1" s="1"/>
  <c r="L326" i="1" l="1"/>
  <c r="K326" i="1"/>
  <c r="M326" i="1" l="1"/>
  <c r="N326" i="1" s="1"/>
  <c r="O326" i="1" s="1"/>
  <c r="S327" i="1" l="1"/>
  <c r="T327" i="1" l="1"/>
  <c r="W327" i="1" l="1"/>
  <c r="Y327" i="1" s="1"/>
  <c r="Z327" i="1" s="1"/>
  <c r="H327" i="1" s="1"/>
  <c r="V327" i="1"/>
  <c r="AA327" i="1" l="1"/>
  <c r="AB327" i="1" s="1"/>
  <c r="Q327" i="1"/>
  <c r="P327" i="1" l="1"/>
  <c r="C327" i="1" s="1"/>
  <c r="AC327" i="1"/>
  <c r="R328" i="1"/>
  <c r="B327" i="1"/>
  <c r="E327" i="1" l="1"/>
  <c r="G327" i="1"/>
  <c r="D327" i="1"/>
  <c r="F327" i="1" s="1"/>
  <c r="U328" i="1"/>
  <c r="I327" i="1" l="1"/>
  <c r="J327" i="1" s="1"/>
  <c r="L327" i="1" l="1"/>
  <c r="K327" i="1"/>
  <c r="M327" i="1" l="1"/>
  <c r="N327" i="1" s="1"/>
  <c r="O327" i="1" s="1"/>
  <c r="S328" i="1" l="1"/>
  <c r="T328" i="1" l="1"/>
  <c r="V328" i="1" l="1"/>
  <c r="W328" i="1"/>
  <c r="Y328" i="1" s="1"/>
  <c r="Z328" i="1" s="1"/>
  <c r="H328" i="1" s="1"/>
  <c r="AA328" i="1" l="1"/>
  <c r="AB328" i="1" s="1"/>
  <c r="Q328" i="1"/>
  <c r="P328" i="1" l="1"/>
  <c r="AC328" i="1"/>
  <c r="C328" i="1"/>
  <c r="B328" i="1"/>
  <c r="R329" i="1"/>
  <c r="G328" i="1" l="1"/>
  <c r="D328" i="1"/>
  <c r="U329" i="1"/>
  <c r="E328" i="1"/>
  <c r="F328" i="1" l="1"/>
  <c r="I328" i="1" s="1"/>
  <c r="J328" i="1" s="1"/>
  <c r="L328" i="1" l="1"/>
  <c r="K328" i="1"/>
  <c r="M328" i="1" l="1"/>
  <c r="N328" i="1" s="1"/>
  <c r="O328" i="1" s="1"/>
  <c r="S329" i="1" l="1"/>
  <c r="T329" i="1" l="1"/>
  <c r="W329" i="1" l="1"/>
  <c r="Y329" i="1" s="1"/>
  <c r="Z329" i="1" s="1"/>
  <c r="H329" i="1" s="1"/>
  <c r="V329" i="1"/>
  <c r="AA329" i="1" s="1"/>
  <c r="AB329" i="1" l="1"/>
  <c r="Q329" i="1"/>
  <c r="P329" i="1" l="1"/>
  <c r="C329" i="1" s="1"/>
  <c r="AC329" i="1"/>
  <c r="R330" i="1"/>
  <c r="B329" i="1"/>
  <c r="D329" i="1" l="1"/>
  <c r="U330" i="1"/>
  <c r="E329" i="1"/>
  <c r="F329" i="1" s="1"/>
  <c r="I329" i="1" s="1"/>
  <c r="G329" i="1"/>
  <c r="J329" i="1" l="1"/>
  <c r="L329" i="1" s="1"/>
  <c r="K329" i="1" l="1"/>
  <c r="M329" i="1" s="1"/>
  <c r="N329" i="1" s="1"/>
  <c r="O329" i="1" s="1"/>
  <c r="S330" i="1" l="1"/>
  <c r="T330" i="1" l="1"/>
  <c r="V330" i="1" l="1"/>
  <c r="W330" i="1"/>
  <c r="Y330" i="1" s="1"/>
  <c r="Z330" i="1" s="1"/>
  <c r="H330" i="1" s="1"/>
  <c r="AA330" i="1" l="1"/>
  <c r="AB330" i="1" s="1"/>
  <c r="Q330" i="1"/>
  <c r="P330" i="1" l="1"/>
  <c r="AC330" i="1"/>
  <c r="C330" i="1"/>
  <c r="B330" i="1"/>
  <c r="R331" i="1"/>
  <c r="U331" i="1" l="1"/>
  <c r="E330" i="1"/>
  <c r="D330" i="1"/>
  <c r="G330" i="1"/>
  <c r="F330" i="1" l="1"/>
  <c r="I330" i="1" l="1"/>
  <c r="J330" i="1" s="1"/>
  <c r="L330" i="1" l="1"/>
  <c r="K330" i="1"/>
  <c r="M330" i="1" l="1"/>
  <c r="N330" i="1" s="1"/>
  <c r="O330" i="1" s="1"/>
  <c r="S331" i="1" l="1"/>
  <c r="T331" i="1" l="1"/>
  <c r="W331" i="1" l="1"/>
  <c r="Y331" i="1" s="1"/>
  <c r="Z331" i="1" s="1"/>
  <c r="H331" i="1" s="1"/>
  <c r="V331" i="1"/>
  <c r="AA331" i="1" s="1"/>
  <c r="AB331" i="1" l="1"/>
  <c r="Q331" i="1"/>
  <c r="P331" i="1" l="1"/>
  <c r="C331" i="1" s="1"/>
  <c r="AC331" i="1"/>
  <c r="R332" i="1"/>
  <c r="B331" i="1"/>
  <c r="G331" i="1" l="1"/>
  <c r="U332" i="1"/>
  <c r="E331" i="1"/>
  <c r="D331" i="1"/>
  <c r="F331" i="1" l="1"/>
  <c r="I331" i="1" s="1"/>
  <c r="J331" i="1" s="1"/>
  <c r="L331" i="1" s="1"/>
  <c r="K331" i="1" l="1"/>
  <c r="M331" i="1" s="1"/>
  <c r="N331" i="1" s="1"/>
  <c r="O331" i="1" s="1"/>
  <c r="S332" i="1" l="1"/>
  <c r="T332" i="1" l="1"/>
  <c r="V332" i="1" l="1"/>
  <c r="W332" i="1"/>
  <c r="Y332" i="1" s="1"/>
  <c r="Z332" i="1" s="1"/>
  <c r="H332" i="1" s="1"/>
  <c r="AA332" i="1" l="1"/>
  <c r="AB332" i="1" s="1"/>
  <c r="Q332" i="1"/>
  <c r="P332" i="1" l="1"/>
  <c r="AC332" i="1"/>
  <c r="C332" i="1"/>
  <c r="B332" i="1"/>
  <c r="R333" i="1"/>
  <c r="D332" i="1" l="1"/>
  <c r="U333" i="1"/>
  <c r="G332" i="1"/>
  <c r="E332" i="1"/>
  <c r="F332" i="1" l="1"/>
  <c r="I332" i="1" s="1"/>
  <c r="J332" i="1" s="1"/>
  <c r="L332" i="1" l="1"/>
  <c r="K332" i="1"/>
  <c r="M332" i="1" l="1"/>
  <c r="N332" i="1" s="1"/>
  <c r="O332" i="1" s="1"/>
  <c r="S333" i="1" l="1"/>
  <c r="T333" i="1" l="1"/>
  <c r="V333" i="1" l="1"/>
  <c r="W333" i="1"/>
  <c r="Y333" i="1" s="1"/>
  <c r="Z333" i="1" s="1"/>
  <c r="H333" i="1" s="1"/>
  <c r="AA333" i="1" l="1"/>
  <c r="AB333" i="1" s="1"/>
  <c r="Q333" i="1"/>
  <c r="P333" i="1" l="1"/>
  <c r="AC333" i="1"/>
  <c r="C333" i="1"/>
  <c r="B333" i="1"/>
  <c r="R334" i="1"/>
  <c r="G333" i="1" l="1"/>
  <c r="D333" i="1"/>
  <c r="U334" i="1"/>
  <c r="E333" i="1"/>
  <c r="F333" i="1" l="1"/>
  <c r="I333" i="1" s="1"/>
  <c r="J333" i="1" s="1"/>
  <c r="L333" i="1" l="1"/>
  <c r="K333" i="1"/>
  <c r="M333" i="1" l="1"/>
  <c r="N333" i="1" s="1"/>
  <c r="O333" i="1" s="1"/>
  <c r="S334" i="1" l="1"/>
  <c r="T334" i="1" l="1"/>
  <c r="W334" i="1" l="1"/>
  <c r="Y334" i="1" s="1"/>
  <c r="Z334" i="1" s="1"/>
  <c r="H334" i="1" s="1"/>
  <c r="V334" i="1"/>
  <c r="AA334" i="1" s="1"/>
  <c r="AB334" i="1" l="1"/>
  <c r="Q334" i="1"/>
  <c r="P334" i="1" l="1"/>
  <c r="C334" i="1" s="1"/>
  <c r="AC334" i="1"/>
  <c r="R335" i="1"/>
  <c r="B334" i="1"/>
  <c r="D334" i="1" l="1"/>
  <c r="U335" i="1"/>
  <c r="G334" i="1"/>
  <c r="E334" i="1"/>
  <c r="F334" i="1" s="1"/>
  <c r="I334" i="1" s="1"/>
  <c r="J334" i="1" l="1"/>
  <c r="L334" i="1" s="1"/>
  <c r="K334" i="1" l="1"/>
  <c r="M334" i="1" s="1"/>
  <c r="N334" i="1" s="1"/>
  <c r="O334" i="1" s="1"/>
  <c r="S335" i="1" l="1"/>
  <c r="T335" i="1" l="1"/>
  <c r="V335" i="1" l="1"/>
  <c r="W335" i="1"/>
  <c r="Y335" i="1" s="1"/>
  <c r="Z335" i="1" s="1"/>
  <c r="H335" i="1" s="1"/>
  <c r="AA335" i="1" l="1"/>
  <c r="AB335" i="1" s="1"/>
  <c r="Q335" i="1"/>
  <c r="P335" i="1" l="1"/>
  <c r="AC335" i="1"/>
  <c r="C335" i="1"/>
  <c r="B335" i="1"/>
  <c r="R336" i="1"/>
  <c r="U336" i="1" l="1"/>
  <c r="D335" i="1"/>
  <c r="E335" i="1"/>
  <c r="G335" i="1"/>
  <c r="F335" i="1" l="1"/>
  <c r="I335" i="1" s="1"/>
  <c r="J335" i="1" s="1"/>
  <c r="L335" i="1" l="1"/>
  <c r="K335" i="1"/>
  <c r="M335" i="1" l="1"/>
  <c r="N335" i="1" s="1"/>
  <c r="O335" i="1" s="1"/>
  <c r="S336" i="1" l="1"/>
  <c r="T336" i="1" l="1"/>
  <c r="V336" i="1" l="1"/>
  <c r="W336" i="1"/>
  <c r="Y336" i="1" s="1"/>
  <c r="Z336" i="1" s="1"/>
  <c r="H336" i="1" s="1"/>
  <c r="AA336" i="1" l="1"/>
  <c r="AB336" i="1" s="1"/>
  <c r="Q336" i="1"/>
  <c r="P336" i="1" l="1"/>
  <c r="B336" i="1" s="1"/>
  <c r="AC336" i="1"/>
  <c r="C336" i="1" l="1"/>
  <c r="R337" i="1"/>
  <c r="U337" i="1"/>
  <c r="D336" i="1"/>
  <c r="E336" i="1"/>
  <c r="G336" i="1"/>
  <c r="F336" i="1" l="1"/>
  <c r="I336" i="1" s="1"/>
  <c r="J336" i="1" s="1"/>
  <c r="L336" i="1" l="1"/>
  <c r="K336" i="1"/>
  <c r="M336" i="1" l="1"/>
  <c r="N336" i="1" s="1"/>
  <c r="O336" i="1" s="1"/>
  <c r="S337" i="1" l="1"/>
  <c r="T337" i="1" l="1"/>
  <c r="V337" i="1" l="1"/>
  <c r="W337" i="1"/>
  <c r="Y337" i="1" s="1"/>
  <c r="Z337" i="1" s="1"/>
  <c r="H337" i="1" s="1"/>
  <c r="AA337" i="1" l="1"/>
  <c r="AB337" i="1" s="1"/>
  <c r="Q337" i="1"/>
  <c r="P337" i="1" l="1"/>
  <c r="AC337" i="1"/>
  <c r="C337" i="1"/>
  <c r="B337" i="1"/>
  <c r="R338" i="1"/>
  <c r="E337" i="1" l="1"/>
  <c r="G337" i="1"/>
  <c r="U338" i="1"/>
  <c r="D337" i="1"/>
  <c r="F337" i="1" l="1"/>
  <c r="I337" i="1" l="1"/>
  <c r="J337" i="1" s="1"/>
  <c r="L337" i="1" l="1"/>
  <c r="K337" i="1"/>
  <c r="M337" i="1" l="1"/>
  <c r="N337" i="1" s="1"/>
  <c r="O337" i="1" s="1"/>
  <c r="S338" i="1" l="1"/>
  <c r="T338" i="1" l="1"/>
  <c r="V338" i="1" l="1"/>
  <c r="W338" i="1"/>
  <c r="Y338" i="1" s="1"/>
  <c r="Z338" i="1" s="1"/>
  <c r="H338" i="1" s="1"/>
  <c r="AA338" i="1" l="1"/>
  <c r="AB338" i="1" s="1"/>
  <c r="Q338" i="1"/>
  <c r="P338" i="1" l="1"/>
  <c r="C338" i="1" s="1"/>
  <c r="AC338" i="1"/>
  <c r="R339" i="1" l="1"/>
  <c r="B338" i="1"/>
  <c r="G338" i="1" s="1"/>
  <c r="U339" i="1"/>
  <c r="D338" i="1"/>
  <c r="E338" i="1"/>
  <c r="F338" i="1" l="1"/>
  <c r="I338" i="1" s="1"/>
  <c r="J338" i="1" s="1"/>
  <c r="L338" i="1" l="1"/>
  <c r="K338" i="1"/>
  <c r="M338" i="1" l="1"/>
  <c r="N338" i="1" s="1"/>
  <c r="O338" i="1" s="1"/>
  <c r="S339" i="1" l="1"/>
  <c r="T339" i="1" l="1"/>
  <c r="W339" i="1" l="1"/>
  <c r="Y339" i="1" s="1"/>
  <c r="Z339" i="1" s="1"/>
  <c r="H339" i="1" s="1"/>
  <c r="V339" i="1"/>
  <c r="AA339" i="1" s="1"/>
  <c r="AB339" i="1" l="1"/>
  <c r="Q339" i="1"/>
  <c r="P339" i="1" l="1"/>
  <c r="C339" i="1" s="1"/>
  <c r="AC339" i="1"/>
  <c r="R340" i="1"/>
  <c r="B339" i="1"/>
  <c r="D339" i="1" l="1"/>
  <c r="G339" i="1"/>
  <c r="U340" i="1"/>
  <c r="E339" i="1"/>
  <c r="F339" i="1" s="1"/>
  <c r="I339" i="1" s="1"/>
  <c r="J339" i="1" l="1"/>
  <c r="L339" i="1" s="1"/>
  <c r="K339" i="1"/>
  <c r="M339" i="1" l="1"/>
  <c r="N339" i="1" s="1"/>
  <c r="O339" i="1" s="1"/>
  <c r="S340" i="1" l="1"/>
  <c r="T340" i="1" l="1"/>
  <c r="V340" i="1" l="1"/>
  <c r="W340" i="1"/>
  <c r="Y340" i="1" s="1"/>
  <c r="Z340" i="1" s="1"/>
  <c r="H340" i="1" s="1"/>
  <c r="AA340" i="1" l="1"/>
  <c r="AB340" i="1" s="1"/>
  <c r="Q340" i="1"/>
  <c r="P340" i="1" l="1"/>
  <c r="AC340" i="1"/>
  <c r="C340" i="1"/>
  <c r="B340" i="1"/>
  <c r="R341" i="1"/>
  <c r="D340" i="1" l="1"/>
  <c r="E340" i="1"/>
  <c r="U341" i="1"/>
  <c r="G340" i="1"/>
  <c r="F340" i="1" l="1"/>
  <c r="I340" i="1" s="1"/>
  <c r="J340" i="1" s="1"/>
  <c r="L340" i="1" l="1"/>
  <c r="K340" i="1"/>
  <c r="M340" i="1" l="1"/>
  <c r="N340" i="1" s="1"/>
  <c r="O340" i="1" s="1"/>
  <c r="S341" i="1" l="1"/>
  <c r="T341" i="1" l="1"/>
  <c r="V341" i="1" l="1"/>
  <c r="W341" i="1"/>
  <c r="Y341" i="1" s="1"/>
  <c r="Z341" i="1" s="1"/>
  <c r="H341" i="1" s="1"/>
  <c r="AA341" i="1" l="1"/>
  <c r="AB341" i="1" s="1"/>
  <c r="Q341" i="1"/>
  <c r="P341" i="1" l="1"/>
  <c r="AC341" i="1"/>
  <c r="C341" i="1"/>
  <c r="B341" i="1"/>
  <c r="R342" i="1"/>
  <c r="D341" i="1" l="1"/>
  <c r="G341" i="1"/>
  <c r="E341" i="1"/>
  <c r="U342" i="1"/>
  <c r="F341" i="1" l="1"/>
  <c r="I341" i="1" s="1"/>
  <c r="J341" i="1" s="1"/>
  <c r="L341" i="1" l="1"/>
  <c r="K341" i="1"/>
  <c r="M341" i="1" l="1"/>
  <c r="N341" i="1" s="1"/>
  <c r="O341" i="1" s="1"/>
  <c r="S342" i="1" l="1"/>
  <c r="T342" i="1" l="1"/>
  <c r="W342" i="1" l="1"/>
  <c r="Y342" i="1" s="1"/>
  <c r="Z342" i="1" s="1"/>
  <c r="H342" i="1" s="1"/>
  <c r="V342" i="1"/>
  <c r="AA342" i="1" s="1"/>
  <c r="AB342" i="1" l="1"/>
  <c r="Q342" i="1"/>
  <c r="P342" i="1" l="1"/>
  <c r="C342" i="1" s="1"/>
  <c r="AC342" i="1"/>
  <c r="R343" i="1"/>
  <c r="B342" i="1"/>
  <c r="U343" i="1" l="1"/>
  <c r="G342" i="1"/>
  <c r="D342" i="1"/>
  <c r="E342" i="1"/>
  <c r="F342" i="1" l="1"/>
  <c r="I342" i="1" s="1"/>
  <c r="J342" i="1" s="1"/>
  <c r="L342" i="1" l="1"/>
  <c r="K342" i="1"/>
  <c r="M342" i="1" l="1"/>
  <c r="N342" i="1" s="1"/>
  <c r="O342" i="1" s="1"/>
  <c r="S343" i="1" l="1"/>
  <c r="T343" i="1" l="1"/>
  <c r="V343" i="1" l="1"/>
  <c r="W343" i="1"/>
  <c r="Y343" i="1" s="1"/>
  <c r="Z343" i="1" s="1"/>
  <c r="H343" i="1" s="1"/>
  <c r="AA343" i="1" l="1"/>
  <c r="AB343" i="1" s="1"/>
  <c r="Q343" i="1"/>
  <c r="P343" i="1" l="1"/>
  <c r="AC343" i="1"/>
  <c r="C343" i="1"/>
  <c r="B343" i="1"/>
  <c r="R344" i="1"/>
  <c r="G343" i="1" l="1"/>
  <c r="D343" i="1"/>
  <c r="E343" i="1"/>
  <c r="U344" i="1"/>
  <c r="F343" i="1" l="1"/>
  <c r="I343" i="1" s="1"/>
  <c r="J343" i="1" s="1"/>
  <c r="L343" i="1" l="1"/>
  <c r="K343" i="1"/>
  <c r="M343" i="1" l="1"/>
  <c r="N343" i="1" s="1"/>
  <c r="O343" i="1" s="1"/>
  <c r="S344" i="1" l="1"/>
  <c r="T344" i="1" l="1"/>
  <c r="V344" i="1" l="1"/>
  <c r="W344" i="1"/>
  <c r="Y344" i="1" s="1"/>
  <c r="Z344" i="1" s="1"/>
  <c r="H344" i="1" s="1"/>
  <c r="AA344" i="1" l="1"/>
  <c r="AB344" i="1" s="1"/>
  <c r="Q344" i="1"/>
  <c r="P344" i="1" l="1"/>
  <c r="AC344" i="1"/>
  <c r="C344" i="1"/>
  <c r="B344" i="1"/>
  <c r="R345" i="1"/>
  <c r="D344" i="1" l="1"/>
  <c r="U345" i="1"/>
  <c r="E344" i="1"/>
  <c r="G344" i="1"/>
  <c r="F344" i="1" l="1"/>
  <c r="I344" i="1" s="1"/>
  <c r="J344" i="1" s="1"/>
  <c r="L344" i="1" l="1"/>
  <c r="K344" i="1"/>
  <c r="M344" i="1" l="1"/>
  <c r="N344" i="1" s="1"/>
  <c r="O344" i="1" s="1"/>
  <c r="S345" i="1" l="1"/>
  <c r="T345" i="1" l="1"/>
  <c r="W345" i="1" l="1"/>
  <c r="Y345" i="1" s="1"/>
  <c r="Z345" i="1" s="1"/>
  <c r="H345" i="1" s="1"/>
  <c r="V345" i="1"/>
  <c r="AA345" i="1" s="1"/>
  <c r="AB345" i="1" l="1"/>
  <c r="Q345" i="1"/>
  <c r="P345" i="1" l="1"/>
  <c r="C345" i="1" s="1"/>
  <c r="AC345" i="1"/>
  <c r="R346" i="1"/>
  <c r="B345" i="1"/>
  <c r="D345" i="1" l="1"/>
  <c r="U346" i="1"/>
  <c r="G345" i="1"/>
  <c r="E345" i="1"/>
  <c r="F345" i="1" s="1"/>
  <c r="I345" i="1" s="1"/>
  <c r="J345" i="1" l="1"/>
  <c r="L345" i="1" s="1"/>
  <c r="K345" i="1" l="1"/>
  <c r="M345" i="1" s="1"/>
  <c r="N345" i="1" s="1"/>
  <c r="O345" i="1" s="1"/>
  <c r="S346" i="1" l="1"/>
  <c r="T346" i="1" l="1"/>
  <c r="V346" i="1" l="1"/>
  <c r="W346" i="1"/>
  <c r="Y346" i="1" s="1"/>
  <c r="Z346" i="1" s="1"/>
  <c r="H346" i="1" s="1"/>
  <c r="AA346" i="1" l="1"/>
  <c r="AB346" i="1" s="1"/>
  <c r="Q346" i="1"/>
  <c r="P346" i="1" l="1"/>
  <c r="AC346" i="1"/>
  <c r="C346" i="1"/>
  <c r="B346" i="1"/>
  <c r="R347" i="1"/>
  <c r="G346" i="1" l="1"/>
  <c r="U347" i="1"/>
  <c r="E346" i="1"/>
  <c r="D346" i="1"/>
  <c r="F346" i="1" l="1"/>
  <c r="I346" i="1" l="1"/>
  <c r="J346" i="1" s="1"/>
  <c r="L346" i="1" l="1"/>
  <c r="K346" i="1"/>
  <c r="M346" i="1" l="1"/>
  <c r="N346" i="1" s="1"/>
  <c r="O346" i="1" s="1"/>
  <c r="S347" i="1" l="1"/>
  <c r="T347" i="1" l="1"/>
  <c r="W347" i="1" l="1"/>
  <c r="Y347" i="1" s="1"/>
  <c r="Z347" i="1" s="1"/>
  <c r="H347" i="1" s="1"/>
  <c r="V347" i="1"/>
  <c r="AA347" i="1" s="1"/>
  <c r="AB347" i="1" l="1"/>
  <c r="Q347" i="1"/>
  <c r="P347" i="1" l="1"/>
  <c r="C347" i="1" s="1"/>
  <c r="AC347" i="1"/>
  <c r="R348" i="1"/>
  <c r="B347" i="1"/>
  <c r="U348" i="1" l="1"/>
  <c r="D347" i="1"/>
  <c r="E347" i="1"/>
  <c r="G347" i="1"/>
  <c r="F347" i="1" l="1"/>
  <c r="I347" i="1" s="1"/>
  <c r="J347" i="1" s="1"/>
  <c r="L347" i="1" l="1"/>
  <c r="K347" i="1"/>
  <c r="M347" i="1" l="1"/>
  <c r="N347" i="1" s="1"/>
  <c r="O347" i="1" s="1"/>
  <c r="S348" i="1" l="1"/>
  <c r="T348" i="1" l="1"/>
  <c r="W348" i="1" l="1"/>
  <c r="Y348" i="1" s="1"/>
  <c r="Z348" i="1" s="1"/>
  <c r="H348" i="1" s="1"/>
  <c r="V348" i="1"/>
  <c r="AA348" i="1" s="1"/>
  <c r="AB348" i="1" l="1"/>
  <c r="Q348" i="1"/>
  <c r="P348" i="1" l="1"/>
  <c r="C348" i="1" s="1"/>
  <c r="AC348" i="1"/>
  <c r="R349" i="1"/>
  <c r="B348" i="1"/>
  <c r="G348" i="1" l="1"/>
  <c r="E348" i="1"/>
  <c r="D348" i="1"/>
  <c r="U349" i="1"/>
  <c r="F348" i="1" l="1"/>
  <c r="I348" i="1" s="1"/>
  <c r="J348" i="1" s="1"/>
  <c r="L348" i="1" s="1"/>
  <c r="K348" i="1" l="1"/>
  <c r="M348" i="1" s="1"/>
  <c r="N348" i="1" s="1"/>
  <c r="O348" i="1" s="1"/>
  <c r="S349" i="1" l="1"/>
  <c r="T349" i="1" l="1"/>
  <c r="V349" i="1" l="1"/>
  <c r="W349" i="1"/>
  <c r="Y349" i="1" s="1"/>
  <c r="Z349" i="1" s="1"/>
  <c r="H349" i="1" s="1"/>
  <c r="AA349" i="1" l="1"/>
  <c r="AB349" i="1" s="1"/>
  <c r="Q349" i="1"/>
  <c r="P349" i="1" l="1"/>
  <c r="AC349" i="1"/>
  <c r="C349" i="1"/>
  <c r="B349" i="1"/>
  <c r="R350" i="1"/>
  <c r="U350" i="1" l="1"/>
  <c r="D349" i="1"/>
  <c r="E349" i="1"/>
  <c r="G349" i="1"/>
  <c r="F349" i="1" l="1"/>
  <c r="I349" i="1" s="1"/>
  <c r="J349" i="1" s="1"/>
  <c r="L349" i="1" l="1"/>
  <c r="K349" i="1"/>
  <c r="M349" i="1" l="1"/>
  <c r="N349" i="1" s="1"/>
  <c r="O349" i="1" s="1"/>
  <c r="S350" i="1" l="1"/>
  <c r="T350" i="1" l="1"/>
  <c r="V350" i="1" l="1"/>
  <c r="W350" i="1"/>
  <c r="Y350" i="1" s="1"/>
  <c r="Z350" i="1" s="1"/>
  <c r="H350" i="1" s="1"/>
  <c r="AA350" i="1" l="1"/>
  <c r="AB350" i="1" s="1"/>
  <c r="Q350" i="1"/>
  <c r="P350" i="1" l="1"/>
  <c r="AC350" i="1"/>
  <c r="C350" i="1"/>
  <c r="B350" i="1"/>
  <c r="R351" i="1"/>
  <c r="D350" i="1" l="1"/>
  <c r="U351" i="1"/>
  <c r="E350" i="1"/>
  <c r="G350" i="1"/>
  <c r="F350" i="1" l="1"/>
  <c r="I350" i="1" s="1"/>
  <c r="J350" i="1" s="1"/>
  <c r="L350" i="1" l="1"/>
  <c r="K350" i="1"/>
  <c r="M350" i="1" l="1"/>
  <c r="N350" i="1" s="1"/>
  <c r="O350" i="1" s="1"/>
  <c r="S351" i="1" l="1"/>
  <c r="T351" i="1" l="1"/>
  <c r="V351" i="1" l="1"/>
  <c r="W351" i="1"/>
  <c r="Y351" i="1" s="1"/>
  <c r="Z351" i="1" s="1"/>
  <c r="H351" i="1" s="1"/>
  <c r="AA351" i="1" l="1"/>
  <c r="AB351" i="1" s="1"/>
  <c r="Q351" i="1"/>
  <c r="P351" i="1" l="1"/>
  <c r="AC351" i="1"/>
  <c r="C351" i="1"/>
  <c r="B351" i="1"/>
  <c r="R352" i="1"/>
  <c r="G351" i="1" l="1"/>
  <c r="U352" i="1"/>
  <c r="E351" i="1"/>
  <c r="D351" i="1"/>
  <c r="F351" i="1" l="1"/>
  <c r="I351" i="1" s="1"/>
  <c r="J351" i="1" s="1"/>
  <c r="L351" i="1" l="1"/>
  <c r="K351" i="1"/>
  <c r="M351" i="1" l="1"/>
  <c r="N351" i="1" s="1"/>
  <c r="O351" i="1" s="1"/>
  <c r="S352" i="1" l="1"/>
  <c r="T352" i="1" l="1"/>
  <c r="V352" i="1" l="1"/>
  <c r="W352" i="1"/>
  <c r="Y352" i="1" s="1"/>
  <c r="Z352" i="1" s="1"/>
  <c r="H352" i="1" s="1"/>
  <c r="AA352" i="1" l="1"/>
  <c r="AB352" i="1" s="1"/>
  <c r="Q352" i="1"/>
  <c r="P352" i="1" l="1"/>
  <c r="AC352" i="1"/>
  <c r="C352" i="1"/>
  <c r="B352" i="1"/>
  <c r="R353" i="1"/>
  <c r="E352" i="1" l="1"/>
  <c r="D352" i="1"/>
  <c r="G352" i="1"/>
  <c r="U353" i="1"/>
  <c r="F352" i="1" l="1"/>
  <c r="I352" i="1" l="1"/>
  <c r="J352" i="1" s="1"/>
  <c r="L352" i="1" l="1"/>
  <c r="K352" i="1"/>
  <c r="M352" i="1" l="1"/>
  <c r="N352" i="1" s="1"/>
  <c r="O352" i="1" s="1"/>
  <c r="S353" i="1" l="1"/>
  <c r="T353" i="1" l="1"/>
  <c r="V353" i="1" l="1"/>
  <c r="W353" i="1"/>
  <c r="Y353" i="1" s="1"/>
  <c r="Z353" i="1" s="1"/>
  <c r="H353" i="1" s="1"/>
  <c r="AA353" i="1" l="1"/>
  <c r="AB353" i="1" s="1"/>
  <c r="Q353" i="1"/>
  <c r="P353" i="1" l="1"/>
  <c r="AC353" i="1"/>
  <c r="C353" i="1"/>
  <c r="B353" i="1"/>
  <c r="R354" i="1"/>
  <c r="U354" i="1" l="1"/>
  <c r="E353" i="1"/>
  <c r="D353" i="1"/>
  <c r="G353" i="1"/>
  <c r="F353" i="1" l="1"/>
  <c r="I353" i="1" l="1"/>
  <c r="J353" i="1" s="1"/>
  <c r="L353" i="1" l="1"/>
  <c r="K353" i="1"/>
  <c r="M353" i="1" l="1"/>
  <c r="N353" i="1" s="1"/>
  <c r="O353" i="1" s="1"/>
  <c r="S354" i="1" l="1"/>
  <c r="T354" i="1" l="1"/>
  <c r="V354" i="1" l="1"/>
  <c r="W354" i="1"/>
  <c r="Y354" i="1" s="1"/>
  <c r="Z354" i="1" s="1"/>
  <c r="H354" i="1" s="1"/>
  <c r="AA354" i="1" l="1"/>
  <c r="AB354" i="1" s="1"/>
  <c r="Q354" i="1"/>
  <c r="P354" i="1" l="1"/>
  <c r="AC354" i="1"/>
  <c r="C354" i="1"/>
  <c r="B354" i="1"/>
  <c r="R355" i="1"/>
  <c r="E354" i="1" l="1"/>
  <c r="U355" i="1"/>
  <c r="G354" i="1"/>
  <c r="D354" i="1"/>
  <c r="F354" i="1" l="1"/>
  <c r="I354" i="1" l="1"/>
  <c r="J354" i="1" s="1"/>
  <c r="L354" i="1" l="1"/>
  <c r="K354" i="1"/>
  <c r="M354" i="1" l="1"/>
  <c r="N354" i="1" s="1"/>
  <c r="O354" i="1" s="1"/>
  <c r="S355" i="1" l="1"/>
  <c r="T355" i="1" l="1"/>
  <c r="V355" i="1" l="1"/>
  <c r="W355" i="1"/>
  <c r="Y355" i="1" s="1"/>
  <c r="Z355" i="1" s="1"/>
  <c r="H355" i="1" s="1"/>
  <c r="AA355" i="1" l="1"/>
  <c r="AB355" i="1" s="1"/>
  <c r="Q355" i="1"/>
  <c r="P355" i="1" l="1"/>
  <c r="AC355" i="1"/>
  <c r="C355" i="1"/>
  <c r="B355" i="1"/>
  <c r="R356" i="1"/>
  <c r="G355" i="1" l="1"/>
  <c r="E355" i="1"/>
  <c r="U356" i="1"/>
  <c r="D355" i="1"/>
  <c r="F355" i="1" l="1"/>
  <c r="I355" i="1" l="1"/>
  <c r="J355" i="1" s="1"/>
  <c r="L355" i="1" l="1"/>
  <c r="K355" i="1"/>
  <c r="M355" i="1" l="1"/>
  <c r="N355" i="1" s="1"/>
  <c r="O355" i="1" s="1"/>
  <c r="S356" i="1" l="1"/>
  <c r="T356" i="1" l="1"/>
  <c r="V356" i="1" l="1"/>
  <c r="W356" i="1"/>
  <c r="Y356" i="1" s="1"/>
  <c r="Z356" i="1" s="1"/>
  <c r="H356" i="1" s="1"/>
  <c r="AA356" i="1" l="1"/>
  <c r="AB356" i="1" s="1"/>
  <c r="Q356" i="1"/>
  <c r="P356" i="1" l="1"/>
  <c r="AC356" i="1"/>
  <c r="C356" i="1"/>
  <c r="B356" i="1"/>
  <c r="R357" i="1"/>
  <c r="U357" i="1" l="1"/>
  <c r="G356" i="1"/>
  <c r="E356" i="1"/>
  <c r="D356" i="1"/>
  <c r="F356" i="1" l="1"/>
  <c r="I356" i="1" s="1"/>
  <c r="J356" i="1" s="1"/>
  <c r="L356" i="1" l="1"/>
  <c r="K356" i="1"/>
  <c r="M356" i="1" l="1"/>
  <c r="N356" i="1" s="1"/>
  <c r="O356" i="1" s="1"/>
  <c r="S357" i="1" l="1"/>
  <c r="T357" i="1" l="1"/>
  <c r="W357" i="1" l="1"/>
  <c r="Y357" i="1" s="1"/>
  <c r="Z357" i="1" s="1"/>
  <c r="H357" i="1" s="1"/>
  <c r="V357" i="1"/>
  <c r="AA357" i="1" s="1"/>
  <c r="AB357" i="1" l="1"/>
  <c r="Q357" i="1"/>
  <c r="P357" i="1" l="1"/>
  <c r="C357" i="1" s="1"/>
  <c r="AC357" i="1"/>
  <c r="R358" i="1"/>
  <c r="B357" i="1"/>
  <c r="E357" i="1" l="1"/>
  <c r="U358" i="1"/>
  <c r="G357" i="1"/>
  <c r="D357" i="1"/>
  <c r="F357" i="1" s="1"/>
  <c r="I357" i="1" l="1"/>
  <c r="J357" i="1" s="1"/>
  <c r="L357" i="1" l="1"/>
  <c r="K357" i="1"/>
  <c r="M357" i="1" l="1"/>
  <c r="N357" i="1" s="1"/>
  <c r="O357" i="1" s="1"/>
  <c r="S358" i="1" l="1"/>
  <c r="T358" i="1" l="1"/>
  <c r="W358" i="1" l="1"/>
  <c r="Y358" i="1" s="1"/>
  <c r="Z358" i="1" s="1"/>
  <c r="H358" i="1" s="1"/>
  <c r="V358" i="1"/>
  <c r="AA358" i="1" s="1"/>
  <c r="AB358" i="1" l="1"/>
  <c r="Q358" i="1"/>
  <c r="P358" i="1" l="1"/>
  <c r="C358" i="1" s="1"/>
  <c r="AC358" i="1"/>
  <c r="R359" i="1"/>
  <c r="B358" i="1"/>
  <c r="U359" i="1" l="1"/>
  <c r="E358" i="1"/>
  <c r="D358" i="1"/>
  <c r="G358" i="1"/>
  <c r="F358" i="1" l="1"/>
  <c r="I358" i="1" s="1"/>
  <c r="J358" i="1" s="1"/>
  <c r="L358" i="1" l="1"/>
  <c r="K358" i="1"/>
  <c r="M358" i="1" l="1"/>
  <c r="N358" i="1" s="1"/>
  <c r="O358" i="1" s="1"/>
  <c r="S359" i="1" s="1"/>
  <c r="T359" i="1" l="1"/>
  <c r="V359" i="1" l="1"/>
  <c r="W359" i="1"/>
  <c r="Y359" i="1" s="1"/>
  <c r="Z359" i="1" s="1"/>
  <c r="H359" i="1" s="1"/>
  <c r="AA359" i="1" l="1"/>
  <c r="AB359" i="1" s="1"/>
  <c r="Q359" i="1"/>
  <c r="P359" i="1" l="1"/>
  <c r="AC359" i="1"/>
  <c r="C359" i="1"/>
  <c r="B359" i="1"/>
  <c r="R360" i="1"/>
  <c r="D359" i="1" l="1"/>
  <c r="G359" i="1"/>
  <c r="E359" i="1"/>
  <c r="U360" i="1"/>
  <c r="F359" i="1" l="1"/>
  <c r="I359" i="1" s="1"/>
  <c r="J359" i="1" s="1"/>
  <c r="L359" i="1" l="1"/>
  <c r="K359" i="1"/>
  <c r="M359" i="1" l="1"/>
  <c r="N359" i="1" s="1"/>
  <c r="O359" i="1" s="1"/>
  <c r="S360" i="1" l="1"/>
  <c r="T360" i="1" l="1"/>
  <c r="V360" i="1" l="1"/>
  <c r="W360" i="1"/>
  <c r="Y360" i="1" s="1"/>
  <c r="Z360" i="1" s="1"/>
  <c r="H360" i="1" s="1"/>
  <c r="AA360" i="1" l="1"/>
  <c r="AB360" i="1" s="1"/>
  <c r="Q360" i="1"/>
  <c r="P360" i="1" l="1"/>
  <c r="AC360" i="1"/>
  <c r="C360" i="1"/>
  <c r="B360" i="1"/>
  <c r="R361" i="1"/>
  <c r="D360" i="1" l="1"/>
  <c r="E360" i="1"/>
  <c r="U361" i="1"/>
  <c r="G360" i="1"/>
  <c r="F360" i="1" l="1"/>
  <c r="I360" i="1" s="1"/>
  <c r="J360" i="1" s="1"/>
  <c r="L360" i="1" l="1"/>
  <c r="K360" i="1"/>
  <c r="M360" i="1" l="1"/>
  <c r="N360" i="1" s="1"/>
  <c r="O360" i="1" s="1"/>
  <c r="S361" i="1" l="1"/>
  <c r="T361" i="1" l="1"/>
  <c r="W361" i="1" l="1"/>
  <c r="Y361" i="1" s="1"/>
  <c r="Z361" i="1" s="1"/>
  <c r="H361" i="1" s="1"/>
  <c r="V361" i="1"/>
  <c r="AA361" i="1" s="1"/>
  <c r="AB361" i="1" l="1"/>
  <c r="Q361" i="1"/>
  <c r="P361" i="1" l="1"/>
  <c r="C361" i="1" s="1"/>
  <c r="AC361" i="1"/>
  <c r="R362" i="1"/>
  <c r="B361" i="1"/>
  <c r="D361" i="1" l="1"/>
  <c r="G361" i="1"/>
  <c r="U362" i="1"/>
  <c r="E361" i="1"/>
  <c r="F361" i="1" s="1"/>
  <c r="I361" i="1" s="1"/>
  <c r="J361" i="1" l="1"/>
  <c r="L361" i="1"/>
  <c r="K361" i="1"/>
  <c r="M361" i="1" l="1"/>
  <c r="N361" i="1" s="1"/>
  <c r="O361" i="1" s="1"/>
  <c r="S362" i="1" l="1"/>
  <c r="T362" i="1" l="1"/>
  <c r="W362" i="1" l="1"/>
  <c r="Y362" i="1" s="1"/>
  <c r="Z362" i="1" s="1"/>
  <c r="H362" i="1" s="1"/>
  <c r="V362" i="1"/>
  <c r="AA362" i="1" l="1"/>
  <c r="AB362" i="1" s="1"/>
  <c r="Q362" i="1"/>
  <c r="P362" i="1" l="1"/>
  <c r="C362" i="1" s="1"/>
  <c r="AC362" i="1"/>
  <c r="R363" i="1"/>
  <c r="B362" i="1"/>
  <c r="D362" i="1" l="1"/>
  <c r="G362" i="1"/>
  <c r="U363" i="1"/>
  <c r="E362" i="1"/>
  <c r="F362" i="1" s="1"/>
  <c r="I362" i="1" s="1"/>
  <c r="J362" i="1" l="1"/>
  <c r="L362" i="1" s="1"/>
  <c r="K362" i="1" l="1"/>
  <c r="M362" i="1" s="1"/>
  <c r="N362" i="1" s="1"/>
  <c r="O362" i="1" s="1"/>
  <c r="S363" i="1" l="1"/>
  <c r="T363" i="1" l="1"/>
  <c r="V363" i="1" l="1"/>
  <c r="W363" i="1"/>
  <c r="Y363" i="1" s="1"/>
  <c r="Z363" i="1" s="1"/>
  <c r="H363" i="1" s="1"/>
  <c r="AA363" i="1" l="1"/>
  <c r="AB363" i="1" s="1"/>
  <c r="Q363" i="1"/>
  <c r="P363" i="1" l="1"/>
  <c r="C363" i="1" s="1"/>
  <c r="AC363" i="1"/>
  <c r="R364" i="1" l="1"/>
  <c r="B363" i="1"/>
  <c r="D363" i="1"/>
  <c r="E363" i="1"/>
  <c r="G363" i="1"/>
  <c r="U364" i="1"/>
  <c r="F363" i="1" l="1"/>
  <c r="I363" i="1" s="1"/>
  <c r="J363" i="1" s="1"/>
  <c r="L363" i="1" l="1"/>
  <c r="K363" i="1"/>
  <c r="M363" i="1" l="1"/>
  <c r="N363" i="1" s="1"/>
  <c r="O363" i="1" s="1"/>
  <c r="S364" i="1" l="1"/>
  <c r="T364" i="1" l="1"/>
  <c r="V364" i="1" l="1"/>
  <c r="W364" i="1"/>
  <c r="Y364" i="1" s="1"/>
  <c r="Z364" i="1" s="1"/>
  <c r="H364" i="1" s="1"/>
  <c r="AA364" i="1" l="1"/>
  <c r="AB364" i="1" s="1"/>
  <c r="Q364" i="1"/>
  <c r="P364" i="1" l="1"/>
  <c r="AC364" i="1"/>
  <c r="C364" i="1"/>
  <c r="B364" i="1"/>
  <c r="R365" i="1"/>
  <c r="G364" i="1" l="1"/>
  <c r="D364" i="1"/>
  <c r="E364" i="1"/>
  <c r="U365" i="1"/>
  <c r="F364" i="1" l="1"/>
  <c r="I364" i="1" s="1"/>
  <c r="J364" i="1" s="1"/>
  <c r="L364" i="1" l="1"/>
  <c r="K364" i="1"/>
  <c r="M364" i="1" l="1"/>
  <c r="N364" i="1" s="1"/>
  <c r="O364" i="1" s="1"/>
  <c r="S365" i="1" l="1"/>
  <c r="T365" i="1" l="1"/>
  <c r="W365" i="1" l="1"/>
  <c r="Y365" i="1" s="1"/>
  <c r="Z365" i="1" s="1"/>
  <c r="H365" i="1" s="1"/>
  <c r="V365" i="1"/>
  <c r="AA365" i="1" s="1"/>
  <c r="AB365" i="1" l="1"/>
  <c r="Q365" i="1"/>
  <c r="P365" i="1" l="1"/>
  <c r="C365" i="1" s="1"/>
  <c r="AC365" i="1"/>
  <c r="R366" i="1"/>
  <c r="B365" i="1"/>
  <c r="D365" i="1" l="1"/>
  <c r="U366" i="1"/>
  <c r="G365" i="1"/>
  <c r="E365" i="1"/>
  <c r="F365" i="1" s="1"/>
  <c r="I365" i="1" s="1"/>
  <c r="J365" i="1" l="1"/>
  <c r="L365" i="1" s="1"/>
  <c r="K365" i="1" l="1"/>
  <c r="M365" i="1" s="1"/>
  <c r="N365" i="1" s="1"/>
  <c r="O365" i="1" s="1"/>
  <c r="S366" i="1" l="1"/>
  <c r="T366" i="1" l="1"/>
  <c r="V366" i="1" l="1"/>
  <c r="W366" i="1"/>
  <c r="Y366" i="1" s="1"/>
  <c r="Z366" i="1" s="1"/>
  <c r="H366" i="1" s="1"/>
  <c r="AA366" i="1" l="1"/>
  <c r="AB366" i="1" s="1"/>
  <c r="Q366" i="1"/>
  <c r="P366" i="1" l="1"/>
  <c r="AC366" i="1"/>
  <c r="C366" i="1"/>
  <c r="B366" i="1"/>
  <c r="R367" i="1"/>
  <c r="E366" i="1" l="1"/>
  <c r="D366" i="1"/>
  <c r="U367" i="1"/>
  <c r="G366" i="1"/>
  <c r="F366" i="1" l="1"/>
  <c r="I366" i="1" l="1"/>
  <c r="J366" i="1" s="1"/>
  <c r="L366" i="1" l="1"/>
  <c r="K366" i="1"/>
  <c r="M366" i="1" l="1"/>
  <c r="N366" i="1" s="1"/>
  <c r="O366" i="1" s="1"/>
  <c r="S367" i="1" l="1"/>
  <c r="T367" i="1" l="1"/>
  <c r="W367" i="1" l="1"/>
  <c r="Y367" i="1" s="1"/>
  <c r="Z367" i="1" s="1"/>
  <c r="H367" i="1" s="1"/>
  <c r="V367" i="1"/>
  <c r="AA367" i="1" s="1"/>
  <c r="AB367" i="1" l="1"/>
  <c r="Q367" i="1"/>
  <c r="P367" i="1" l="1"/>
  <c r="C367" i="1" s="1"/>
  <c r="AC367" i="1"/>
  <c r="R368" i="1"/>
  <c r="B367" i="1"/>
  <c r="G367" i="1" l="1"/>
  <c r="E367" i="1"/>
  <c r="D367" i="1"/>
  <c r="U368" i="1"/>
  <c r="F367" i="1" l="1"/>
  <c r="I367" i="1" s="1"/>
  <c r="J367" i="1" s="1"/>
  <c r="L367" i="1" s="1"/>
  <c r="K367" i="1" l="1"/>
  <c r="M367" i="1" s="1"/>
  <c r="N367" i="1" s="1"/>
  <c r="O367" i="1" s="1"/>
  <c r="S368" i="1" l="1"/>
  <c r="T368" i="1" l="1"/>
  <c r="V368" i="1" l="1"/>
  <c r="W368" i="1"/>
  <c r="Y368" i="1" s="1"/>
  <c r="Z368" i="1" s="1"/>
  <c r="H368" i="1" s="1"/>
  <c r="AA368" i="1" l="1"/>
  <c r="AB368" i="1" s="1"/>
  <c r="Q368" i="1"/>
  <c r="P368" i="1" l="1"/>
  <c r="AC368" i="1"/>
  <c r="C368" i="1"/>
  <c r="B368" i="1"/>
  <c r="R369" i="1"/>
  <c r="G368" i="1" l="1"/>
  <c r="D368" i="1"/>
  <c r="E368" i="1"/>
  <c r="U369" i="1"/>
  <c r="F368" i="1" l="1"/>
  <c r="I368" i="1" s="1"/>
  <c r="J368" i="1" s="1"/>
  <c r="L368" i="1" l="1"/>
  <c r="K368" i="1"/>
  <c r="M368" i="1" l="1"/>
  <c r="N368" i="1" s="1"/>
  <c r="O368" i="1" s="1"/>
  <c r="S369" i="1" l="1"/>
  <c r="T369" i="1" l="1"/>
  <c r="V369" i="1" l="1"/>
  <c r="W369" i="1"/>
  <c r="Y369" i="1" s="1"/>
  <c r="Z369" i="1" s="1"/>
  <c r="H369" i="1" s="1"/>
  <c r="AA369" i="1" l="1"/>
  <c r="AB369" i="1" s="1"/>
  <c r="Q369" i="1"/>
  <c r="P369" i="1" l="1"/>
  <c r="AC369" i="1"/>
  <c r="C369" i="1"/>
  <c r="B369" i="1"/>
  <c r="R370" i="1"/>
  <c r="G369" i="1" l="1"/>
  <c r="U370" i="1"/>
  <c r="E369" i="1"/>
  <c r="D369" i="1"/>
  <c r="F369" i="1" l="1"/>
  <c r="I369" i="1" l="1"/>
  <c r="J369" i="1" s="1"/>
  <c r="L369" i="1" l="1"/>
  <c r="K369" i="1"/>
  <c r="M369" i="1" l="1"/>
  <c r="N369" i="1" s="1"/>
  <c r="O369" i="1" s="1"/>
  <c r="S370" i="1" l="1"/>
  <c r="T370" i="1" l="1"/>
  <c r="W370" i="1" l="1"/>
  <c r="Y370" i="1" s="1"/>
  <c r="Z370" i="1" s="1"/>
  <c r="H370" i="1" s="1"/>
  <c r="V370" i="1"/>
  <c r="AA370" i="1" s="1"/>
  <c r="AB370" i="1" l="1"/>
  <c r="Q370" i="1"/>
  <c r="P370" i="1" l="1"/>
  <c r="C370" i="1" s="1"/>
  <c r="AC370" i="1"/>
  <c r="R371" i="1"/>
  <c r="B370" i="1"/>
  <c r="E370" i="1" l="1"/>
  <c r="G370" i="1"/>
  <c r="D370" i="1"/>
  <c r="F370" i="1" s="1"/>
  <c r="U371" i="1"/>
  <c r="I370" i="1" l="1"/>
  <c r="J370" i="1" s="1"/>
  <c r="L370" i="1" l="1"/>
  <c r="K370" i="1"/>
  <c r="M370" i="1" l="1"/>
  <c r="N370" i="1" s="1"/>
  <c r="O370" i="1" s="1"/>
  <c r="S371" i="1" l="1"/>
  <c r="T371" i="1" l="1"/>
  <c r="V371" i="1" l="1"/>
  <c r="W371" i="1"/>
  <c r="Y371" i="1" s="1"/>
  <c r="Z371" i="1" s="1"/>
  <c r="H371" i="1" s="1"/>
  <c r="AA371" i="1" l="1"/>
  <c r="AB371" i="1" s="1"/>
  <c r="Q371" i="1"/>
  <c r="P371" i="1" l="1"/>
  <c r="AC371" i="1"/>
  <c r="C371" i="1"/>
  <c r="B371" i="1"/>
  <c r="R372" i="1"/>
  <c r="U372" i="1" l="1"/>
  <c r="E371" i="1"/>
  <c r="G371" i="1"/>
  <c r="D371" i="1"/>
  <c r="F371" i="1" l="1"/>
  <c r="I371" i="1" l="1"/>
  <c r="J371" i="1" s="1"/>
  <c r="L371" i="1" l="1"/>
  <c r="K371" i="1"/>
  <c r="M371" i="1" l="1"/>
  <c r="N371" i="1" s="1"/>
  <c r="O371" i="1" s="1"/>
  <c r="S372" i="1" l="1"/>
  <c r="T372" i="1" l="1"/>
  <c r="W372" i="1" l="1"/>
  <c r="Y372" i="1" s="1"/>
  <c r="Z372" i="1" s="1"/>
  <c r="H372" i="1" s="1"/>
  <c r="V372" i="1"/>
  <c r="AA372" i="1" s="1"/>
  <c r="AB372" i="1" l="1"/>
  <c r="Q372" i="1"/>
  <c r="P372" i="1" l="1"/>
  <c r="C372" i="1" s="1"/>
  <c r="AC372" i="1"/>
  <c r="R373" i="1"/>
  <c r="B372" i="1"/>
  <c r="G372" i="1" l="1"/>
  <c r="U373" i="1"/>
  <c r="E372" i="1"/>
  <c r="D372" i="1"/>
  <c r="F372" i="1" l="1"/>
  <c r="I372" i="1" s="1"/>
  <c r="J372" i="1" s="1"/>
  <c r="L372" i="1" s="1"/>
  <c r="K372" i="1" l="1"/>
  <c r="M372" i="1" s="1"/>
  <c r="N372" i="1" s="1"/>
  <c r="O372" i="1" s="1"/>
  <c r="S373" i="1" l="1"/>
  <c r="T373" i="1" l="1"/>
  <c r="V373" i="1" l="1"/>
  <c r="W373" i="1"/>
  <c r="Y373" i="1" s="1"/>
  <c r="Z373" i="1" s="1"/>
  <c r="H373" i="1" s="1"/>
  <c r="AA373" i="1" l="1"/>
  <c r="AB373" i="1" s="1"/>
  <c r="Q373" i="1"/>
  <c r="P373" i="1" l="1"/>
  <c r="AC373" i="1"/>
  <c r="C373" i="1"/>
  <c r="B373" i="1"/>
  <c r="R374" i="1"/>
  <c r="E373" i="1" l="1"/>
  <c r="D373" i="1"/>
  <c r="G373" i="1"/>
  <c r="U374" i="1"/>
  <c r="F373" i="1" l="1"/>
  <c r="I373" i="1" l="1"/>
  <c r="J373" i="1" s="1"/>
  <c r="L373" i="1" l="1"/>
  <c r="K373" i="1"/>
  <c r="M373" i="1" l="1"/>
  <c r="N373" i="1" s="1"/>
  <c r="O373" i="1" s="1"/>
  <c r="S374" i="1" l="1"/>
  <c r="T374" i="1" l="1"/>
  <c r="W374" i="1" l="1"/>
  <c r="Y374" i="1" s="1"/>
  <c r="Z374" i="1" s="1"/>
  <c r="H374" i="1" s="1"/>
  <c r="V374" i="1"/>
  <c r="AA374" i="1" s="1"/>
  <c r="AB374" i="1" l="1"/>
  <c r="Q374" i="1"/>
  <c r="P374" i="1" l="1"/>
  <c r="C374" i="1" s="1"/>
  <c r="AC374" i="1"/>
  <c r="R375" i="1"/>
  <c r="B374" i="1"/>
  <c r="U375" i="1" l="1"/>
  <c r="G374" i="1"/>
  <c r="E374" i="1"/>
  <c r="D374" i="1"/>
  <c r="F374" i="1" l="1"/>
  <c r="I374" i="1" s="1"/>
  <c r="J374" i="1" s="1"/>
  <c r="L374" i="1" s="1"/>
  <c r="K374" i="1" l="1"/>
  <c r="M374" i="1" s="1"/>
  <c r="N374" i="1" s="1"/>
  <c r="O374" i="1" s="1"/>
  <c r="S375" i="1" l="1"/>
  <c r="T375" i="1" l="1"/>
  <c r="W375" i="1" l="1"/>
  <c r="Y375" i="1" s="1"/>
  <c r="Z375" i="1" s="1"/>
  <c r="H375" i="1" s="1"/>
  <c r="V375" i="1"/>
  <c r="AA375" i="1" l="1"/>
  <c r="AB375" i="1" s="1"/>
  <c r="Q375" i="1"/>
  <c r="P375" i="1" l="1"/>
  <c r="C375" i="1" s="1"/>
  <c r="AC375" i="1"/>
  <c r="B375" i="1" l="1"/>
  <c r="R376" i="1"/>
  <c r="U376" i="1"/>
  <c r="D375" i="1"/>
  <c r="E375" i="1"/>
  <c r="G375" i="1"/>
  <c r="F375" i="1" l="1"/>
  <c r="I375" i="1" s="1"/>
  <c r="J375" i="1" s="1"/>
  <c r="L375" i="1" s="1"/>
  <c r="K375" i="1" l="1"/>
  <c r="M375" i="1" s="1"/>
  <c r="N375" i="1" s="1"/>
  <c r="O375" i="1" s="1"/>
  <c r="S376" i="1" l="1"/>
  <c r="T376" i="1" l="1"/>
  <c r="W376" i="1" l="1"/>
  <c r="Y376" i="1" s="1"/>
  <c r="Z376" i="1" s="1"/>
  <c r="H376" i="1" s="1"/>
  <c r="V376" i="1"/>
  <c r="AA376" i="1" s="1"/>
  <c r="AB376" i="1" l="1"/>
  <c r="Q376" i="1"/>
  <c r="P376" i="1" l="1"/>
  <c r="C376" i="1" s="1"/>
  <c r="AC376" i="1"/>
  <c r="B376" i="1" l="1"/>
  <c r="R377" i="1"/>
  <c r="D376" i="1"/>
  <c r="E376" i="1"/>
  <c r="U377" i="1"/>
  <c r="G376" i="1"/>
  <c r="F376" i="1" l="1"/>
  <c r="I376" i="1" s="1"/>
  <c r="J376" i="1"/>
  <c r="L376" i="1" s="1"/>
  <c r="K376" i="1" l="1"/>
  <c r="M376" i="1" s="1"/>
  <c r="N376" i="1" s="1"/>
  <c r="O376" i="1" s="1"/>
  <c r="S377" i="1" l="1"/>
  <c r="T377" i="1" l="1"/>
  <c r="V377" i="1" l="1"/>
  <c r="W377" i="1"/>
  <c r="Y377" i="1" s="1"/>
  <c r="Z377" i="1" s="1"/>
  <c r="H377" i="1" s="1"/>
  <c r="AA377" i="1" l="1"/>
  <c r="AB377" i="1" s="1"/>
  <c r="Q377" i="1"/>
  <c r="P377" i="1" l="1"/>
  <c r="AC377" i="1"/>
  <c r="C377" i="1"/>
  <c r="B377" i="1"/>
  <c r="R378" i="1"/>
  <c r="G377" i="1" l="1"/>
  <c r="U378" i="1"/>
  <c r="D377" i="1"/>
  <c r="E377" i="1"/>
  <c r="F377" i="1" l="1"/>
  <c r="I377" i="1" s="1"/>
  <c r="J377" i="1" s="1"/>
  <c r="L377" i="1" l="1"/>
  <c r="K377" i="1"/>
  <c r="M377" i="1" l="1"/>
  <c r="N377" i="1" s="1"/>
  <c r="O377" i="1" s="1"/>
  <c r="S378" i="1" l="1"/>
  <c r="T378" i="1" l="1"/>
  <c r="V378" i="1" l="1"/>
  <c r="W378" i="1"/>
  <c r="Y378" i="1" s="1"/>
  <c r="Z378" i="1" s="1"/>
  <c r="H378" i="1" s="1"/>
  <c r="AA378" i="1" l="1"/>
  <c r="AB378" i="1" s="1"/>
  <c r="Q378" i="1"/>
  <c r="P378" i="1" l="1"/>
  <c r="AC378" i="1"/>
  <c r="C378" i="1"/>
  <c r="B378" i="1"/>
  <c r="R379" i="1"/>
  <c r="G378" i="1" l="1"/>
  <c r="U379" i="1"/>
  <c r="E378" i="1"/>
  <c r="D378" i="1"/>
  <c r="F378" i="1" l="1"/>
  <c r="I378" i="1" l="1"/>
  <c r="J378" i="1" s="1"/>
  <c r="L378" i="1" l="1"/>
  <c r="K378" i="1"/>
  <c r="M378" i="1" l="1"/>
  <c r="N378" i="1" s="1"/>
  <c r="O378" i="1" s="1"/>
  <c r="S379" i="1" l="1"/>
  <c r="T379" i="1" l="1"/>
  <c r="W379" i="1" l="1"/>
  <c r="Y379" i="1" s="1"/>
  <c r="Z379" i="1" s="1"/>
  <c r="H379" i="1" s="1"/>
  <c r="V379" i="1"/>
  <c r="AA379" i="1" l="1"/>
  <c r="AB379" i="1" s="1"/>
  <c r="Q379" i="1"/>
  <c r="P379" i="1" l="1"/>
  <c r="C379" i="1" s="1"/>
  <c r="AC379" i="1"/>
  <c r="R380" i="1"/>
  <c r="B379" i="1"/>
  <c r="E379" i="1" l="1"/>
  <c r="U380" i="1"/>
  <c r="G379" i="1"/>
  <c r="D379" i="1"/>
  <c r="F379" i="1" l="1"/>
  <c r="I379" i="1" s="1"/>
  <c r="J379" i="1" s="1"/>
  <c r="L379" i="1" l="1"/>
  <c r="K379" i="1"/>
  <c r="M379" i="1" l="1"/>
  <c r="N379" i="1" s="1"/>
  <c r="O379" i="1" s="1"/>
  <c r="S380" i="1" l="1"/>
  <c r="T380" i="1" l="1"/>
  <c r="W380" i="1" l="1"/>
  <c r="Y380" i="1" s="1"/>
  <c r="Z380" i="1" s="1"/>
  <c r="H380" i="1" s="1"/>
  <c r="V380" i="1"/>
  <c r="AA380" i="1" l="1"/>
  <c r="AB380" i="1" s="1"/>
  <c r="Q380" i="1"/>
  <c r="P380" i="1" l="1"/>
  <c r="C380" i="1" s="1"/>
  <c r="AC380" i="1"/>
  <c r="R381" i="1"/>
  <c r="B380" i="1"/>
  <c r="U381" i="1" l="1"/>
  <c r="G380" i="1"/>
  <c r="E380" i="1"/>
  <c r="D380" i="1"/>
  <c r="F380" i="1" l="1"/>
  <c r="I380" i="1" s="1"/>
  <c r="J380" i="1" s="1"/>
  <c r="L380" i="1" s="1"/>
  <c r="K380" i="1" l="1"/>
  <c r="M380" i="1" s="1"/>
  <c r="N380" i="1" s="1"/>
  <c r="O380" i="1" s="1"/>
  <c r="S381" i="1" l="1"/>
  <c r="T381" i="1" l="1"/>
  <c r="V381" i="1" l="1"/>
  <c r="W381" i="1"/>
  <c r="Y381" i="1" s="1"/>
  <c r="Z381" i="1" s="1"/>
  <c r="H381" i="1" s="1"/>
  <c r="AA381" i="1" l="1"/>
  <c r="AB381" i="1" s="1"/>
  <c r="Q381" i="1"/>
  <c r="P381" i="1" l="1"/>
  <c r="AC381" i="1"/>
  <c r="C381" i="1"/>
  <c r="B381" i="1"/>
  <c r="R382" i="1"/>
  <c r="D381" i="1" l="1"/>
  <c r="E381" i="1"/>
  <c r="U382" i="1"/>
  <c r="G381" i="1"/>
  <c r="F381" i="1" l="1"/>
  <c r="I381" i="1" s="1"/>
  <c r="J381" i="1" s="1"/>
  <c r="L381" i="1" l="1"/>
  <c r="K381" i="1"/>
  <c r="M381" i="1" l="1"/>
  <c r="N381" i="1" s="1"/>
  <c r="O381" i="1" s="1"/>
  <c r="S382" i="1" l="1"/>
  <c r="T382" i="1" l="1"/>
  <c r="V382" i="1" l="1"/>
  <c r="W382" i="1"/>
  <c r="Y382" i="1" s="1"/>
  <c r="Z382" i="1" s="1"/>
  <c r="H382" i="1" s="1"/>
  <c r="AA382" i="1" l="1"/>
  <c r="AB382" i="1" s="1"/>
  <c r="Q382" i="1"/>
  <c r="P382" i="1" l="1"/>
  <c r="AC382" i="1"/>
  <c r="C382" i="1"/>
  <c r="B382" i="1"/>
  <c r="R383" i="1"/>
  <c r="E382" i="1" l="1"/>
  <c r="D382" i="1"/>
  <c r="U383" i="1"/>
  <c r="G382" i="1"/>
  <c r="F382" i="1" l="1"/>
  <c r="I382" i="1" l="1"/>
  <c r="J382" i="1" s="1"/>
  <c r="L382" i="1" l="1"/>
  <c r="K382" i="1"/>
  <c r="M382" i="1" l="1"/>
  <c r="N382" i="1" s="1"/>
  <c r="O382" i="1" s="1"/>
  <c r="S383" i="1" l="1"/>
  <c r="T383" i="1" l="1"/>
  <c r="V383" i="1" l="1"/>
  <c r="W383" i="1"/>
  <c r="Y383" i="1" s="1"/>
  <c r="Z383" i="1" s="1"/>
  <c r="H383" i="1" s="1"/>
  <c r="AA383" i="1" l="1"/>
  <c r="AB383" i="1" s="1"/>
  <c r="Q383" i="1"/>
  <c r="P383" i="1" l="1"/>
  <c r="AC383" i="1"/>
  <c r="C383" i="1"/>
  <c r="B383" i="1"/>
  <c r="R384" i="1"/>
  <c r="U384" i="1" l="1"/>
  <c r="D383" i="1"/>
  <c r="E383" i="1"/>
  <c r="G383" i="1"/>
  <c r="F383" i="1" l="1"/>
  <c r="I383" i="1" s="1"/>
  <c r="J383" i="1" s="1"/>
  <c r="L383" i="1" l="1"/>
  <c r="K383" i="1"/>
  <c r="M383" i="1" l="1"/>
  <c r="N383" i="1" s="1"/>
  <c r="O383" i="1" s="1"/>
  <c r="S384" i="1" l="1"/>
  <c r="T384" i="1" l="1"/>
  <c r="V384" i="1" l="1"/>
  <c r="W384" i="1"/>
  <c r="Y384" i="1" s="1"/>
  <c r="Z384" i="1" s="1"/>
  <c r="H384" i="1" s="1"/>
  <c r="AA384" i="1" l="1"/>
  <c r="AB384" i="1" s="1"/>
  <c r="Q384" i="1"/>
  <c r="P384" i="1" l="1"/>
  <c r="AC384" i="1"/>
  <c r="C384" i="1"/>
  <c r="B384" i="1"/>
  <c r="R385" i="1"/>
  <c r="D384" i="1" l="1"/>
  <c r="E384" i="1"/>
  <c r="F384" i="1" s="1"/>
  <c r="G384" i="1"/>
  <c r="U385" i="1"/>
  <c r="I384" i="1" l="1"/>
  <c r="J384" i="1" s="1"/>
  <c r="L384" i="1" l="1"/>
  <c r="K384" i="1"/>
  <c r="M384" i="1" l="1"/>
  <c r="N384" i="1" s="1"/>
  <c r="O384" i="1" s="1"/>
  <c r="S385" i="1" s="1"/>
  <c r="T385" i="1" l="1"/>
  <c r="V385" i="1" l="1"/>
  <c r="W385" i="1"/>
  <c r="Y385" i="1" s="1"/>
  <c r="Z385" i="1" s="1"/>
  <c r="H385" i="1" s="1"/>
  <c r="AA385" i="1" l="1"/>
  <c r="AB385" i="1" s="1"/>
  <c r="Q385" i="1"/>
  <c r="P385" i="1" l="1"/>
  <c r="AC385" i="1"/>
  <c r="C385" i="1"/>
  <c r="B385" i="1"/>
  <c r="R386" i="1"/>
  <c r="E385" i="1" l="1"/>
  <c r="G385" i="1"/>
  <c r="D385" i="1"/>
  <c r="U386" i="1"/>
  <c r="F385" i="1" l="1"/>
  <c r="I385" i="1" l="1"/>
  <c r="J385" i="1" s="1"/>
  <c r="L385" i="1" l="1"/>
  <c r="K385" i="1"/>
  <c r="M385" i="1" l="1"/>
  <c r="N385" i="1" s="1"/>
  <c r="O385" i="1" s="1"/>
  <c r="S386" i="1" l="1"/>
  <c r="T386" i="1" l="1"/>
  <c r="W386" i="1" l="1"/>
  <c r="Y386" i="1" s="1"/>
  <c r="Z386" i="1" s="1"/>
  <c r="H386" i="1" s="1"/>
  <c r="V386" i="1"/>
  <c r="AA386" i="1" s="1"/>
  <c r="AB386" i="1" l="1"/>
  <c r="Q386" i="1"/>
  <c r="P386" i="1" l="1"/>
  <c r="C386" i="1" s="1"/>
  <c r="AC386" i="1"/>
  <c r="R387" i="1"/>
  <c r="B386" i="1"/>
  <c r="G386" i="1" l="1"/>
  <c r="U387" i="1"/>
  <c r="E386" i="1"/>
  <c r="D386" i="1"/>
  <c r="F386" i="1" l="1"/>
  <c r="I386" i="1" s="1"/>
  <c r="J386" i="1" s="1"/>
  <c r="L386" i="1" s="1"/>
  <c r="K386" i="1" l="1"/>
  <c r="M386" i="1" s="1"/>
  <c r="N386" i="1" s="1"/>
  <c r="O386" i="1" s="1"/>
  <c r="S387" i="1" l="1"/>
  <c r="T387" i="1" l="1"/>
  <c r="V387" i="1" l="1"/>
  <c r="W387" i="1"/>
  <c r="Y387" i="1" s="1"/>
  <c r="Z387" i="1" s="1"/>
  <c r="H387" i="1" s="1"/>
  <c r="AA387" i="1" l="1"/>
  <c r="AB387" i="1" s="1"/>
  <c r="Q387" i="1"/>
  <c r="P387" i="1" l="1"/>
  <c r="AC387" i="1"/>
  <c r="C387" i="1"/>
  <c r="B387" i="1"/>
  <c r="R388" i="1"/>
  <c r="D387" i="1" l="1"/>
  <c r="U388" i="1"/>
  <c r="E387" i="1"/>
  <c r="G387" i="1"/>
  <c r="F387" i="1" l="1"/>
  <c r="I387" i="1" s="1"/>
  <c r="J387" i="1" s="1"/>
  <c r="L387" i="1" l="1"/>
  <c r="K387" i="1"/>
  <c r="M387" i="1" l="1"/>
  <c r="N387" i="1" s="1"/>
  <c r="O387" i="1" s="1"/>
  <c r="S388" i="1" l="1"/>
  <c r="T388" i="1" l="1"/>
  <c r="W388" i="1" l="1"/>
  <c r="Y388" i="1" s="1"/>
  <c r="Z388" i="1" s="1"/>
  <c r="H388" i="1" s="1"/>
  <c r="V388" i="1"/>
  <c r="AA388" i="1" s="1"/>
  <c r="AB388" i="1" l="1"/>
  <c r="Q388" i="1"/>
  <c r="P388" i="1" l="1"/>
  <c r="C388" i="1" s="1"/>
  <c r="AC388" i="1"/>
  <c r="R389" i="1"/>
  <c r="B388" i="1"/>
  <c r="E388" i="1" l="1"/>
  <c r="G388" i="1"/>
  <c r="D388" i="1"/>
  <c r="U389" i="1"/>
  <c r="F388" i="1" l="1"/>
  <c r="I388" i="1" s="1"/>
  <c r="J388" i="1" s="1"/>
  <c r="L388" i="1" l="1"/>
  <c r="K388" i="1"/>
  <c r="M388" i="1" l="1"/>
  <c r="N388" i="1" s="1"/>
  <c r="O388" i="1" s="1"/>
  <c r="S389" i="1" l="1"/>
  <c r="T389" i="1" l="1"/>
  <c r="V389" i="1" l="1"/>
  <c r="W389" i="1"/>
  <c r="Y389" i="1" s="1"/>
  <c r="Z389" i="1" s="1"/>
  <c r="H389" i="1" s="1"/>
  <c r="AA389" i="1" l="1"/>
  <c r="AB389" i="1" s="1"/>
  <c r="Q389" i="1"/>
  <c r="P389" i="1" l="1"/>
  <c r="AC389" i="1"/>
  <c r="C389" i="1"/>
  <c r="B389" i="1"/>
  <c r="R390" i="1"/>
  <c r="U390" i="1" l="1"/>
  <c r="E389" i="1"/>
  <c r="D389" i="1"/>
  <c r="G389" i="1"/>
  <c r="F389" i="1" l="1"/>
  <c r="I389" i="1" l="1"/>
  <c r="J389" i="1" s="1"/>
  <c r="L389" i="1" l="1"/>
  <c r="K389" i="1"/>
  <c r="M389" i="1" l="1"/>
  <c r="N389" i="1" s="1"/>
  <c r="O389" i="1" s="1"/>
  <c r="S390" i="1" l="1"/>
  <c r="T390" i="1" l="1"/>
  <c r="V390" i="1" l="1"/>
  <c r="W390" i="1"/>
  <c r="Y390" i="1" s="1"/>
  <c r="Z390" i="1" s="1"/>
  <c r="H390" i="1" s="1"/>
  <c r="AA390" i="1" l="1"/>
  <c r="AB390" i="1" s="1"/>
  <c r="Q390" i="1"/>
  <c r="P390" i="1" l="1"/>
  <c r="AC390" i="1"/>
  <c r="C390" i="1"/>
  <c r="B390" i="1"/>
  <c r="R391" i="1"/>
  <c r="D390" i="1" l="1"/>
  <c r="E390" i="1"/>
  <c r="U391" i="1"/>
  <c r="G390" i="1"/>
  <c r="F390" i="1" l="1"/>
  <c r="I390" i="1" s="1"/>
  <c r="J390" i="1" s="1"/>
  <c r="L390" i="1" l="1"/>
  <c r="K390" i="1"/>
  <c r="M390" i="1" l="1"/>
  <c r="N390" i="1" s="1"/>
  <c r="O390" i="1" s="1"/>
  <c r="S391" i="1" l="1"/>
  <c r="T391" i="1" l="1"/>
  <c r="W391" i="1" l="1"/>
  <c r="Y391" i="1" s="1"/>
  <c r="Z391" i="1" s="1"/>
  <c r="H391" i="1" s="1"/>
  <c r="V391" i="1"/>
  <c r="AA391" i="1" s="1"/>
  <c r="AB391" i="1" l="1"/>
  <c r="Q391" i="1"/>
  <c r="P391" i="1" l="1"/>
  <c r="C391" i="1" s="1"/>
  <c r="AC391" i="1"/>
  <c r="R392" i="1"/>
  <c r="B391" i="1"/>
  <c r="G391" i="1" l="1"/>
  <c r="D391" i="1"/>
  <c r="U392" i="1"/>
  <c r="E391" i="1"/>
  <c r="F391" i="1" l="1"/>
  <c r="I391" i="1" s="1"/>
  <c r="J391" i="1" s="1"/>
  <c r="L391" i="1" l="1"/>
  <c r="K391" i="1"/>
  <c r="M391" i="1" l="1"/>
  <c r="N391" i="1" s="1"/>
  <c r="O391" i="1" s="1"/>
  <c r="S392" i="1" l="1"/>
  <c r="T392" i="1" l="1"/>
  <c r="W392" i="1" l="1"/>
  <c r="Y392" i="1" s="1"/>
  <c r="Z392" i="1" s="1"/>
  <c r="H392" i="1" s="1"/>
  <c r="V392" i="1"/>
  <c r="AA392" i="1" s="1"/>
  <c r="AB392" i="1" l="1"/>
  <c r="Q392" i="1"/>
  <c r="P392" i="1" l="1"/>
  <c r="C392" i="1" s="1"/>
  <c r="AC392" i="1"/>
  <c r="R393" i="1"/>
  <c r="B392" i="1"/>
  <c r="U393" i="1" l="1"/>
  <c r="D392" i="1"/>
  <c r="G392" i="1"/>
  <c r="E392" i="1"/>
  <c r="F392" i="1" l="1"/>
  <c r="I392" i="1" s="1"/>
  <c r="J392" i="1" s="1"/>
  <c r="L392" i="1" s="1"/>
  <c r="K392" i="1" l="1"/>
  <c r="M392" i="1" s="1"/>
  <c r="N392" i="1" s="1"/>
  <c r="O392" i="1" s="1"/>
  <c r="S393" i="1" l="1"/>
  <c r="T393" i="1" l="1"/>
  <c r="W393" i="1" l="1"/>
  <c r="Y393" i="1" s="1"/>
  <c r="Z393" i="1" s="1"/>
  <c r="H393" i="1" s="1"/>
  <c r="V393" i="1"/>
  <c r="AA393" i="1" s="1"/>
  <c r="AB393" i="1" l="1"/>
  <c r="Q393" i="1"/>
  <c r="P393" i="1" l="1"/>
  <c r="C393" i="1" s="1"/>
  <c r="AC393" i="1"/>
  <c r="R394" i="1"/>
  <c r="B393" i="1"/>
  <c r="U394" i="1" l="1"/>
  <c r="E393" i="1"/>
  <c r="G393" i="1"/>
  <c r="D393" i="1"/>
  <c r="F393" i="1" l="1"/>
  <c r="I393" i="1" s="1"/>
  <c r="J393" i="1" s="1"/>
  <c r="L393" i="1" l="1"/>
  <c r="K393" i="1"/>
  <c r="M393" i="1" s="1"/>
  <c r="N393" i="1" s="1"/>
  <c r="O393" i="1" s="1"/>
  <c r="S394" i="1" l="1"/>
  <c r="T394" i="1" l="1"/>
  <c r="W394" i="1" l="1"/>
  <c r="Y394" i="1" s="1"/>
  <c r="Z394" i="1" s="1"/>
  <c r="H394" i="1" s="1"/>
  <c r="V394" i="1"/>
  <c r="AA394" i="1" s="1"/>
  <c r="AB394" i="1" l="1"/>
  <c r="Q394" i="1"/>
  <c r="P394" i="1" l="1"/>
  <c r="C394" i="1" s="1"/>
  <c r="AC394" i="1"/>
  <c r="R395" i="1"/>
  <c r="B394" i="1"/>
  <c r="D394" i="1" l="1"/>
  <c r="E394" i="1"/>
  <c r="F394" i="1" s="1"/>
  <c r="I394" i="1" s="1"/>
  <c r="U395" i="1"/>
  <c r="G394" i="1"/>
  <c r="J394" i="1" l="1"/>
  <c r="L394" i="1" s="1"/>
  <c r="K394" i="1" l="1"/>
  <c r="M394" i="1" s="1"/>
  <c r="N394" i="1" s="1"/>
  <c r="O394" i="1" s="1"/>
  <c r="S395" i="1" l="1"/>
  <c r="T395" i="1" l="1"/>
  <c r="V395" i="1" l="1"/>
  <c r="W395" i="1"/>
  <c r="Y395" i="1" s="1"/>
  <c r="Z395" i="1" s="1"/>
  <c r="H395" i="1" s="1"/>
  <c r="AA395" i="1" l="1"/>
  <c r="AB395" i="1" s="1"/>
  <c r="Q395" i="1"/>
  <c r="P395" i="1" l="1"/>
  <c r="AC395" i="1"/>
  <c r="C395" i="1"/>
  <c r="B395" i="1"/>
  <c r="R396" i="1"/>
  <c r="G395" i="1" l="1"/>
  <c r="D395" i="1"/>
  <c r="U396" i="1"/>
  <c r="E395" i="1"/>
  <c r="F395" i="1" l="1"/>
  <c r="I395" i="1" s="1"/>
  <c r="J395" i="1" s="1"/>
  <c r="L395" i="1" l="1"/>
  <c r="K395" i="1"/>
  <c r="M395" i="1" l="1"/>
  <c r="N395" i="1" s="1"/>
  <c r="O395" i="1" s="1"/>
  <c r="S396" i="1" l="1"/>
  <c r="T396" i="1" l="1"/>
  <c r="V396" i="1" l="1"/>
  <c r="W396" i="1"/>
  <c r="Y396" i="1" s="1"/>
  <c r="Z396" i="1" s="1"/>
  <c r="H396" i="1" s="1"/>
  <c r="AA396" i="1" l="1"/>
  <c r="AB396" i="1" s="1"/>
  <c r="Q396" i="1"/>
  <c r="P396" i="1" l="1"/>
  <c r="AC396" i="1"/>
  <c r="C396" i="1"/>
  <c r="B396" i="1"/>
  <c r="R397" i="1"/>
  <c r="G396" i="1" l="1"/>
  <c r="U397" i="1"/>
  <c r="D396" i="1"/>
  <c r="E396" i="1"/>
  <c r="F396" i="1" l="1"/>
  <c r="I396" i="1" l="1"/>
  <c r="J396" i="1" s="1"/>
  <c r="L396" i="1" l="1"/>
  <c r="K396" i="1"/>
  <c r="M396" i="1" l="1"/>
  <c r="N396" i="1" s="1"/>
  <c r="O396" i="1" s="1"/>
  <c r="S397" i="1" l="1"/>
  <c r="T397" i="1" l="1"/>
  <c r="W397" i="1" l="1"/>
  <c r="Y397" i="1" s="1"/>
  <c r="Z397" i="1" s="1"/>
  <c r="H397" i="1" s="1"/>
  <c r="V397" i="1"/>
  <c r="AA397" i="1" s="1"/>
  <c r="AB397" i="1" l="1"/>
  <c r="Q397" i="1"/>
  <c r="P397" i="1" l="1"/>
  <c r="C397" i="1" s="1"/>
  <c r="AC397" i="1"/>
  <c r="R398" i="1"/>
  <c r="B397" i="1"/>
  <c r="E397" i="1" l="1"/>
  <c r="U398" i="1"/>
  <c r="G397" i="1"/>
  <c r="D397" i="1"/>
  <c r="F397" i="1" s="1"/>
  <c r="I397" i="1" l="1"/>
  <c r="J397" i="1" s="1"/>
  <c r="L397" i="1" l="1"/>
  <c r="K397" i="1"/>
  <c r="M397" i="1" l="1"/>
  <c r="N397" i="1" s="1"/>
  <c r="O397" i="1" s="1"/>
  <c r="S398" i="1" l="1"/>
  <c r="T398" i="1" l="1"/>
  <c r="V398" i="1" l="1"/>
  <c r="W398" i="1"/>
  <c r="Y398" i="1" s="1"/>
  <c r="Z398" i="1" s="1"/>
  <c r="H398" i="1" s="1"/>
  <c r="AA398" i="1" l="1"/>
  <c r="AB398" i="1" s="1"/>
  <c r="Q398" i="1"/>
  <c r="P398" i="1" l="1"/>
  <c r="AC398" i="1"/>
  <c r="C398" i="1"/>
  <c r="B398" i="1"/>
  <c r="R399" i="1"/>
  <c r="U399" i="1" l="1"/>
  <c r="D398" i="1"/>
  <c r="E398" i="1"/>
  <c r="G398" i="1"/>
  <c r="F398" i="1" l="1"/>
  <c r="I398" i="1" s="1"/>
  <c r="J398" i="1" s="1"/>
  <c r="L398" i="1" l="1"/>
  <c r="K398" i="1"/>
  <c r="M398" i="1" l="1"/>
  <c r="N398" i="1" s="1"/>
  <c r="O398" i="1" s="1"/>
  <c r="S399" i="1" l="1"/>
  <c r="T399" i="1" l="1"/>
  <c r="V399" i="1" l="1"/>
  <c r="W399" i="1"/>
  <c r="Y399" i="1" s="1"/>
  <c r="Z399" i="1" s="1"/>
  <c r="H399" i="1" s="1"/>
  <c r="AA399" i="1" l="1"/>
  <c r="AB399" i="1" s="1"/>
  <c r="Q399" i="1"/>
  <c r="P399" i="1" l="1"/>
  <c r="AC399" i="1"/>
  <c r="C399" i="1"/>
  <c r="B399" i="1"/>
  <c r="R400" i="1"/>
  <c r="E399" i="1" l="1"/>
  <c r="D399" i="1"/>
  <c r="G399" i="1"/>
  <c r="U400" i="1"/>
  <c r="F399" i="1" l="1"/>
  <c r="I399" i="1" l="1"/>
  <c r="J399" i="1" s="1"/>
  <c r="L399" i="1" l="1"/>
  <c r="K399" i="1"/>
  <c r="M399" i="1" l="1"/>
  <c r="N399" i="1" s="1"/>
  <c r="O399" i="1" s="1"/>
  <c r="S400" i="1" l="1"/>
  <c r="T400" i="1" l="1"/>
  <c r="V400" i="1" l="1"/>
  <c r="W400" i="1"/>
  <c r="Y400" i="1" s="1"/>
  <c r="Z400" i="1" s="1"/>
  <c r="H400" i="1" s="1"/>
  <c r="AA400" i="1" l="1"/>
  <c r="AB400" i="1" s="1"/>
  <c r="Q400" i="1"/>
  <c r="P400" i="1" l="1"/>
  <c r="AC400" i="1"/>
  <c r="C400" i="1"/>
  <c r="B400" i="1"/>
  <c r="R401" i="1"/>
  <c r="U401" i="1" l="1"/>
  <c r="D400" i="1"/>
  <c r="G400" i="1"/>
  <c r="E400" i="1"/>
  <c r="F400" i="1" l="1"/>
  <c r="I400" i="1" s="1"/>
  <c r="J400" i="1" s="1"/>
  <c r="L400" i="1" l="1"/>
  <c r="K400" i="1"/>
  <c r="M400" i="1" l="1"/>
  <c r="N400" i="1" s="1"/>
  <c r="O400" i="1" s="1"/>
  <c r="S401" i="1" l="1"/>
  <c r="T401" i="1" l="1"/>
  <c r="V401" i="1" l="1"/>
  <c r="W401" i="1"/>
  <c r="Y401" i="1" s="1"/>
  <c r="Z401" i="1" s="1"/>
  <c r="H401" i="1" s="1"/>
  <c r="AA401" i="1" l="1"/>
  <c r="AB401" i="1" s="1"/>
  <c r="Q401" i="1"/>
  <c r="P401" i="1" l="1"/>
  <c r="AC401" i="1"/>
  <c r="C401" i="1"/>
  <c r="B401" i="1"/>
  <c r="R402" i="1"/>
  <c r="D401" i="1" l="1"/>
  <c r="E401" i="1"/>
  <c r="G401" i="1"/>
  <c r="U402" i="1"/>
  <c r="F401" i="1" l="1"/>
  <c r="I401" i="1" s="1"/>
  <c r="J401" i="1" s="1"/>
  <c r="L401" i="1" l="1"/>
  <c r="K401" i="1"/>
  <c r="M401" i="1" l="1"/>
  <c r="N401" i="1" s="1"/>
  <c r="O401" i="1" s="1"/>
  <c r="S402" i="1" l="1"/>
  <c r="T402" i="1" l="1"/>
  <c r="V402" i="1" l="1"/>
  <c r="W402" i="1"/>
  <c r="Y402" i="1" s="1"/>
  <c r="Z402" i="1" s="1"/>
  <c r="H402" i="1" s="1"/>
  <c r="AA402" i="1" l="1"/>
  <c r="AB402" i="1" s="1"/>
  <c r="Q402" i="1"/>
  <c r="P402" i="1" l="1"/>
  <c r="AC402" i="1"/>
  <c r="C402" i="1"/>
  <c r="B402" i="1"/>
  <c r="R403" i="1"/>
  <c r="D402" i="1" l="1"/>
  <c r="U403" i="1"/>
  <c r="E402" i="1"/>
  <c r="G402" i="1"/>
  <c r="F402" i="1" l="1"/>
  <c r="I402" i="1" s="1"/>
  <c r="J402" i="1" s="1"/>
  <c r="L402" i="1" l="1"/>
  <c r="K402" i="1"/>
  <c r="M402" i="1" l="1"/>
  <c r="N402" i="1" s="1"/>
  <c r="O402" i="1" s="1"/>
  <c r="S403" i="1" l="1"/>
  <c r="T403" i="1" l="1"/>
  <c r="V403" i="1" l="1"/>
  <c r="W403" i="1"/>
  <c r="Y403" i="1" s="1"/>
  <c r="Z403" i="1" s="1"/>
  <c r="H403" i="1" s="1"/>
  <c r="AA403" i="1" l="1"/>
  <c r="AB403" i="1" s="1"/>
  <c r="Q403" i="1"/>
  <c r="P403" i="1" l="1"/>
  <c r="AC403" i="1"/>
  <c r="C403" i="1"/>
  <c r="B403" i="1"/>
  <c r="R404" i="1"/>
  <c r="D403" i="1" l="1"/>
  <c r="G403" i="1"/>
  <c r="E403" i="1"/>
  <c r="U404" i="1"/>
  <c r="F403" i="1" l="1"/>
  <c r="I403" i="1" s="1"/>
  <c r="J403" i="1" s="1"/>
  <c r="L403" i="1" l="1"/>
  <c r="K403" i="1"/>
  <c r="M403" i="1" l="1"/>
  <c r="N403" i="1" s="1"/>
  <c r="O403" i="1" s="1"/>
  <c r="S404" i="1" l="1"/>
  <c r="T404" i="1" l="1"/>
  <c r="V404" i="1" l="1"/>
  <c r="W404" i="1"/>
  <c r="Y404" i="1" s="1"/>
  <c r="Z404" i="1" s="1"/>
  <c r="H404" i="1" s="1"/>
  <c r="AA404" i="1" l="1"/>
  <c r="AB404" i="1" s="1"/>
  <c r="Q404" i="1"/>
  <c r="P404" i="1" l="1"/>
  <c r="AC404" i="1"/>
  <c r="C404" i="1"/>
  <c r="B404" i="1"/>
  <c r="R405" i="1"/>
  <c r="G404" i="1" l="1"/>
  <c r="D404" i="1"/>
  <c r="E404" i="1"/>
  <c r="U405" i="1"/>
  <c r="F404" i="1" l="1"/>
  <c r="I404" i="1" s="1"/>
  <c r="J404" i="1" s="1"/>
  <c r="L404" i="1" l="1"/>
  <c r="K404" i="1"/>
  <c r="M404" i="1" l="1"/>
  <c r="N404" i="1" s="1"/>
  <c r="O404" i="1" s="1"/>
  <c r="S405" i="1" l="1"/>
  <c r="T405" i="1" l="1"/>
  <c r="W405" i="1" l="1"/>
  <c r="Y405" i="1" s="1"/>
  <c r="Z405" i="1" s="1"/>
  <c r="H405" i="1" s="1"/>
  <c r="V405" i="1"/>
  <c r="AA405" i="1" l="1"/>
  <c r="AB405" i="1" s="1"/>
  <c r="Q405" i="1"/>
  <c r="P405" i="1" l="1"/>
  <c r="C405" i="1" s="1"/>
  <c r="AC405" i="1"/>
  <c r="B405" i="1"/>
  <c r="R406" i="1"/>
  <c r="D405" i="1" l="1"/>
  <c r="U406" i="1"/>
  <c r="G405" i="1"/>
  <c r="E405" i="1"/>
  <c r="F405" i="1" s="1"/>
  <c r="I405" i="1" s="1"/>
  <c r="J405" i="1" l="1"/>
  <c r="L405" i="1" s="1"/>
  <c r="K405" i="1" l="1"/>
  <c r="M405" i="1" s="1"/>
  <c r="N405" i="1" s="1"/>
  <c r="O405" i="1" s="1"/>
  <c r="S406" i="1" l="1"/>
  <c r="T406" i="1" l="1"/>
  <c r="W406" i="1" l="1"/>
  <c r="Y406" i="1" s="1"/>
  <c r="Z406" i="1" s="1"/>
  <c r="H406" i="1" s="1"/>
  <c r="V406" i="1"/>
  <c r="AA406" i="1" s="1"/>
  <c r="AB406" i="1" l="1"/>
  <c r="Q406" i="1"/>
  <c r="P406" i="1" l="1"/>
  <c r="C406" i="1" s="1"/>
  <c r="AC406" i="1"/>
  <c r="R407" i="1"/>
  <c r="B406" i="1"/>
  <c r="E406" i="1" l="1"/>
  <c r="U407" i="1"/>
  <c r="D406" i="1"/>
  <c r="G406" i="1"/>
  <c r="F406" i="1" l="1"/>
  <c r="I406" i="1"/>
  <c r="J406" i="1" s="1"/>
  <c r="L406" i="1" l="1"/>
  <c r="K406" i="1"/>
  <c r="M406" i="1" l="1"/>
  <c r="N406" i="1" s="1"/>
  <c r="O406" i="1" s="1"/>
  <c r="S407" i="1" l="1"/>
  <c r="T407" i="1" l="1"/>
  <c r="W407" i="1" l="1"/>
  <c r="Y407" i="1" s="1"/>
  <c r="Z407" i="1" s="1"/>
  <c r="H407" i="1" s="1"/>
  <c r="V407" i="1"/>
  <c r="AA407" i="1" s="1"/>
  <c r="AB407" i="1" l="1"/>
  <c r="Q407" i="1"/>
  <c r="P407" i="1" l="1"/>
  <c r="C407" i="1" s="1"/>
  <c r="AC407" i="1"/>
  <c r="R408" i="1"/>
  <c r="B407" i="1"/>
  <c r="U408" i="1" l="1"/>
  <c r="D407" i="1"/>
  <c r="G407" i="1"/>
  <c r="E407" i="1"/>
  <c r="F407" i="1" s="1"/>
  <c r="I407" i="1" l="1"/>
  <c r="J407" i="1" s="1"/>
  <c r="L407" i="1" l="1"/>
  <c r="K407" i="1"/>
  <c r="M407" i="1" l="1"/>
  <c r="N407" i="1" s="1"/>
  <c r="O407" i="1" s="1"/>
  <c r="S408" i="1" l="1"/>
  <c r="T408" i="1" l="1"/>
  <c r="V408" i="1" l="1"/>
  <c r="W408" i="1"/>
  <c r="Y408" i="1" s="1"/>
  <c r="Z408" i="1" s="1"/>
  <c r="H408" i="1" s="1"/>
  <c r="AA408" i="1" l="1"/>
  <c r="AB408" i="1" s="1"/>
  <c r="Q408" i="1"/>
  <c r="P408" i="1" l="1"/>
  <c r="AC408" i="1"/>
  <c r="C408" i="1"/>
  <c r="B408" i="1"/>
  <c r="R409" i="1"/>
  <c r="E408" i="1" l="1"/>
  <c r="G408" i="1"/>
  <c r="U409" i="1"/>
  <c r="D408" i="1"/>
  <c r="F408" i="1" l="1"/>
  <c r="I408" i="1" l="1"/>
  <c r="J408" i="1" s="1"/>
  <c r="L408" i="1" l="1"/>
  <c r="K408" i="1"/>
  <c r="M408" i="1" l="1"/>
  <c r="N408" i="1" s="1"/>
  <c r="O408" i="1" s="1"/>
  <c r="S409" i="1" l="1"/>
  <c r="T409" i="1" l="1"/>
  <c r="V409" i="1" l="1"/>
  <c r="W409" i="1"/>
  <c r="Y409" i="1" s="1"/>
  <c r="Z409" i="1" s="1"/>
  <c r="H409" i="1" s="1"/>
  <c r="AA409" i="1" l="1"/>
  <c r="AB409" i="1" s="1"/>
  <c r="Q409" i="1"/>
  <c r="P409" i="1" l="1"/>
  <c r="AC409" i="1"/>
  <c r="C409" i="1"/>
  <c r="B409" i="1"/>
  <c r="R410" i="1"/>
  <c r="G409" i="1" l="1"/>
  <c r="U410" i="1"/>
  <c r="E409" i="1"/>
  <c r="D409" i="1"/>
  <c r="F409" i="1" l="1"/>
  <c r="I409" i="1" s="1"/>
  <c r="J409" i="1" s="1"/>
  <c r="L409" i="1" l="1"/>
  <c r="K409" i="1"/>
  <c r="M409" i="1" l="1"/>
  <c r="N409" i="1" s="1"/>
  <c r="O409" i="1" s="1"/>
  <c r="S410" i="1" l="1"/>
  <c r="T410" i="1" l="1"/>
  <c r="V410" i="1" l="1"/>
  <c r="W410" i="1"/>
  <c r="Y410" i="1" s="1"/>
  <c r="Z410" i="1" s="1"/>
  <c r="H410" i="1" s="1"/>
  <c r="AA410" i="1" l="1"/>
  <c r="AB410" i="1" s="1"/>
  <c r="Q410" i="1"/>
  <c r="P410" i="1" l="1"/>
  <c r="AC410" i="1"/>
  <c r="C410" i="1"/>
  <c r="B410" i="1"/>
  <c r="R411" i="1"/>
  <c r="E410" i="1" l="1"/>
  <c r="G410" i="1"/>
  <c r="U411" i="1"/>
  <c r="D410" i="1"/>
  <c r="F410" i="1" l="1"/>
  <c r="I410" i="1" l="1"/>
  <c r="J410" i="1" s="1"/>
  <c r="L410" i="1" l="1"/>
  <c r="K410" i="1"/>
  <c r="M410" i="1" l="1"/>
  <c r="N410" i="1" s="1"/>
  <c r="O410" i="1" s="1"/>
  <c r="S411" i="1" l="1"/>
  <c r="T411" i="1" l="1"/>
  <c r="V411" i="1" l="1"/>
  <c r="W411" i="1"/>
  <c r="Y411" i="1" s="1"/>
  <c r="Z411" i="1" s="1"/>
  <c r="H411" i="1" s="1"/>
  <c r="AA411" i="1" l="1"/>
  <c r="AB411" i="1" s="1"/>
  <c r="Q411" i="1"/>
  <c r="P411" i="1" l="1"/>
  <c r="AC411" i="1"/>
  <c r="C411" i="1"/>
  <c r="B411" i="1"/>
  <c r="R412" i="1"/>
  <c r="G411" i="1" l="1"/>
  <c r="U412" i="1"/>
  <c r="D411" i="1"/>
  <c r="E411" i="1"/>
  <c r="F411" i="1" l="1"/>
  <c r="I411" i="1" s="1"/>
  <c r="J411" i="1" s="1"/>
  <c r="L411" i="1" l="1"/>
  <c r="K411" i="1"/>
  <c r="M411" i="1" l="1"/>
  <c r="N411" i="1" s="1"/>
  <c r="O411" i="1" s="1"/>
  <c r="S412" i="1" l="1"/>
  <c r="T412" i="1" l="1"/>
  <c r="V412" i="1" l="1"/>
  <c r="W412" i="1"/>
  <c r="Y412" i="1" s="1"/>
  <c r="Z412" i="1" s="1"/>
  <c r="H412" i="1" s="1"/>
  <c r="AA412" i="1" l="1"/>
  <c r="AB412" i="1" s="1"/>
  <c r="Q412" i="1"/>
  <c r="P412" i="1" l="1"/>
  <c r="AC412" i="1"/>
  <c r="C412" i="1"/>
  <c r="B412" i="1"/>
  <c r="R413" i="1"/>
  <c r="E412" i="1" l="1"/>
  <c r="G412" i="1"/>
  <c r="D412" i="1"/>
  <c r="U413" i="1"/>
  <c r="F412" i="1" l="1"/>
  <c r="I412" i="1" l="1"/>
  <c r="J412" i="1" s="1"/>
  <c r="L412" i="1" l="1"/>
  <c r="K412" i="1"/>
  <c r="M412" i="1" l="1"/>
  <c r="N412" i="1" s="1"/>
  <c r="O412" i="1" s="1"/>
  <c r="S413" i="1" l="1"/>
  <c r="T413" i="1" l="1"/>
  <c r="V413" i="1" l="1"/>
  <c r="W413" i="1"/>
  <c r="Y413" i="1" s="1"/>
  <c r="Z413" i="1" s="1"/>
  <c r="H413" i="1" s="1"/>
  <c r="AA413" i="1" l="1"/>
  <c r="AB413" i="1" s="1"/>
  <c r="Q413" i="1"/>
  <c r="P413" i="1" l="1"/>
  <c r="AC413" i="1"/>
  <c r="C413" i="1"/>
  <c r="B413" i="1"/>
  <c r="R414" i="1"/>
  <c r="G413" i="1" l="1"/>
  <c r="D413" i="1"/>
  <c r="U414" i="1"/>
  <c r="E413" i="1"/>
  <c r="F413" i="1" l="1"/>
  <c r="I413" i="1" s="1"/>
  <c r="J413" i="1" s="1"/>
  <c r="L413" i="1" l="1"/>
  <c r="K413" i="1"/>
  <c r="M413" i="1" l="1"/>
  <c r="N413" i="1" s="1"/>
  <c r="O413" i="1" s="1"/>
  <c r="S414" i="1" l="1"/>
  <c r="T414" i="1" l="1"/>
  <c r="V414" i="1" l="1"/>
  <c r="W414" i="1"/>
  <c r="Y414" i="1" s="1"/>
  <c r="Z414" i="1" s="1"/>
  <c r="H414" i="1" s="1"/>
  <c r="AA414" i="1" l="1"/>
  <c r="AB414" i="1" s="1"/>
  <c r="Q414" i="1"/>
  <c r="P414" i="1" l="1"/>
  <c r="AC414" i="1"/>
  <c r="C414" i="1"/>
  <c r="B414" i="1"/>
  <c r="R415" i="1"/>
  <c r="D414" i="1" l="1"/>
  <c r="U415" i="1"/>
  <c r="E414" i="1"/>
  <c r="G414" i="1"/>
  <c r="F414" i="1" l="1"/>
  <c r="I414" i="1" s="1"/>
  <c r="J414" i="1" s="1"/>
  <c r="L414" i="1" l="1"/>
  <c r="K414" i="1"/>
  <c r="M414" i="1" l="1"/>
  <c r="N414" i="1" s="1"/>
  <c r="O414" i="1" s="1"/>
  <c r="S415" i="1" l="1"/>
  <c r="T415" i="1" l="1"/>
  <c r="W415" i="1" l="1"/>
  <c r="Y415" i="1" s="1"/>
  <c r="Z415" i="1" s="1"/>
  <c r="H415" i="1" s="1"/>
  <c r="V415" i="1"/>
  <c r="AA415" i="1" s="1"/>
  <c r="AB415" i="1" l="1"/>
  <c r="Q415" i="1"/>
  <c r="P415" i="1" l="1"/>
  <c r="C415" i="1" s="1"/>
  <c r="AC415" i="1"/>
  <c r="R416" i="1"/>
  <c r="B415" i="1"/>
  <c r="E415" i="1" l="1"/>
  <c r="U416" i="1"/>
  <c r="D415" i="1"/>
  <c r="F415" i="1" s="1"/>
  <c r="G415" i="1"/>
  <c r="I415" i="1" l="1"/>
  <c r="J415" i="1" s="1"/>
  <c r="L415" i="1" l="1"/>
  <c r="K415" i="1"/>
  <c r="M415" i="1" l="1"/>
  <c r="N415" i="1" s="1"/>
  <c r="O415" i="1" s="1"/>
  <c r="S416" i="1" l="1"/>
  <c r="T416" i="1" l="1"/>
  <c r="V416" i="1" l="1"/>
  <c r="W416" i="1"/>
  <c r="Y416" i="1" s="1"/>
  <c r="Z416" i="1" s="1"/>
  <c r="H416" i="1" s="1"/>
  <c r="AA416" i="1" l="1"/>
  <c r="AB416" i="1" s="1"/>
  <c r="Q416" i="1"/>
  <c r="P416" i="1" l="1"/>
  <c r="AC416" i="1"/>
  <c r="C416" i="1"/>
  <c r="B416" i="1"/>
  <c r="R417" i="1"/>
  <c r="U417" i="1" l="1"/>
  <c r="E416" i="1"/>
  <c r="G416" i="1"/>
  <c r="D416" i="1"/>
  <c r="F416" i="1" l="1"/>
  <c r="I416" i="1" l="1"/>
  <c r="J416" i="1" s="1"/>
  <c r="L416" i="1" l="1"/>
  <c r="K416" i="1"/>
  <c r="M416" i="1" l="1"/>
  <c r="N416" i="1" s="1"/>
  <c r="O416" i="1" s="1"/>
  <c r="S417" i="1" l="1"/>
  <c r="T417" i="1" l="1"/>
  <c r="V417" i="1" l="1"/>
  <c r="W417" i="1"/>
  <c r="Y417" i="1" s="1"/>
  <c r="Z417" i="1" s="1"/>
  <c r="H417" i="1" s="1"/>
  <c r="AA417" i="1" l="1"/>
  <c r="AB417" i="1" s="1"/>
  <c r="Q417" i="1"/>
  <c r="P417" i="1" l="1"/>
  <c r="AC417" i="1"/>
  <c r="C417" i="1"/>
  <c r="B417" i="1"/>
  <c r="R418" i="1"/>
  <c r="D417" i="1" l="1"/>
  <c r="G417" i="1"/>
  <c r="U418" i="1"/>
  <c r="E417" i="1"/>
  <c r="F417" i="1" l="1"/>
  <c r="I417" i="1" s="1"/>
  <c r="J417" i="1" s="1"/>
  <c r="L417" i="1" l="1"/>
  <c r="K417" i="1"/>
  <c r="M417" i="1" l="1"/>
  <c r="N417" i="1" s="1"/>
  <c r="O417" i="1" s="1"/>
  <c r="S418" i="1" l="1"/>
  <c r="T418" i="1" l="1"/>
  <c r="V418" i="1" l="1"/>
  <c r="W418" i="1"/>
  <c r="Y418" i="1" s="1"/>
  <c r="Z418" i="1" s="1"/>
  <c r="H418" i="1" s="1"/>
  <c r="AA418" i="1" l="1"/>
  <c r="AB418" i="1" s="1"/>
  <c r="Q418" i="1"/>
  <c r="P418" i="1" l="1"/>
  <c r="AC418" i="1"/>
  <c r="C418" i="1"/>
  <c r="B418" i="1"/>
  <c r="R419" i="1"/>
  <c r="D418" i="1" l="1"/>
  <c r="E418" i="1"/>
  <c r="U419" i="1"/>
  <c r="G418" i="1"/>
  <c r="F418" i="1" l="1"/>
  <c r="I418" i="1" s="1"/>
  <c r="J418" i="1" s="1"/>
  <c r="L418" i="1" l="1"/>
  <c r="K418" i="1"/>
  <c r="M418" i="1" l="1"/>
  <c r="N418" i="1" s="1"/>
  <c r="O418" i="1" s="1"/>
  <c r="S419" i="1" l="1"/>
  <c r="T419" i="1" l="1"/>
  <c r="W419" i="1" l="1"/>
  <c r="Y419" i="1" s="1"/>
  <c r="Z419" i="1" s="1"/>
  <c r="H419" i="1" s="1"/>
  <c r="V419" i="1"/>
  <c r="AA419" i="1" s="1"/>
  <c r="AB419" i="1" l="1"/>
  <c r="Q419" i="1"/>
  <c r="P419" i="1" l="1"/>
  <c r="C419" i="1" s="1"/>
  <c r="AC419" i="1"/>
  <c r="R420" i="1"/>
  <c r="B419" i="1"/>
  <c r="E419" i="1" l="1"/>
  <c r="U420" i="1"/>
  <c r="G419" i="1"/>
  <c r="D419" i="1"/>
  <c r="F419" i="1" s="1"/>
  <c r="I419" i="1" l="1"/>
  <c r="J419" i="1" s="1"/>
  <c r="L419" i="1" l="1"/>
  <c r="K419" i="1"/>
  <c r="M419" i="1" l="1"/>
  <c r="N419" i="1" s="1"/>
  <c r="O419" i="1" s="1"/>
  <c r="S420" i="1" l="1"/>
  <c r="T420" i="1" l="1"/>
  <c r="V420" i="1" l="1"/>
  <c r="W420" i="1"/>
  <c r="Y420" i="1" s="1"/>
  <c r="Z420" i="1" s="1"/>
  <c r="H420" i="1" s="1"/>
  <c r="AA420" i="1" l="1"/>
  <c r="AB420" i="1" s="1"/>
  <c r="Q420" i="1"/>
  <c r="P420" i="1" l="1"/>
  <c r="C420" i="1" s="1"/>
  <c r="AC420" i="1"/>
  <c r="B420" i="1" l="1"/>
  <c r="R421" i="1"/>
  <c r="U421" i="1"/>
  <c r="E420" i="1"/>
  <c r="D420" i="1"/>
  <c r="G420" i="1"/>
  <c r="F420" i="1" l="1"/>
  <c r="I420" i="1" l="1"/>
  <c r="J420" i="1" s="1"/>
  <c r="L420" i="1" l="1"/>
  <c r="K420" i="1"/>
  <c r="M420" i="1" l="1"/>
  <c r="N420" i="1" s="1"/>
  <c r="O420" i="1" s="1"/>
  <c r="S421" i="1" l="1"/>
  <c r="T421" i="1" l="1"/>
  <c r="V421" i="1" l="1"/>
  <c r="W421" i="1"/>
  <c r="Y421" i="1" s="1"/>
  <c r="Z421" i="1" s="1"/>
  <c r="H421" i="1" s="1"/>
  <c r="AA421" i="1" l="1"/>
  <c r="AB421" i="1" s="1"/>
  <c r="Q421" i="1"/>
  <c r="P421" i="1" l="1"/>
  <c r="AC421" i="1"/>
  <c r="C421" i="1"/>
  <c r="B421" i="1"/>
  <c r="R422" i="1"/>
  <c r="G421" i="1" l="1"/>
  <c r="U422" i="1"/>
  <c r="E421" i="1"/>
  <c r="D421" i="1"/>
  <c r="F421" i="1" l="1"/>
  <c r="I421" i="1" l="1"/>
  <c r="J421" i="1" s="1"/>
  <c r="L421" i="1" l="1"/>
  <c r="K421" i="1"/>
  <c r="M421" i="1" l="1"/>
  <c r="N421" i="1" s="1"/>
  <c r="O421" i="1" s="1"/>
  <c r="S422" i="1" l="1"/>
  <c r="T422" i="1" l="1"/>
  <c r="V422" i="1" l="1"/>
  <c r="W422" i="1"/>
  <c r="Y422" i="1" s="1"/>
  <c r="Z422" i="1" s="1"/>
  <c r="H422" i="1" s="1"/>
  <c r="AA422" i="1" l="1"/>
  <c r="AB422" i="1" s="1"/>
  <c r="Q422" i="1"/>
  <c r="P422" i="1" l="1"/>
  <c r="AC422" i="1"/>
  <c r="C422" i="1"/>
  <c r="B422" i="1"/>
  <c r="R423" i="1"/>
  <c r="G422" i="1" l="1"/>
  <c r="D422" i="1"/>
  <c r="U423" i="1"/>
  <c r="E422" i="1"/>
  <c r="F422" i="1" l="1"/>
  <c r="I422" i="1" s="1"/>
  <c r="J422" i="1" s="1"/>
  <c r="L422" i="1" l="1"/>
  <c r="K422" i="1"/>
  <c r="M422" i="1" l="1"/>
  <c r="N422" i="1" s="1"/>
  <c r="O422" i="1" s="1"/>
  <c r="S423" i="1" l="1"/>
  <c r="T423" i="1" l="1"/>
  <c r="V423" i="1" l="1"/>
  <c r="W423" i="1"/>
  <c r="Y423" i="1" s="1"/>
  <c r="Z423" i="1" s="1"/>
  <c r="H423" i="1" s="1"/>
  <c r="AA423" i="1" l="1"/>
  <c r="AB423" i="1" s="1"/>
  <c r="Q423" i="1"/>
  <c r="P423" i="1" l="1"/>
  <c r="AC423" i="1"/>
  <c r="C423" i="1"/>
  <c r="B423" i="1"/>
  <c r="R424" i="1"/>
  <c r="D423" i="1" l="1"/>
  <c r="U424" i="1"/>
  <c r="E423" i="1"/>
  <c r="G423" i="1"/>
  <c r="F423" i="1" l="1"/>
  <c r="I423" i="1" s="1"/>
  <c r="J423" i="1" s="1"/>
  <c r="L423" i="1" l="1"/>
  <c r="K423" i="1"/>
  <c r="M423" i="1" l="1"/>
  <c r="N423" i="1" s="1"/>
  <c r="O423" i="1" s="1"/>
  <c r="S424" i="1" l="1"/>
  <c r="T424" i="1" l="1"/>
  <c r="W424" i="1" l="1"/>
  <c r="Y424" i="1" s="1"/>
  <c r="Z424" i="1" s="1"/>
  <c r="H424" i="1" s="1"/>
  <c r="V424" i="1"/>
  <c r="AA424" i="1" l="1"/>
  <c r="AB424" i="1" s="1"/>
  <c r="Q424" i="1"/>
  <c r="P424" i="1" l="1"/>
  <c r="C424" i="1" s="1"/>
  <c r="AC424" i="1"/>
  <c r="R425" i="1"/>
  <c r="B424" i="1"/>
  <c r="E424" i="1" l="1"/>
  <c r="G424" i="1"/>
  <c r="D424" i="1"/>
  <c r="F424" i="1" s="1"/>
  <c r="U425" i="1"/>
  <c r="I424" i="1" l="1"/>
  <c r="J424" i="1" s="1"/>
  <c r="L424" i="1" l="1"/>
  <c r="K424" i="1"/>
  <c r="M424" i="1" l="1"/>
  <c r="N424" i="1" s="1"/>
  <c r="O424" i="1" s="1"/>
  <c r="S425" i="1" l="1"/>
  <c r="T425" i="1" l="1"/>
  <c r="W425" i="1" l="1"/>
  <c r="Y425" i="1" s="1"/>
  <c r="Z425" i="1" s="1"/>
  <c r="H425" i="1" s="1"/>
  <c r="V425" i="1"/>
  <c r="AA425" i="1" l="1"/>
  <c r="AB425" i="1" s="1"/>
  <c r="Q425" i="1"/>
  <c r="P425" i="1" l="1"/>
  <c r="C425" i="1" s="1"/>
  <c r="AC425" i="1"/>
  <c r="R426" i="1"/>
  <c r="B425" i="1"/>
  <c r="U426" i="1" l="1"/>
  <c r="G425" i="1"/>
  <c r="E425" i="1"/>
  <c r="D425" i="1"/>
  <c r="F425" i="1" l="1"/>
  <c r="I425" i="1" s="1"/>
  <c r="J425" i="1" s="1"/>
  <c r="L425" i="1" s="1"/>
  <c r="K425" i="1" l="1"/>
  <c r="M425" i="1" s="1"/>
  <c r="N425" i="1" s="1"/>
  <c r="O425" i="1" s="1"/>
  <c r="S426" i="1" l="1"/>
  <c r="T426" i="1" l="1"/>
  <c r="V426" i="1" l="1"/>
  <c r="W426" i="1"/>
  <c r="Y426" i="1" s="1"/>
  <c r="Z426" i="1" s="1"/>
  <c r="H426" i="1" s="1"/>
  <c r="AA426" i="1" l="1"/>
  <c r="AB426" i="1" s="1"/>
  <c r="Q426" i="1"/>
  <c r="P426" i="1" l="1"/>
  <c r="AC426" i="1"/>
  <c r="C426" i="1"/>
  <c r="B426" i="1"/>
  <c r="R427" i="1"/>
  <c r="D426" i="1" l="1"/>
  <c r="G426" i="1"/>
  <c r="E426" i="1"/>
  <c r="U427" i="1"/>
  <c r="F426" i="1" l="1"/>
  <c r="I426" i="1" s="1"/>
  <c r="J426" i="1" s="1"/>
  <c r="L426" i="1" l="1"/>
  <c r="K426" i="1"/>
  <c r="M426" i="1" l="1"/>
  <c r="N426" i="1" s="1"/>
  <c r="O426" i="1" s="1"/>
  <c r="S427" i="1" l="1"/>
  <c r="T427" i="1" l="1"/>
  <c r="W427" i="1" l="1"/>
  <c r="Y427" i="1" s="1"/>
  <c r="Z427" i="1" s="1"/>
  <c r="H427" i="1" s="1"/>
  <c r="V427" i="1"/>
  <c r="AA427" i="1" s="1"/>
  <c r="AB427" i="1" l="1"/>
  <c r="Q427" i="1"/>
  <c r="P427" i="1" l="1"/>
  <c r="C427" i="1" s="1"/>
  <c r="AC427" i="1"/>
  <c r="R428" i="1"/>
  <c r="B427" i="1"/>
  <c r="D427" i="1" l="1"/>
  <c r="U428" i="1"/>
  <c r="G427" i="1"/>
  <c r="E427" i="1"/>
  <c r="F427" i="1" s="1"/>
  <c r="I427" i="1" s="1"/>
  <c r="J427" i="1" l="1"/>
  <c r="L427" i="1" s="1"/>
  <c r="K427" i="1" l="1"/>
  <c r="M427" i="1" s="1"/>
  <c r="N427" i="1" s="1"/>
  <c r="O427" i="1" s="1"/>
  <c r="S428" i="1" l="1"/>
  <c r="T428" i="1" l="1"/>
  <c r="W428" i="1" l="1"/>
  <c r="Y428" i="1" s="1"/>
  <c r="Z428" i="1" s="1"/>
  <c r="H428" i="1" s="1"/>
  <c r="V428" i="1"/>
  <c r="AA428" i="1" s="1"/>
  <c r="AB428" i="1" l="1"/>
  <c r="Q428" i="1"/>
  <c r="P428" i="1" l="1"/>
  <c r="C428" i="1" s="1"/>
  <c r="AC428" i="1"/>
  <c r="B428" i="1"/>
  <c r="R429" i="1"/>
  <c r="G428" i="1"/>
  <c r="U429" i="1"/>
  <c r="D428" i="1"/>
  <c r="E428" i="1" l="1"/>
  <c r="F428" i="1" s="1"/>
  <c r="I428" i="1" l="1"/>
  <c r="J428" i="1" s="1"/>
  <c r="L428" i="1" l="1"/>
  <c r="K428" i="1"/>
  <c r="M428" i="1" l="1"/>
  <c r="N428" i="1" s="1"/>
  <c r="O428" i="1" s="1"/>
  <c r="S429" i="1" l="1"/>
  <c r="T429" i="1" l="1"/>
  <c r="V429" i="1" l="1"/>
  <c r="W429" i="1"/>
  <c r="Y429" i="1" s="1"/>
  <c r="Z429" i="1" s="1"/>
  <c r="H429" i="1" s="1"/>
  <c r="AA429" i="1" l="1"/>
  <c r="AB429" i="1" s="1"/>
  <c r="Q429" i="1"/>
  <c r="P429" i="1" l="1"/>
  <c r="AC429" i="1"/>
  <c r="C429" i="1"/>
  <c r="B429" i="1"/>
  <c r="R430" i="1"/>
  <c r="U430" i="1" l="1"/>
  <c r="E429" i="1"/>
  <c r="D429" i="1"/>
  <c r="G429" i="1"/>
  <c r="F429" i="1" l="1"/>
  <c r="I429" i="1" l="1"/>
  <c r="J429" i="1" s="1"/>
  <c r="L429" i="1" l="1"/>
  <c r="K429" i="1"/>
  <c r="M429" i="1" l="1"/>
  <c r="N429" i="1" s="1"/>
  <c r="O429" i="1" s="1"/>
  <c r="S430" i="1" l="1"/>
  <c r="T430" i="1" l="1"/>
  <c r="V430" i="1" l="1"/>
  <c r="W430" i="1"/>
  <c r="Y430" i="1" s="1"/>
  <c r="Z430" i="1" s="1"/>
  <c r="H430" i="1" s="1"/>
  <c r="AA430" i="1" l="1"/>
  <c r="AB430" i="1" s="1"/>
  <c r="Q430" i="1"/>
  <c r="P430" i="1" l="1"/>
  <c r="C430" i="1" s="1"/>
  <c r="AC430" i="1"/>
  <c r="B430" i="1"/>
  <c r="R431" i="1"/>
  <c r="E430" i="1" l="1"/>
  <c r="G430" i="1"/>
  <c r="U431" i="1"/>
  <c r="D430" i="1"/>
  <c r="F430" i="1" l="1"/>
  <c r="I430" i="1" l="1"/>
  <c r="J430" i="1" s="1"/>
  <c r="L430" i="1" l="1"/>
  <c r="K430" i="1"/>
  <c r="M430" i="1" l="1"/>
  <c r="N430" i="1" s="1"/>
  <c r="O430" i="1" s="1"/>
  <c r="S431" i="1" l="1"/>
  <c r="T431" i="1" l="1"/>
  <c r="V431" i="1" l="1"/>
  <c r="W431" i="1"/>
  <c r="Y431" i="1" s="1"/>
  <c r="Z431" i="1" s="1"/>
  <c r="H431" i="1" s="1"/>
  <c r="AA431" i="1" l="1"/>
  <c r="AB431" i="1" s="1"/>
  <c r="Q431" i="1"/>
  <c r="P431" i="1" l="1"/>
  <c r="AC431" i="1"/>
  <c r="C431" i="1"/>
  <c r="B431" i="1"/>
  <c r="R432" i="1"/>
  <c r="G431" i="1" l="1"/>
  <c r="E431" i="1"/>
  <c r="U432" i="1"/>
  <c r="D431" i="1"/>
  <c r="F431" i="1" l="1"/>
  <c r="I431" i="1" l="1"/>
  <c r="J431" i="1" s="1"/>
  <c r="L431" i="1" l="1"/>
  <c r="K431" i="1"/>
  <c r="M431" i="1" l="1"/>
  <c r="N431" i="1" s="1"/>
  <c r="O431" i="1" s="1"/>
  <c r="S432" i="1" l="1"/>
  <c r="T432" i="1" l="1"/>
  <c r="W432" i="1" l="1"/>
  <c r="Y432" i="1" s="1"/>
  <c r="Z432" i="1" s="1"/>
  <c r="H432" i="1" s="1"/>
  <c r="V432" i="1"/>
  <c r="AA432" i="1" l="1"/>
  <c r="AB432" i="1" s="1"/>
  <c r="Q432" i="1"/>
  <c r="P432" i="1" l="1"/>
  <c r="C432" i="1" s="1"/>
  <c r="AC432" i="1"/>
  <c r="R433" i="1"/>
  <c r="B432" i="1"/>
  <c r="D432" i="1" l="1"/>
  <c r="G432" i="1"/>
  <c r="U433" i="1"/>
  <c r="E432" i="1"/>
  <c r="F432" i="1" s="1"/>
  <c r="I432" i="1" s="1"/>
  <c r="J432" i="1" l="1"/>
  <c r="L432" i="1" s="1"/>
  <c r="K432" i="1" l="1"/>
  <c r="M432" i="1" s="1"/>
  <c r="N432" i="1" s="1"/>
  <c r="O432" i="1" s="1"/>
  <c r="S433" i="1" l="1"/>
  <c r="T433" i="1" l="1"/>
  <c r="W433" i="1" l="1"/>
  <c r="Y433" i="1" s="1"/>
  <c r="Z433" i="1" s="1"/>
  <c r="H433" i="1" s="1"/>
  <c r="V433" i="1"/>
  <c r="AA433" i="1" l="1"/>
  <c r="AB433" i="1" s="1"/>
  <c r="Q433" i="1"/>
  <c r="P433" i="1" l="1"/>
  <c r="C433" i="1" s="1"/>
  <c r="AC433" i="1"/>
  <c r="R434" i="1"/>
  <c r="B433" i="1"/>
  <c r="E433" i="1" l="1"/>
  <c r="D433" i="1"/>
  <c r="G433" i="1"/>
  <c r="U434" i="1"/>
  <c r="F433" i="1" l="1"/>
  <c r="I433" i="1"/>
  <c r="J433" i="1" s="1"/>
  <c r="L433" i="1" l="1"/>
  <c r="K433" i="1"/>
  <c r="M433" i="1" l="1"/>
  <c r="N433" i="1" s="1"/>
  <c r="O433" i="1" s="1"/>
  <c r="S434" i="1" l="1"/>
  <c r="T434" i="1" l="1"/>
  <c r="W434" i="1" l="1"/>
  <c r="Y434" i="1" s="1"/>
  <c r="Z434" i="1" s="1"/>
  <c r="H434" i="1" s="1"/>
  <c r="V434" i="1"/>
  <c r="AA434" i="1" s="1"/>
  <c r="AB434" i="1" l="1"/>
  <c r="Q434" i="1"/>
  <c r="P434" i="1" l="1"/>
  <c r="C434" i="1" s="1"/>
  <c r="AC434" i="1"/>
  <c r="R435" i="1"/>
  <c r="B434" i="1"/>
  <c r="U435" i="1" l="1"/>
  <c r="D434" i="1"/>
  <c r="G434" i="1"/>
  <c r="E434" i="1"/>
  <c r="F434" i="1" s="1"/>
  <c r="I434" i="1" l="1"/>
  <c r="J434" i="1" s="1"/>
  <c r="L434" i="1" l="1"/>
  <c r="K434" i="1"/>
  <c r="M434" i="1" l="1"/>
  <c r="N434" i="1" s="1"/>
  <c r="O434" i="1" s="1"/>
  <c r="S435" i="1" l="1"/>
  <c r="T435" i="1" l="1"/>
  <c r="V435" i="1" l="1"/>
  <c r="W435" i="1"/>
  <c r="Y435" i="1" s="1"/>
  <c r="Z435" i="1" s="1"/>
  <c r="H435" i="1" s="1"/>
  <c r="AA435" i="1" l="1"/>
  <c r="AB435" i="1" s="1"/>
  <c r="Q435" i="1"/>
  <c r="P435" i="1" l="1"/>
  <c r="AC435" i="1"/>
  <c r="C435" i="1"/>
  <c r="B435" i="1"/>
  <c r="R436" i="1"/>
  <c r="D435" i="1" l="1"/>
  <c r="G435" i="1"/>
  <c r="E435" i="1"/>
  <c r="U436" i="1"/>
  <c r="F435" i="1" l="1"/>
  <c r="I435" i="1" s="1"/>
  <c r="J435" i="1" s="1"/>
  <c r="L435" i="1" l="1"/>
  <c r="K435" i="1"/>
  <c r="M435" i="1" l="1"/>
  <c r="N435" i="1" s="1"/>
  <c r="O435" i="1" s="1"/>
  <c r="S436" i="1" l="1"/>
  <c r="T436" i="1" l="1"/>
  <c r="W436" i="1" l="1"/>
  <c r="Y436" i="1" s="1"/>
  <c r="Z436" i="1" s="1"/>
  <c r="H436" i="1" s="1"/>
  <c r="V436" i="1"/>
  <c r="AA436" i="1" s="1"/>
  <c r="AB436" i="1" l="1"/>
  <c r="Q436" i="1"/>
  <c r="P436" i="1" l="1"/>
  <c r="C436" i="1" s="1"/>
  <c r="AC436" i="1"/>
  <c r="R437" i="1"/>
  <c r="B436" i="1"/>
  <c r="D436" i="1" l="1"/>
  <c r="E436" i="1"/>
  <c r="U437" i="1"/>
  <c r="G436" i="1"/>
  <c r="F436" i="1" l="1"/>
  <c r="I436" i="1" s="1"/>
  <c r="J436" i="1" s="1"/>
  <c r="L436" i="1" s="1"/>
  <c r="K436" i="1" l="1"/>
  <c r="M436" i="1" s="1"/>
  <c r="N436" i="1" s="1"/>
  <c r="O436" i="1" s="1"/>
  <c r="S437" i="1" l="1"/>
  <c r="T437" i="1" l="1"/>
  <c r="W437" i="1" l="1"/>
  <c r="Y437" i="1" s="1"/>
  <c r="Z437" i="1" s="1"/>
  <c r="H437" i="1" s="1"/>
  <c r="V437" i="1"/>
  <c r="AA437" i="1" s="1"/>
  <c r="AB437" i="1" l="1"/>
  <c r="Q437" i="1"/>
  <c r="P437" i="1" l="1"/>
  <c r="C437" i="1" s="1"/>
  <c r="AC437" i="1"/>
  <c r="R438" i="1"/>
  <c r="B437" i="1"/>
  <c r="E437" i="1" l="1"/>
  <c r="G437" i="1"/>
  <c r="U438" i="1"/>
  <c r="D437" i="1"/>
  <c r="F437" i="1" s="1"/>
  <c r="I437" i="1" l="1"/>
  <c r="J437" i="1" s="1"/>
  <c r="L437" i="1" l="1"/>
  <c r="K437" i="1"/>
  <c r="M437" i="1" l="1"/>
  <c r="N437" i="1" s="1"/>
  <c r="O437" i="1" s="1"/>
  <c r="S438" i="1" l="1"/>
  <c r="T438" i="1" l="1"/>
  <c r="V438" i="1" l="1"/>
  <c r="W438" i="1"/>
  <c r="Y438" i="1" s="1"/>
  <c r="Z438" i="1" s="1"/>
  <c r="H438" i="1" s="1"/>
  <c r="AA438" i="1" l="1"/>
  <c r="AB438" i="1" s="1"/>
  <c r="Q438" i="1"/>
  <c r="P438" i="1" l="1"/>
  <c r="AC438" i="1"/>
  <c r="C438" i="1"/>
  <c r="B438" i="1"/>
  <c r="R439" i="1"/>
  <c r="U439" i="1" l="1"/>
  <c r="E438" i="1"/>
  <c r="G438" i="1"/>
  <c r="D438" i="1"/>
  <c r="F438" i="1" l="1"/>
  <c r="I438" i="1" l="1"/>
  <c r="J438" i="1" s="1"/>
  <c r="L438" i="1" l="1"/>
  <c r="K438" i="1"/>
  <c r="M438" i="1" l="1"/>
  <c r="N438" i="1" s="1"/>
  <c r="O438" i="1" s="1"/>
  <c r="S439" i="1" l="1"/>
  <c r="T439" i="1" l="1"/>
  <c r="V439" i="1" l="1"/>
  <c r="W439" i="1"/>
  <c r="Y439" i="1" s="1"/>
  <c r="Z439" i="1" s="1"/>
  <c r="H439" i="1" s="1"/>
  <c r="AA439" i="1" l="1"/>
  <c r="AB439" i="1" s="1"/>
  <c r="Q439" i="1"/>
  <c r="P439" i="1" l="1"/>
  <c r="AC439" i="1"/>
  <c r="C439" i="1"/>
  <c r="B439" i="1"/>
  <c r="R440" i="1"/>
  <c r="E439" i="1" l="1"/>
  <c r="D439" i="1"/>
  <c r="G439" i="1"/>
  <c r="U440" i="1"/>
  <c r="F439" i="1" l="1"/>
  <c r="I439" i="1" l="1"/>
  <c r="J439" i="1" s="1"/>
  <c r="L439" i="1" l="1"/>
  <c r="K439" i="1"/>
  <c r="M439" i="1" l="1"/>
  <c r="N439" i="1" s="1"/>
  <c r="O439" i="1" s="1"/>
  <c r="S440" i="1" l="1"/>
  <c r="T440" i="1" l="1"/>
  <c r="W440" i="1" l="1"/>
  <c r="Y440" i="1" s="1"/>
  <c r="Z440" i="1" s="1"/>
  <c r="H440" i="1" s="1"/>
  <c r="V440" i="1"/>
  <c r="AA440" i="1" s="1"/>
  <c r="AB440" i="1" l="1"/>
  <c r="Q440" i="1"/>
  <c r="P440" i="1" l="1"/>
  <c r="C440" i="1" s="1"/>
  <c r="AC440" i="1"/>
  <c r="R441" i="1"/>
  <c r="B440" i="1"/>
  <c r="G440" i="1" l="1"/>
  <c r="U441" i="1"/>
  <c r="D440" i="1"/>
  <c r="E440" i="1"/>
  <c r="F440" i="1" l="1"/>
  <c r="I440" i="1" s="1"/>
  <c r="J440" i="1" s="1"/>
  <c r="L440" i="1" l="1"/>
  <c r="K440" i="1"/>
  <c r="M440" i="1" l="1"/>
  <c r="N440" i="1" s="1"/>
  <c r="O440" i="1" s="1"/>
  <c r="S441" i="1" l="1"/>
  <c r="T441" i="1" l="1"/>
  <c r="W441" i="1" l="1"/>
  <c r="Y441" i="1" s="1"/>
  <c r="Z441" i="1" s="1"/>
  <c r="H441" i="1" s="1"/>
  <c r="V441" i="1"/>
  <c r="AA441" i="1" l="1"/>
  <c r="AB441" i="1" s="1"/>
  <c r="Q441" i="1"/>
  <c r="P441" i="1" l="1"/>
  <c r="C441" i="1" s="1"/>
  <c r="AC441" i="1"/>
  <c r="R442" i="1"/>
  <c r="B441" i="1"/>
  <c r="G441" i="1" l="1"/>
  <c r="U442" i="1"/>
  <c r="E441" i="1"/>
  <c r="D441" i="1"/>
  <c r="F441" i="1" l="1"/>
  <c r="I441" i="1" s="1"/>
  <c r="J441" i="1" s="1"/>
  <c r="L441" i="1" s="1"/>
  <c r="K441" i="1" l="1"/>
  <c r="M441" i="1" s="1"/>
  <c r="N441" i="1" s="1"/>
  <c r="O441" i="1" s="1"/>
  <c r="S442" i="1" l="1"/>
  <c r="T442" i="1" l="1"/>
  <c r="W442" i="1" l="1"/>
  <c r="Y442" i="1" s="1"/>
  <c r="Z442" i="1" s="1"/>
  <c r="H442" i="1" s="1"/>
  <c r="V442" i="1"/>
  <c r="AA442" i="1" l="1"/>
  <c r="AB442" i="1" s="1"/>
  <c r="Q442" i="1"/>
  <c r="P442" i="1" l="1"/>
  <c r="C442" i="1" s="1"/>
  <c r="AC442" i="1"/>
  <c r="R443" i="1"/>
  <c r="B442" i="1"/>
  <c r="E442" i="1" l="1"/>
  <c r="U443" i="1"/>
  <c r="D442" i="1"/>
  <c r="F442" i="1" s="1"/>
  <c r="G442" i="1"/>
  <c r="I442" i="1" l="1"/>
  <c r="J442" i="1" s="1"/>
  <c r="L442" i="1" l="1"/>
  <c r="K442" i="1"/>
  <c r="M442" i="1" l="1"/>
  <c r="N442" i="1" s="1"/>
  <c r="O442" i="1" s="1"/>
  <c r="S443" i="1" l="1"/>
  <c r="T443" i="1" l="1"/>
  <c r="V443" i="1" l="1"/>
  <c r="W443" i="1"/>
  <c r="Y443" i="1" s="1"/>
  <c r="Z443" i="1" s="1"/>
  <c r="H443" i="1" s="1"/>
  <c r="AA443" i="1" l="1"/>
  <c r="AB443" i="1" s="1"/>
  <c r="Q443" i="1"/>
  <c r="P443" i="1" l="1"/>
  <c r="AC443" i="1"/>
  <c r="C443" i="1"/>
  <c r="B443" i="1"/>
  <c r="R444" i="1"/>
  <c r="U444" i="1" l="1"/>
  <c r="G443" i="1"/>
  <c r="D443" i="1"/>
  <c r="E443" i="1"/>
  <c r="F443" i="1" l="1"/>
  <c r="I443" i="1" s="1"/>
  <c r="J443" i="1" s="1"/>
  <c r="L443" i="1" l="1"/>
  <c r="K443" i="1"/>
  <c r="M443" i="1" l="1"/>
  <c r="N443" i="1" s="1"/>
  <c r="O443" i="1" s="1"/>
  <c r="S444" i="1" l="1"/>
  <c r="T444" i="1" l="1"/>
  <c r="V444" i="1" l="1"/>
  <c r="W444" i="1"/>
  <c r="Y444" i="1" s="1"/>
  <c r="Z444" i="1" s="1"/>
  <c r="H444" i="1" s="1"/>
  <c r="AA444" i="1" l="1"/>
  <c r="AB444" i="1" s="1"/>
  <c r="Q444" i="1"/>
  <c r="P444" i="1" l="1"/>
  <c r="AC444" i="1"/>
  <c r="R445" i="1"/>
  <c r="C444" i="1"/>
  <c r="B444" i="1"/>
  <c r="D444" i="1" l="1"/>
  <c r="G444" i="1"/>
  <c r="U445" i="1"/>
  <c r="E444" i="1"/>
  <c r="F444" i="1" l="1"/>
  <c r="I444" i="1" s="1"/>
  <c r="J444" i="1" s="1"/>
  <c r="L444" i="1" l="1"/>
  <c r="K444" i="1"/>
  <c r="M444" i="1" l="1"/>
  <c r="N444" i="1" s="1"/>
  <c r="O444" i="1" s="1"/>
  <c r="S445" i="1" l="1"/>
  <c r="T445" i="1" l="1"/>
  <c r="W445" i="1" l="1"/>
  <c r="Y445" i="1" s="1"/>
  <c r="Z445" i="1" s="1"/>
  <c r="H445" i="1" s="1"/>
  <c r="V445" i="1"/>
  <c r="AA445" i="1" l="1"/>
  <c r="AB445" i="1" s="1"/>
  <c r="Q445" i="1"/>
  <c r="P445" i="1" l="1"/>
  <c r="C445" i="1" s="1"/>
  <c r="AC445" i="1"/>
  <c r="R446" i="1"/>
  <c r="B445" i="1"/>
  <c r="D445" i="1" l="1"/>
  <c r="G445" i="1"/>
  <c r="U446" i="1"/>
  <c r="E445" i="1"/>
  <c r="F445" i="1" l="1"/>
  <c r="I445" i="1" s="1"/>
  <c r="J445" i="1" s="1"/>
  <c r="L445" i="1" s="1"/>
  <c r="K445" i="1" l="1"/>
  <c r="M445" i="1" s="1"/>
  <c r="N445" i="1" s="1"/>
  <c r="O445" i="1" s="1"/>
  <c r="S446" i="1" l="1"/>
  <c r="T446" i="1" l="1"/>
  <c r="W446" i="1" l="1"/>
  <c r="Y446" i="1" s="1"/>
  <c r="Z446" i="1" s="1"/>
  <c r="H446" i="1" s="1"/>
  <c r="V446" i="1"/>
  <c r="AA446" i="1" s="1"/>
  <c r="AB446" i="1" l="1"/>
  <c r="Q446" i="1"/>
  <c r="P446" i="1" l="1"/>
  <c r="C446" i="1" s="1"/>
  <c r="AC446" i="1"/>
  <c r="R447" i="1"/>
  <c r="B446" i="1"/>
  <c r="E446" i="1" l="1"/>
  <c r="U447" i="1"/>
  <c r="G446" i="1"/>
  <c r="D446" i="1"/>
  <c r="F446" i="1" s="1"/>
  <c r="I446" i="1" l="1"/>
  <c r="J446" i="1" s="1"/>
  <c r="L446" i="1" l="1"/>
  <c r="K446" i="1"/>
  <c r="M446" i="1" l="1"/>
  <c r="N446" i="1" s="1"/>
  <c r="O446" i="1" s="1"/>
  <c r="S447" i="1" l="1"/>
  <c r="T447" i="1" l="1"/>
  <c r="V447" i="1" l="1"/>
  <c r="W447" i="1"/>
  <c r="Y447" i="1" s="1"/>
  <c r="Z447" i="1" s="1"/>
  <c r="H447" i="1" s="1"/>
  <c r="AA447" i="1" l="1"/>
  <c r="AB447" i="1" s="1"/>
  <c r="Q447" i="1"/>
  <c r="P447" i="1" l="1"/>
  <c r="AC447" i="1"/>
  <c r="C447" i="1"/>
  <c r="B447" i="1"/>
  <c r="R448" i="1"/>
  <c r="U448" i="1" l="1"/>
  <c r="D447" i="1"/>
  <c r="G447" i="1"/>
  <c r="E447" i="1"/>
  <c r="F447" i="1" l="1"/>
  <c r="I447" i="1" s="1"/>
  <c r="J447" i="1" s="1"/>
  <c r="L447" i="1" l="1"/>
  <c r="K447" i="1"/>
  <c r="M447" i="1" l="1"/>
  <c r="N447" i="1" s="1"/>
  <c r="O447" i="1" s="1"/>
  <c r="S448" i="1" l="1"/>
  <c r="T448" i="1" l="1"/>
  <c r="V448" i="1" l="1"/>
  <c r="W448" i="1"/>
  <c r="Y448" i="1" s="1"/>
  <c r="Z448" i="1" s="1"/>
  <c r="H448" i="1" s="1"/>
  <c r="AA448" i="1" l="1"/>
  <c r="AB448" i="1" s="1"/>
  <c r="Q448" i="1"/>
  <c r="P448" i="1" l="1"/>
  <c r="AC448" i="1"/>
  <c r="C448" i="1"/>
  <c r="B448" i="1"/>
  <c r="R449" i="1"/>
  <c r="G448" i="1" l="1"/>
  <c r="U449" i="1"/>
  <c r="D448" i="1"/>
  <c r="E448" i="1"/>
  <c r="F448" i="1" l="1"/>
  <c r="I448" i="1" s="1"/>
  <c r="J448" i="1" s="1"/>
  <c r="L448" i="1" l="1"/>
  <c r="K448" i="1"/>
  <c r="M448" i="1" l="1"/>
  <c r="N448" i="1" s="1"/>
  <c r="O448" i="1" s="1"/>
  <c r="S449" i="1" l="1"/>
  <c r="T449" i="1" l="1"/>
  <c r="V449" i="1" l="1"/>
  <c r="W449" i="1"/>
  <c r="Y449" i="1" s="1"/>
  <c r="Z449" i="1" s="1"/>
  <c r="H449" i="1" s="1"/>
  <c r="AA449" i="1" l="1"/>
  <c r="AB449" i="1" s="1"/>
  <c r="Q449" i="1"/>
  <c r="P449" i="1" l="1"/>
  <c r="AC449" i="1"/>
  <c r="C449" i="1"/>
  <c r="B449" i="1"/>
  <c r="R450" i="1"/>
  <c r="G449" i="1" l="1"/>
  <c r="D449" i="1"/>
  <c r="U450" i="1"/>
  <c r="E449" i="1"/>
  <c r="F449" i="1" l="1"/>
  <c r="I449" i="1" s="1"/>
  <c r="J449" i="1" s="1"/>
  <c r="L449" i="1" l="1"/>
  <c r="K449" i="1"/>
  <c r="M449" i="1" l="1"/>
  <c r="N449" i="1" s="1"/>
  <c r="O449" i="1" s="1"/>
  <c r="S450" i="1" l="1"/>
  <c r="T450" i="1" l="1"/>
  <c r="V450" i="1" l="1"/>
  <c r="W450" i="1"/>
  <c r="Y450" i="1" s="1"/>
  <c r="Z450" i="1" s="1"/>
  <c r="H450" i="1" s="1"/>
  <c r="AA450" i="1" l="1"/>
  <c r="AB450" i="1" s="1"/>
  <c r="Q450" i="1"/>
  <c r="P450" i="1" l="1"/>
  <c r="AC450" i="1"/>
  <c r="C450" i="1"/>
  <c r="B450" i="1"/>
  <c r="R451" i="1"/>
  <c r="G450" i="1" l="1"/>
  <c r="D450" i="1"/>
  <c r="E450" i="1"/>
  <c r="U451" i="1"/>
  <c r="F450" i="1" l="1"/>
  <c r="I450" i="1" s="1"/>
  <c r="J450" i="1" s="1"/>
  <c r="L450" i="1" l="1"/>
  <c r="K450" i="1"/>
  <c r="M450" i="1" l="1"/>
  <c r="N450" i="1" s="1"/>
  <c r="O450" i="1" s="1"/>
  <c r="S451" i="1" l="1"/>
  <c r="T451" i="1" l="1"/>
  <c r="W451" i="1" l="1"/>
  <c r="Y451" i="1" s="1"/>
  <c r="Z451" i="1" s="1"/>
  <c r="H451" i="1" s="1"/>
  <c r="V451" i="1"/>
  <c r="AA451" i="1" s="1"/>
  <c r="AB451" i="1" l="1"/>
  <c r="Q451" i="1"/>
  <c r="P451" i="1" l="1"/>
  <c r="C451" i="1" s="1"/>
  <c r="AC451" i="1"/>
  <c r="R452" i="1"/>
  <c r="B451" i="1"/>
  <c r="E451" i="1" l="1"/>
  <c r="G451" i="1"/>
  <c r="D451" i="1"/>
  <c r="U452" i="1"/>
  <c r="F451" i="1" l="1"/>
  <c r="I451" i="1" s="1"/>
  <c r="J451" i="1" s="1"/>
  <c r="L451" i="1" l="1"/>
  <c r="K451" i="1"/>
  <c r="M451" i="1" l="1"/>
  <c r="N451" i="1" s="1"/>
  <c r="O451" i="1" s="1"/>
  <c r="S452" i="1" s="1"/>
  <c r="T452" i="1" l="1"/>
  <c r="W452" i="1" l="1"/>
  <c r="Y452" i="1" s="1"/>
  <c r="Z452" i="1" s="1"/>
  <c r="H452" i="1" s="1"/>
  <c r="V452" i="1"/>
  <c r="AA452" i="1" s="1"/>
  <c r="AB452" i="1" l="1"/>
  <c r="Q452" i="1"/>
  <c r="P452" i="1" l="1"/>
  <c r="C452" i="1" s="1"/>
  <c r="AC452" i="1"/>
  <c r="R453" i="1"/>
  <c r="B452" i="1"/>
  <c r="U453" i="1" l="1"/>
  <c r="G452" i="1"/>
  <c r="E452" i="1"/>
  <c r="D452" i="1"/>
  <c r="F452" i="1" l="1"/>
  <c r="I452" i="1" s="1"/>
  <c r="J452" i="1" s="1"/>
  <c r="L452" i="1" s="1"/>
  <c r="K452" i="1" l="1"/>
  <c r="M452" i="1" s="1"/>
  <c r="N452" i="1" s="1"/>
  <c r="O452" i="1" s="1"/>
  <c r="S453" i="1" l="1"/>
  <c r="T453" i="1" l="1"/>
  <c r="W453" i="1" l="1"/>
  <c r="Y453" i="1" s="1"/>
  <c r="Z453" i="1" s="1"/>
  <c r="H453" i="1" s="1"/>
  <c r="V453" i="1"/>
  <c r="AA453" i="1" l="1"/>
  <c r="AB453" i="1"/>
  <c r="Q453" i="1"/>
  <c r="P453" i="1" l="1"/>
  <c r="C453" i="1" s="1"/>
  <c r="AC453" i="1"/>
  <c r="R454" i="1"/>
  <c r="B453" i="1"/>
  <c r="G453" i="1" l="1"/>
  <c r="D453" i="1"/>
  <c r="E453" i="1"/>
  <c r="U454" i="1"/>
  <c r="F453" i="1" l="1"/>
  <c r="I453" i="1" s="1"/>
  <c r="J453" i="1" s="1"/>
  <c r="L453" i="1" l="1"/>
  <c r="K453" i="1"/>
  <c r="M453" i="1" l="1"/>
  <c r="N453" i="1" s="1"/>
  <c r="O453" i="1" s="1"/>
  <c r="S454" i="1" l="1"/>
  <c r="T454" i="1" l="1"/>
  <c r="V454" i="1" l="1"/>
  <c r="W454" i="1"/>
  <c r="Y454" i="1" s="1"/>
  <c r="Z454" i="1" s="1"/>
  <c r="H454" i="1" s="1"/>
  <c r="AA454" i="1" l="1"/>
  <c r="AB454" i="1" s="1"/>
  <c r="Q454" i="1"/>
  <c r="P454" i="1" l="1"/>
  <c r="AC454" i="1"/>
  <c r="C454" i="1"/>
  <c r="B454" i="1"/>
  <c r="R455" i="1"/>
  <c r="G454" i="1" l="1"/>
  <c r="U455" i="1"/>
  <c r="D454" i="1"/>
  <c r="E454" i="1"/>
  <c r="F454" i="1" l="1"/>
  <c r="I454" i="1" l="1"/>
  <c r="J454" i="1" s="1"/>
  <c r="L454" i="1" l="1"/>
  <c r="K454" i="1"/>
  <c r="M454" i="1" l="1"/>
  <c r="N454" i="1" s="1"/>
  <c r="O454" i="1" s="1"/>
  <c r="S455" i="1" l="1"/>
  <c r="T455" i="1" l="1"/>
  <c r="W455" i="1" l="1"/>
  <c r="Y455" i="1" s="1"/>
  <c r="Z455" i="1" s="1"/>
  <c r="H455" i="1" s="1"/>
  <c r="V455" i="1"/>
  <c r="AA455" i="1" s="1"/>
  <c r="AB455" i="1" l="1"/>
  <c r="Q455" i="1"/>
  <c r="P455" i="1" l="1"/>
  <c r="C455" i="1" s="1"/>
  <c r="AC455" i="1"/>
  <c r="B455" i="1"/>
  <c r="R456" i="1"/>
  <c r="E455" i="1"/>
  <c r="D455" i="1"/>
  <c r="G455" i="1"/>
  <c r="U456" i="1"/>
  <c r="F455" i="1" l="1"/>
  <c r="I455" i="1" l="1"/>
  <c r="J455" i="1" s="1"/>
  <c r="L455" i="1" l="1"/>
  <c r="K455" i="1"/>
  <c r="M455" i="1" l="1"/>
  <c r="N455" i="1" s="1"/>
  <c r="O455" i="1" s="1"/>
  <c r="S456" i="1" l="1"/>
  <c r="T456" i="1" l="1"/>
  <c r="W456" i="1" l="1"/>
  <c r="Y456" i="1" s="1"/>
  <c r="Z456" i="1" s="1"/>
  <c r="H456" i="1" s="1"/>
  <c r="V456" i="1"/>
  <c r="AA456" i="1" l="1"/>
  <c r="AB456" i="1" s="1"/>
  <c r="Q456" i="1"/>
  <c r="P456" i="1" l="1"/>
  <c r="C456" i="1" s="1"/>
  <c r="AC456" i="1"/>
  <c r="R457" i="1"/>
  <c r="B456" i="1"/>
  <c r="U457" i="1" l="1"/>
  <c r="G456" i="1"/>
  <c r="E456" i="1"/>
  <c r="D456" i="1"/>
  <c r="F456" i="1" l="1"/>
  <c r="I456" i="1" s="1"/>
  <c r="J456" i="1" s="1"/>
  <c r="L456" i="1" s="1"/>
  <c r="K456" i="1" l="1"/>
  <c r="M456" i="1"/>
  <c r="N456" i="1" s="1"/>
  <c r="O456" i="1" s="1"/>
  <c r="S457" i="1" l="1"/>
  <c r="T457" i="1" l="1"/>
  <c r="V457" i="1" l="1"/>
  <c r="W457" i="1"/>
  <c r="Y457" i="1" s="1"/>
  <c r="Z457" i="1" s="1"/>
  <c r="H457" i="1" s="1"/>
  <c r="AA457" i="1" l="1"/>
  <c r="AB457" i="1" s="1"/>
  <c r="Q457" i="1"/>
  <c r="P457" i="1" l="1"/>
  <c r="AC457" i="1"/>
  <c r="C457" i="1"/>
  <c r="B457" i="1"/>
  <c r="R458" i="1"/>
  <c r="G457" i="1" l="1"/>
  <c r="U458" i="1"/>
  <c r="D457" i="1"/>
  <c r="E457" i="1"/>
  <c r="F457" i="1" l="1"/>
  <c r="I457" i="1" s="1"/>
  <c r="J457" i="1" s="1"/>
  <c r="L457" i="1" l="1"/>
  <c r="K457" i="1"/>
  <c r="M457" i="1" l="1"/>
  <c r="N457" i="1" s="1"/>
  <c r="O457" i="1" s="1"/>
  <c r="S458" i="1" l="1"/>
  <c r="T458" i="1" l="1"/>
  <c r="W458" i="1" l="1"/>
  <c r="Y458" i="1" s="1"/>
  <c r="Z458" i="1" s="1"/>
  <c r="H458" i="1" s="1"/>
  <c r="V458" i="1"/>
  <c r="AA458" i="1" s="1"/>
  <c r="AB458" i="1" l="1"/>
  <c r="Q458" i="1"/>
  <c r="P458" i="1" l="1"/>
  <c r="C458" i="1" s="1"/>
  <c r="AC458" i="1"/>
  <c r="R459" i="1"/>
  <c r="B458" i="1"/>
  <c r="G458" i="1" l="1"/>
  <c r="E458" i="1"/>
  <c r="D458" i="1"/>
  <c r="U459" i="1"/>
  <c r="F458" i="1" l="1"/>
  <c r="I458" i="1" s="1"/>
  <c r="J458" i="1" s="1"/>
  <c r="L458" i="1" s="1"/>
  <c r="K458" i="1" l="1"/>
  <c r="M458" i="1" s="1"/>
  <c r="N458" i="1" s="1"/>
  <c r="O458" i="1" s="1"/>
  <c r="S459" i="1" l="1"/>
  <c r="T459" i="1" l="1"/>
  <c r="W459" i="1" l="1"/>
  <c r="Y459" i="1" s="1"/>
  <c r="Z459" i="1" s="1"/>
  <c r="H459" i="1" s="1"/>
  <c r="V459" i="1"/>
  <c r="AA459" i="1" l="1"/>
  <c r="AB459" i="1" s="1"/>
  <c r="Q459" i="1"/>
  <c r="P459" i="1" l="1"/>
  <c r="C459" i="1" s="1"/>
  <c r="AC459" i="1"/>
  <c r="R460" i="1"/>
  <c r="B459" i="1"/>
  <c r="U460" i="1" l="1"/>
  <c r="D459" i="1"/>
  <c r="G459" i="1"/>
  <c r="E459" i="1"/>
  <c r="F459" i="1" l="1"/>
  <c r="I459" i="1" s="1"/>
  <c r="J459" i="1" s="1"/>
  <c r="L459" i="1" l="1"/>
  <c r="K459" i="1"/>
  <c r="M459" i="1" l="1"/>
  <c r="N459" i="1" s="1"/>
  <c r="O459" i="1" s="1"/>
  <c r="S460" i="1" l="1"/>
  <c r="T460" i="1" l="1"/>
  <c r="W460" i="1" l="1"/>
  <c r="Y460" i="1" s="1"/>
  <c r="Z460" i="1" s="1"/>
  <c r="H460" i="1" s="1"/>
  <c r="V460" i="1"/>
  <c r="AA460" i="1" l="1"/>
  <c r="AB460" i="1" s="1"/>
  <c r="Q460" i="1"/>
  <c r="P460" i="1" l="1"/>
  <c r="C460" i="1" s="1"/>
  <c r="AC460" i="1"/>
  <c r="R461" i="1"/>
  <c r="B460" i="1"/>
  <c r="E460" i="1" l="1"/>
  <c r="U461" i="1"/>
  <c r="D460" i="1"/>
  <c r="F460" i="1" s="1"/>
  <c r="G460" i="1"/>
  <c r="I460" i="1" l="1"/>
  <c r="J460" i="1" s="1"/>
  <c r="L460" i="1" l="1"/>
  <c r="K460" i="1"/>
  <c r="M460" i="1" l="1"/>
  <c r="N460" i="1" s="1"/>
  <c r="O460" i="1" s="1"/>
  <c r="S461" i="1" l="1"/>
  <c r="T461" i="1" l="1"/>
  <c r="V461" i="1" l="1"/>
  <c r="W461" i="1"/>
  <c r="Y461" i="1" s="1"/>
  <c r="Z461" i="1" s="1"/>
  <c r="H461" i="1" s="1"/>
  <c r="AA461" i="1" l="1"/>
  <c r="AB461" i="1" s="1"/>
  <c r="Q461" i="1"/>
  <c r="P461" i="1" l="1"/>
  <c r="AC461" i="1"/>
  <c r="C461" i="1"/>
  <c r="B461" i="1"/>
  <c r="R462" i="1"/>
  <c r="U462" i="1" l="1"/>
  <c r="D461" i="1"/>
  <c r="E461" i="1"/>
  <c r="G461" i="1"/>
  <c r="F461" i="1" l="1"/>
  <c r="I461" i="1" s="1"/>
  <c r="J461" i="1" s="1"/>
  <c r="L461" i="1" l="1"/>
  <c r="K461" i="1"/>
  <c r="M461" i="1" l="1"/>
  <c r="N461" i="1" s="1"/>
  <c r="O461" i="1" s="1"/>
  <c r="S462" i="1" l="1"/>
  <c r="T462" i="1" l="1"/>
  <c r="V462" i="1" l="1"/>
  <c r="W462" i="1"/>
  <c r="Y462" i="1" s="1"/>
  <c r="Z462" i="1" s="1"/>
  <c r="H462" i="1" s="1"/>
  <c r="AA462" i="1" l="1"/>
  <c r="AB462" i="1" s="1"/>
  <c r="Q462" i="1"/>
  <c r="P462" i="1" l="1"/>
  <c r="AC462" i="1"/>
  <c r="C462" i="1"/>
  <c r="B462" i="1"/>
  <c r="R463" i="1"/>
  <c r="D462" i="1" l="1"/>
  <c r="E462" i="1"/>
  <c r="G462" i="1"/>
  <c r="U463" i="1"/>
  <c r="F462" i="1" l="1"/>
  <c r="I462" i="1" s="1"/>
  <c r="J462" i="1" s="1"/>
  <c r="L462" i="1" l="1"/>
  <c r="K462" i="1"/>
  <c r="M462" i="1" l="1"/>
  <c r="N462" i="1" s="1"/>
  <c r="O462" i="1" s="1"/>
  <c r="S463" i="1" l="1"/>
  <c r="T463" i="1" l="1"/>
  <c r="W463" i="1" l="1"/>
  <c r="Y463" i="1" s="1"/>
  <c r="Z463" i="1" s="1"/>
  <c r="H463" i="1" s="1"/>
  <c r="V463" i="1"/>
  <c r="AA463" i="1" l="1"/>
  <c r="AB463" i="1" s="1"/>
  <c r="Q463" i="1"/>
  <c r="P463" i="1" l="1"/>
  <c r="C463" i="1" s="1"/>
  <c r="AC463" i="1"/>
  <c r="R464" i="1"/>
  <c r="B463" i="1"/>
  <c r="U464" i="1" l="1"/>
  <c r="G463" i="1"/>
  <c r="E463" i="1"/>
  <c r="D463" i="1"/>
  <c r="F463" i="1" l="1"/>
  <c r="I463" i="1" s="1"/>
  <c r="J463" i="1" s="1"/>
  <c r="L463" i="1" s="1"/>
  <c r="K463" i="1" l="1"/>
  <c r="M463" i="1" s="1"/>
  <c r="N463" i="1" s="1"/>
  <c r="O463" i="1" s="1"/>
  <c r="S464" i="1" l="1"/>
  <c r="T464" i="1" l="1"/>
  <c r="W464" i="1" l="1"/>
  <c r="Y464" i="1" s="1"/>
  <c r="Z464" i="1" s="1"/>
  <c r="H464" i="1" s="1"/>
  <c r="V464" i="1"/>
  <c r="AA464" i="1" s="1"/>
  <c r="AB464" i="1" l="1"/>
  <c r="Q464" i="1"/>
  <c r="P464" i="1" l="1"/>
  <c r="C464" i="1" s="1"/>
  <c r="AC464" i="1"/>
  <c r="B464" i="1" l="1"/>
  <c r="R465" i="1"/>
  <c r="E464" i="1"/>
  <c r="U465" i="1"/>
  <c r="G464" i="1"/>
  <c r="D464" i="1"/>
  <c r="F464" i="1" s="1"/>
  <c r="I464" i="1" l="1"/>
  <c r="J464" i="1" s="1"/>
  <c r="L464" i="1" l="1"/>
  <c r="K464" i="1"/>
  <c r="M464" i="1" l="1"/>
  <c r="N464" i="1" s="1"/>
  <c r="O464" i="1" s="1"/>
  <c r="S465" i="1" l="1"/>
  <c r="T465" i="1" l="1"/>
  <c r="V465" i="1" l="1"/>
  <c r="W465" i="1"/>
  <c r="Y465" i="1" s="1"/>
  <c r="Z465" i="1" s="1"/>
  <c r="H465" i="1" s="1"/>
  <c r="AA465" i="1" l="1"/>
  <c r="AB465" i="1" s="1"/>
  <c r="Q465" i="1"/>
  <c r="P465" i="1" l="1"/>
  <c r="AC465" i="1"/>
  <c r="C465" i="1"/>
  <c r="B465" i="1"/>
  <c r="R466" i="1"/>
  <c r="U466" i="1" l="1"/>
  <c r="D465" i="1"/>
  <c r="E465" i="1"/>
  <c r="G465" i="1"/>
  <c r="F465" i="1" l="1"/>
  <c r="I465" i="1" s="1"/>
  <c r="J465" i="1" s="1"/>
  <c r="L465" i="1" l="1"/>
  <c r="K465" i="1"/>
  <c r="M465" i="1" l="1"/>
  <c r="N465" i="1" s="1"/>
  <c r="O465" i="1" s="1"/>
  <c r="S466" i="1" l="1"/>
  <c r="T466" i="1" l="1"/>
  <c r="V466" i="1" l="1"/>
  <c r="W466" i="1"/>
  <c r="Y466" i="1" s="1"/>
  <c r="Z466" i="1" s="1"/>
  <c r="H466" i="1" s="1"/>
  <c r="AA466" i="1" l="1"/>
  <c r="AB466" i="1" s="1"/>
  <c r="Q466" i="1"/>
  <c r="P466" i="1" l="1"/>
  <c r="AC466" i="1"/>
  <c r="C466" i="1"/>
  <c r="B466" i="1"/>
  <c r="R467" i="1"/>
  <c r="G466" i="1" l="1"/>
  <c r="E466" i="1"/>
  <c r="U467" i="1"/>
  <c r="D466" i="1"/>
  <c r="F466" i="1" l="1"/>
  <c r="I466" i="1" l="1"/>
  <c r="J466" i="1" s="1"/>
  <c r="L466" i="1" l="1"/>
  <c r="K466" i="1"/>
  <c r="M466" i="1" l="1"/>
  <c r="N466" i="1" s="1"/>
  <c r="O466" i="1" s="1"/>
  <c r="S467" i="1" l="1"/>
  <c r="T467" i="1" l="1"/>
  <c r="V467" i="1" l="1"/>
  <c r="W467" i="1"/>
  <c r="Y467" i="1" s="1"/>
  <c r="Z467" i="1" s="1"/>
  <c r="H467" i="1" s="1"/>
  <c r="AA467" i="1" l="1"/>
  <c r="AB467" i="1" s="1"/>
  <c r="Q467" i="1"/>
  <c r="P467" i="1" l="1"/>
  <c r="AC467" i="1"/>
  <c r="C467" i="1"/>
  <c r="B467" i="1"/>
  <c r="R468" i="1"/>
  <c r="G467" i="1" l="1"/>
  <c r="E467" i="1"/>
  <c r="U468" i="1"/>
  <c r="D467" i="1"/>
  <c r="F467" i="1" l="1"/>
  <c r="I467" i="1" l="1"/>
  <c r="J467" i="1" s="1"/>
  <c r="L467" i="1" l="1"/>
  <c r="K467" i="1"/>
  <c r="M467" i="1" l="1"/>
  <c r="N467" i="1" s="1"/>
  <c r="O467" i="1" s="1"/>
  <c r="S468" i="1" l="1"/>
  <c r="T468" i="1" l="1"/>
  <c r="W468" i="1" l="1"/>
  <c r="Y468" i="1" s="1"/>
  <c r="Z468" i="1" s="1"/>
  <c r="H468" i="1" s="1"/>
  <c r="V468" i="1"/>
  <c r="AA468" i="1" s="1"/>
  <c r="AB468" i="1" l="1"/>
  <c r="Q468" i="1"/>
  <c r="P468" i="1" l="1"/>
  <c r="C468" i="1" s="1"/>
  <c r="AC468" i="1"/>
  <c r="R469" i="1"/>
  <c r="B468" i="1"/>
  <c r="U469" i="1" l="1"/>
  <c r="G468" i="1"/>
  <c r="D468" i="1"/>
  <c r="E468" i="1"/>
  <c r="F468" i="1" l="1"/>
  <c r="I468" i="1" s="1"/>
  <c r="J468" i="1" s="1"/>
  <c r="L468" i="1" s="1"/>
  <c r="K468" i="1" l="1"/>
  <c r="M468" i="1" s="1"/>
  <c r="N468" i="1" s="1"/>
  <c r="O468" i="1" s="1"/>
  <c r="S469" i="1" l="1"/>
  <c r="T469" i="1" l="1"/>
  <c r="W469" i="1" l="1"/>
  <c r="Y469" i="1" s="1"/>
  <c r="Z469" i="1" s="1"/>
  <c r="H469" i="1" s="1"/>
  <c r="V469" i="1"/>
  <c r="AA469" i="1" l="1"/>
  <c r="AB469" i="1" s="1"/>
  <c r="Q469" i="1"/>
  <c r="P469" i="1" l="1"/>
  <c r="C469" i="1" s="1"/>
  <c r="AC469" i="1"/>
  <c r="R470" i="1"/>
  <c r="B469" i="1"/>
  <c r="E469" i="1" l="1"/>
  <c r="U470" i="1"/>
  <c r="D469" i="1"/>
  <c r="G469" i="1"/>
  <c r="F469" i="1" l="1"/>
  <c r="I469" i="1" s="1"/>
  <c r="J469" i="1" s="1"/>
  <c r="L469" i="1" l="1"/>
  <c r="K469" i="1"/>
  <c r="M469" i="1" l="1"/>
  <c r="N469" i="1" s="1"/>
  <c r="O469" i="1" s="1"/>
  <c r="S470" i="1" l="1"/>
  <c r="T470" i="1" l="1"/>
  <c r="V470" i="1" l="1"/>
  <c r="W470" i="1"/>
  <c r="Y470" i="1" s="1"/>
  <c r="Z470" i="1" s="1"/>
  <c r="H470" i="1" s="1"/>
  <c r="AA470" i="1" l="1"/>
  <c r="AB470" i="1" s="1"/>
  <c r="Q470" i="1"/>
  <c r="P470" i="1" l="1"/>
  <c r="AC470" i="1"/>
  <c r="C470" i="1"/>
  <c r="B470" i="1"/>
  <c r="R471" i="1"/>
  <c r="U471" i="1" l="1"/>
  <c r="E470" i="1"/>
  <c r="G470" i="1"/>
  <c r="D470" i="1"/>
  <c r="F470" i="1" l="1"/>
  <c r="I470" i="1" l="1"/>
  <c r="J470" i="1" s="1"/>
  <c r="L470" i="1" l="1"/>
  <c r="K470" i="1"/>
  <c r="M470" i="1" l="1"/>
  <c r="N470" i="1" s="1"/>
  <c r="O470" i="1" s="1"/>
  <c r="S471" i="1" l="1"/>
  <c r="T471" i="1" l="1"/>
  <c r="V471" i="1" l="1"/>
  <c r="W471" i="1"/>
  <c r="Y471" i="1" s="1"/>
  <c r="Z471" i="1" s="1"/>
  <c r="H471" i="1" s="1"/>
  <c r="AA471" i="1" l="1"/>
  <c r="AB471" i="1" s="1"/>
  <c r="Q471" i="1"/>
  <c r="P471" i="1" l="1"/>
  <c r="C471" i="1" s="1"/>
  <c r="AC471" i="1"/>
  <c r="B471" i="1"/>
  <c r="R472" i="1" l="1"/>
  <c r="D471" i="1"/>
  <c r="E471" i="1"/>
  <c r="G471" i="1"/>
  <c r="U472" i="1"/>
  <c r="F471" i="1" l="1"/>
  <c r="I471" i="1" s="1"/>
  <c r="J471" i="1" s="1"/>
  <c r="L471" i="1" l="1"/>
  <c r="K471" i="1"/>
  <c r="M471" i="1" l="1"/>
  <c r="N471" i="1" s="1"/>
  <c r="O471" i="1" s="1"/>
  <c r="S472" i="1" l="1"/>
  <c r="T472" i="1" l="1"/>
  <c r="W472" i="1" l="1"/>
  <c r="Y472" i="1" s="1"/>
  <c r="Z472" i="1" s="1"/>
  <c r="H472" i="1" s="1"/>
  <c r="V472" i="1"/>
  <c r="AA472" i="1" s="1"/>
  <c r="AB472" i="1" l="1"/>
  <c r="Q472" i="1"/>
  <c r="P472" i="1" l="1"/>
  <c r="C472" i="1" s="1"/>
  <c r="AC472" i="1"/>
  <c r="R473" i="1"/>
  <c r="B472" i="1"/>
  <c r="U473" i="1" l="1"/>
  <c r="G472" i="1"/>
  <c r="D472" i="1"/>
  <c r="E472" i="1"/>
  <c r="F472" i="1" l="1"/>
  <c r="I472" i="1" s="1"/>
  <c r="J472" i="1" s="1"/>
  <c r="L472" i="1" l="1"/>
  <c r="K472" i="1"/>
  <c r="M472" i="1" l="1"/>
  <c r="N472" i="1" s="1"/>
  <c r="O472" i="1" s="1"/>
  <c r="S473" i="1" l="1"/>
  <c r="T473" i="1" l="1"/>
  <c r="W473" i="1" l="1"/>
  <c r="Y473" i="1" s="1"/>
  <c r="Z473" i="1" s="1"/>
  <c r="H473" i="1" s="1"/>
  <c r="V473" i="1"/>
  <c r="AA473" i="1" s="1"/>
  <c r="AB473" i="1" l="1"/>
  <c r="Q473" i="1"/>
  <c r="P473" i="1" l="1"/>
  <c r="C473" i="1" s="1"/>
  <c r="AC473" i="1"/>
  <c r="R474" i="1"/>
  <c r="B473" i="1"/>
  <c r="E473" i="1" l="1"/>
  <c r="G473" i="1"/>
  <c r="U474" i="1"/>
  <c r="D473" i="1"/>
  <c r="F473" i="1" s="1"/>
  <c r="I473" i="1" l="1"/>
  <c r="J473" i="1" s="1"/>
  <c r="L473" i="1" l="1"/>
  <c r="K473" i="1"/>
  <c r="M473" i="1" l="1"/>
  <c r="N473" i="1" s="1"/>
  <c r="O473" i="1" s="1"/>
  <c r="S474" i="1" l="1"/>
  <c r="T474" i="1" l="1"/>
  <c r="W474" i="1" l="1"/>
  <c r="Y474" i="1" s="1"/>
  <c r="Z474" i="1" s="1"/>
  <c r="H474" i="1" s="1"/>
  <c r="V474" i="1"/>
  <c r="AA474" i="1" l="1"/>
  <c r="AB474" i="1" s="1"/>
  <c r="Q474" i="1"/>
  <c r="P474" i="1" l="1"/>
  <c r="C474" i="1" s="1"/>
  <c r="AC474" i="1"/>
  <c r="R475" i="1"/>
  <c r="B474" i="1"/>
  <c r="U475" i="1" l="1"/>
  <c r="G474" i="1"/>
  <c r="E474" i="1"/>
  <c r="D474" i="1"/>
  <c r="F474" i="1" l="1"/>
  <c r="I474" i="1" s="1"/>
  <c r="J474" i="1" s="1"/>
  <c r="L474" i="1" s="1"/>
  <c r="K474" i="1" l="1"/>
  <c r="M474" i="1" s="1"/>
  <c r="N474" i="1" s="1"/>
  <c r="O474" i="1" s="1"/>
  <c r="S475" i="1" l="1"/>
  <c r="T475" i="1" l="1"/>
  <c r="V475" i="1" l="1"/>
  <c r="W475" i="1"/>
  <c r="Y475" i="1" s="1"/>
  <c r="Z475" i="1" s="1"/>
  <c r="H475" i="1" s="1"/>
  <c r="AA475" i="1" l="1"/>
  <c r="AB475" i="1" s="1"/>
  <c r="Q475" i="1"/>
  <c r="P475" i="1" l="1"/>
  <c r="AC475" i="1"/>
  <c r="C475" i="1"/>
  <c r="B475" i="1"/>
  <c r="R476" i="1"/>
  <c r="D475" i="1" l="1"/>
  <c r="E475" i="1"/>
  <c r="F475" i="1" s="1"/>
  <c r="G475" i="1"/>
  <c r="U476" i="1"/>
  <c r="I475" i="1" l="1"/>
  <c r="J475" i="1" s="1"/>
  <c r="L475" i="1" l="1"/>
  <c r="K475" i="1"/>
  <c r="M475" i="1" l="1"/>
  <c r="N475" i="1" s="1"/>
  <c r="O475" i="1" s="1"/>
  <c r="S476" i="1" l="1"/>
  <c r="T476" i="1" l="1"/>
  <c r="V476" i="1" l="1"/>
  <c r="W476" i="1"/>
  <c r="Y476" i="1" s="1"/>
  <c r="Z476" i="1" s="1"/>
  <c r="H476" i="1" s="1"/>
  <c r="AA476" i="1" l="1"/>
  <c r="AB476" i="1" s="1"/>
  <c r="Q476" i="1"/>
  <c r="P476" i="1" l="1"/>
  <c r="AC476" i="1"/>
  <c r="C476" i="1"/>
  <c r="B476" i="1"/>
  <c r="R477" i="1"/>
  <c r="G476" i="1" l="1"/>
  <c r="E476" i="1"/>
  <c r="D476" i="1"/>
  <c r="U477" i="1"/>
  <c r="F476" i="1" l="1"/>
  <c r="I476" i="1" s="1"/>
  <c r="J476" i="1" s="1"/>
  <c r="L476" i="1" l="1"/>
  <c r="K476" i="1"/>
  <c r="M476" i="1" l="1"/>
  <c r="N476" i="1" s="1"/>
  <c r="O476" i="1" s="1"/>
  <c r="S477" i="1" l="1"/>
  <c r="T477" i="1" l="1"/>
  <c r="V477" i="1" l="1"/>
  <c r="W477" i="1"/>
  <c r="Y477" i="1" s="1"/>
  <c r="Z477" i="1" s="1"/>
  <c r="H477" i="1" s="1"/>
  <c r="AA477" i="1" l="1"/>
  <c r="AB477" i="1" s="1"/>
  <c r="Q477" i="1"/>
  <c r="P477" i="1" l="1"/>
  <c r="AC477" i="1"/>
  <c r="C477" i="1"/>
  <c r="B477" i="1"/>
  <c r="R478" i="1"/>
  <c r="E477" i="1" l="1"/>
  <c r="U478" i="1"/>
  <c r="G477" i="1"/>
  <c r="D477" i="1"/>
  <c r="F477" i="1" l="1"/>
  <c r="I477" i="1" l="1"/>
  <c r="J477" i="1" s="1"/>
  <c r="L477" i="1" l="1"/>
  <c r="K477" i="1"/>
  <c r="M477" i="1" l="1"/>
  <c r="N477" i="1" s="1"/>
  <c r="O477" i="1" s="1"/>
  <c r="S478" i="1" l="1"/>
  <c r="T478" i="1" l="1"/>
  <c r="W478" i="1" l="1"/>
  <c r="Y478" i="1" s="1"/>
  <c r="Z478" i="1" s="1"/>
  <c r="H478" i="1" s="1"/>
  <c r="V478" i="1"/>
  <c r="AA478" i="1" s="1"/>
  <c r="AB478" i="1" l="1"/>
  <c r="Q478" i="1"/>
  <c r="P478" i="1" l="1"/>
  <c r="C478" i="1" s="1"/>
  <c r="AC478" i="1"/>
  <c r="R479" i="1"/>
  <c r="B478" i="1"/>
  <c r="E478" i="1" l="1"/>
  <c r="D478" i="1"/>
  <c r="U479" i="1"/>
  <c r="G478" i="1"/>
  <c r="F478" i="1" l="1"/>
  <c r="I478" i="1" s="1"/>
  <c r="J478" i="1" s="1"/>
  <c r="L478" i="1" l="1"/>
  <c r="K478" i="1"/>
  <c r="M478" i="1" l="1"/>
  <c r="N478" i="1" s="1"/>
  <c r="O478" i="1" s="1"/>
  <c r="S479" i="1" l="1"/>
  <c r="T479" i="1" l="1"/>
  <c r="V479" i="1" l="1"/>
  <c r="W479" i="1"/>
  <c r="Y479" i="1" s="1"/>
  <c r="Z479" i="1" s="1"/>
  <c r="H479" i="1" s="1"/>
  <c r="AA479" i="1" l="1"/>
  <c r="AB479" i="1" s="1"/>
  <c r="Q479" i="1"/>
  <c r="P479" i="1" l="1"/>
  <c r="AC479" i="1"/>
  <c r="C479" i="1"/>
  <c r="B479" i="1"/>
  <c r="R480" i="1"/>
  <c r="U480" i="1" l="1"/>
  <c r="D479" i="1"/>
  <c r="E479" i="1"/>
  <c r="G479" i="1"/>
  <c r="F479" i="1" l="1"/>
  <c r="I479" i="1" s="1"/>
  <c r="J479" i="1" s="1"/>
  <c r="L479" i="1" l="1"/>
  <c r="K479" i="1"/>
  <c r="M479" i="1" l="1"/>
  <c r="N479" i="1" s="1"/>
  <c r="O479" i="1" s="1"/>
  <c r="S480" i="1" l="1"/>
  <c r="T480" i="1" l="1"/>
  <c r="V480" i="1" l="1"/>
  <c r="W480" i="1"/>
  <c r="Y480" i="1" s="1"/>
  <c r="Z480" i="1" s="1"/>
  <c r="H480" i="1" s="1"/>
  <c r="AA480" i="1" l="1"/>
  <c r="AB480" i="1" s="1"/>
  <c r="Q480" i="1"/>
  <c r="P480" i="1" l="1"/>
  <c r="AC480" i="1"/>
  <c r="C480" i="1"/>
  <c r="B480" i="1"/>
  <c r="R481" i="1"/>
  <c r="D480" i="1" l="1"/>
  <c r="E480" i="1"/>
  <c r="G480" i="1"/>
  <c r="U481" i="1"/>
  <c r="F480" i="1" l="1"/>
  <c r="I480" i="1" s="1"/>
  <c r="J480" i="1" s="1"/>
  <c r="L480" i="1" l="1"/>
  <c r="K480" i="1"/>
  <c r="M480" i="1" l="1"/>
  <c r="N480" i="1" s="1"/>
  <c r="O480" i="1" s="1"/>
  <c r="S481" i="1" l="1"/>
  <c r="T481" i="1" l="1"/>
  <c r="V481" i="1" l="1"/>
  <c r="W481" i="1"/>
  <c r="Y481" i="1" s="1"/>
  <c r="Z481" i="1" s="1"/>
  <c r="H481" i="1" s="1"/>
  <c r="AA481" i="1" l="1"/>
  <c r="AB481" i="1" s="1"/>
  <c r="Q481" i="1"/>
  <c r="P481" i="1" l="1"/>
  <c r="AC481" i="1"/>
  <c r="C481" i="1"/>
  <c r="B481" i="1"/>
  <c r="R482" i="1"/>
  <c r="U482" i="1" l="1"/>
  <c r="E481" i="1"/>
  <c r="G481" i="1"/>
  <c r="D481" i="1"/>
  <c r="F481" i="1" l="1"/>
  <c r="I481" i="1" l="1"/>
  <c r="J481" i="1" s="1"/>
  <c r="L481" i="1" l="1"/>
  <c r="K481" i="1"/>
  <c r="M481" i="1" l="1"/>
  <c r="N481" i="1" s="1"/>
  <c r="O481" i="1" s="1"/>
  <c r="S482" i="1" l="1"/>
  <c r="T482" i="1" l="1"/>
  <c r="W482" i="1" l="1"/>
  <c r="Y482" i="1" s="1"/>
  <c r="Z482" i="1" s="1"/>
  <c r="H482" i="1" s="1"/>
  <c r="V482" i="1"/>
  <c r="AA482" i="1" l="1"/>
  <c r="AB482" i="1" s="1"/>
  <c r="Q482" i="1"/>
  <c r="P482" i="1" l="1"/>
  <c r="C482" i="1" s="1"/>
  <c r="AC482" i="1"/>
  <c r="R483" i="1"/>
  <c r="B482" i="1"/>
  <c r="E482" i="1" l="1"/>
  <c r="U483" i="1"/>
  <c r="G482" i="1"/>
  <c r="D482" i="1"/>
  <c r="F482" i="1" s="1"/>
  <c r="I482" i="1" l="1"/>
  <c r="J482" i="1" s="1"/>
  <c r="L482" i="1" l="1"/>
  <c r="K482" i="1"/>
  <c r="M482" i="1" l="1"/>
  <c r="N482" i="1" s="1"/>
  <c r="O482" i="1" s="1"/>
  <c r="S483" i="1" l="1"/>
  <c r="T483" i="1" l="1"/>
  <c r="W483" i="1" l="1"/>
  <c r="Y483" i="1" s="1"/>
  <c r="Z483" i="1" s="1"/>
  <c r="H483" i="1" s="1"/>
  <c r="V483" i="1"/>
  <c r="AA483" i="1" s="1"/>
  <c r="AB483" i="1" l="1"/>
  <c r="Q483" i="1"/>
  <c r="P483" i="1" l="1"/>
  <c r="C483" i="1" s="1"/>
  <c r="AC483" i="1"/>
  <c r="R484" i="1"/>
  <c r="B483" i="1"/>
  <c r="U484" i="1" l="1"/>
  <c r="G483" i="1"/>
  <c r="E483" i="1"/>
  <c r="D483" i="1"/>
  <c r="F483" i="1" l="1"/>
  <c r="I483" i="1" s="1"/>
  <c r="J483" i="1" s="1"/>
  <c r="L483" i="1" s="1"/>
  <c r="K483" i="1" l="1"/>
  <c r="M483" i="1" s="1"/>
  <c r="N483" i="1" s="1"/>
  <c r="O483" i="1" s="1"/>
  <c r="S484" i="1" l="1"/>
  <c r="T484" i="1" l="1"/>
  <c r="W484" i="1" l="1"/>
  <c r="Y484" i="1" s="1"/>
  <c r="Z484" i="1" s="1"/>
  <c r="H484" i="1" s="1"/>
  <c r="V484" i="1"/>
  <c r="AA484" i="1" s="1"/>
  <c r="AB484" i="1" l="1"/>
  <c r="Q484" i="1"/>
  <c r="P484" i="1" l="1"/>
  <c r="C484" i="1" s="1"/>
  <c r="AC484" i="1"/>
  <c r="R485" i="1"/>
  <c r="B484" i="1"/>
  <c r="D484" i="1" l="1"/>
  <c r="U485" i="1"/>
  <c r="G484" i="1"/>
  <c r="E484" i="1"/>
  <c r="F484" i="1" l="1"/>
  <c r="I484" i="1" s="1"/>
  <c r="J484" i="1" s="1"/>
  <c r="L484" i="1" s="1"/>
  <c r="K484" i="1" l="1"/>
  <c r="M484" i="1" s="1"/>
  <c r="N484" i="1" s="1"/>
  <c r="O484" i="1" s="1"/>
  <c r="S485" i="1" l="1"/>
  <c r="T485" i="1" l="1"/>
  <c r="V485" i="1" l="1"/>
  <c r="W485" i="1"/>
  <c r="Y485" i="1" s="1"/>
  <c r="Z485" i="1" s="1"/>
  <c r="H485" i="1" s="1"/>
  <c r="AA485" i="1" l="1"/>
  <c r="AB485" i="1" s="1"/>
  <c r="Q485" i="1"/>
  <c r="P485" i="1" l="1"/>
  <c r="AC485" i="1"/>
  <c r="C485" i="1"/>
  <c r="B485" i="1"/>
  <c r="R486" i="1"/>
  <c r="G485" i="1" l="1"/>
  <c r="D485" i="1"/>
  <c r="U486" i="1"/>
  <c r="E485" i="1"/>
  <c r="F485" i="1" l="1"/>
  <c r="I485" i="1" s="1"/>
  <c r="J485" i="1" s="1"/>
  <c r="L485" i="1" l="1"/>
  <c r="K485" i="1"/>
  <c r="M485" i="1" l="1"/>
  <c r="N485" i="1" s="1"/>
  <c r="O485" i="1" s="1"/>
  <c r="S486" i="1" l="1"/>
  <c r="T486" i="1" l="1"/>
  <c r="W486" i="1" l="1"/>
  <c r="Y486" i="1" s="1"/>
  <c r="Z486" i="1" s="1"/>
  <c r="H486" i="1" s="1"/>
  <c r="V486" i="1"/>
  <c r="AA486" i="1" l="1"/>
  <c r="AB486" i="1" s="1"/>
  <c r="Q486" i="1"/>
  <c r="P486" i="1" l="1"/>
  <c r="C486" i="1" s="1"/>
  <c r="AC486" i="1"/>
  <c r="R487" i="1"/>
  <c r="B486" i="1"/>
  <c r="D486" i="1" l="1"/>
  <c r="U487" i="1"/>
  <c r="G486" i="1"/>
  <c r="E486" i="1"/>
  <c r="F486" i="1" l="1"/>
  <c r="I486" i="1" s="1"/>
  <c r="J486" i="1" s="1"/>
  <c r="L486" i="1" s="1"/>
  <c r="K486" i="1" l="1"/>
  <c r="M486" i="1" s="1"/>
  <c r="N486" i="1" s="1"/>
  <c r="O486" i="1" s="1"/>
  <c r="S487" i="1" l="1"/>
  <c r="T487" i="1" l="1"/>
  <c r="V487" i="1" l="1"/>
  <c r="W487" i="1"/>
  <c r="Y487" i="1" s="1"/>
  <c r="Z487" i="1" s="1"/>
  <c r="H487" i="1" s="1"/>
  <c r="AA487" i="1" l="1"/>
  <c r="AB487" i="1" s="1"/>
  <c r="Q487" i="1"/>
  <c r="P487" i="1" l="1"/>
  <c r="C487" i="1" s="1"/>
  <c r="AC487" i="1"/>
  <c r="B487" i="1" l="1"/>
  <c r="R488" i="1"/>
  <c r="E487" i="1"/>
  <c r="D487" i="1"/>
  <c r="G487" i="1"/>
  <c r="U488" i="1"/>
  <c r="F487" i="1" l="1"/>
  <c r="I487" i="1" l="1"/>
  <c r="J487" i="1" s="1"/>
  <c r="L487" i="1" l="1"/>
  <c r="K487" i="1"/>
  <c r="M487" i="1" l="1"/>
  <c r="N487" i="1" s="1"/>
  <c r="O487" i="1" s="1"/>
  <c r="S488" i="1" l="1"/>
  <c r="T488" i="1" l="1"/>
  <c r="V488" i="1" l="1"/>
  <c r="W488" i="1"/>
  <c r="Y488" i="1" s="1"/>
  <c r="Z488" i="1" s="1"/>
  <c r="H488" i="1" s="1"/>
  <c r="AA488" i="1" l="1"/>
  <c r="AB488" i="1" s="1"/>
  <c r="Q488" i="1"/>
  <c r="P488" i="1" l="1"/>
  <c r="AC488" i="1"/>
  <c r="C488" i="1"/>
  <c r="B488" i="1"/>
  <c r="R489" i="1"/>
  <c r="U489" i="1" l="1"/>
  <c r="D488" i="1"/>
  <c r="G488" i="1"/>
  <c r="E488" i="1"/>
  <c r="F488" i="1" l="1"/>
  <c r="I488" i="1" s="1"/>
  <c r="J488" i="1" s="1"/>
  <c r="L488" i="1" l="1"/>
  <c r="K488" i="1"/>
  <c r="M488" i="1" l="1"/>
  <c r="N488" i="1" s="1"/>
  <c r="O488" i="1" s="1"/>
  <c r="S489" i="1" l="1"/>
  <c r="T489" i="1" l="1"/>
  <c r="V489" i="1" l="1"/>
  <c r="W489" i="1"/>
  <c r="Y489" i="1" s="1"/>
  <c r="Z489" i="1" s="1"/>
  <c r="H489" i="1" s="1"/>
  <c r="AA489" i="1" l="1"/>
  <c r="AB489" i="1" s="1"/>
  <c r="Q489" i="1"/>
  <c r="P489" i="1" l="1"/>
  <c r="AC489" i="1"/>
  <c r="C489" i="1"/>
  <c r="B489" i="1"/>
  <c r="R490" i="1"/>
  <c r="D489" i="1" l="1"/>
  <c r="G489" i="1"/>
  <c r="U490" i="1"/>
  <c r="E489" i="1"/>
  <c r="F489" i="1" l="1"/>
  <c r="I489" i="1" s="1"/>
  <c r="J489" i="1" s="1"/>
  <c r="L489" i="1" l="1"/>
  <c r="K489" i="1"/>
  <c r="M489" i="1" l="1"/>
  <c r="N489" i="1" s="1"/>
  <c r="O489" i="1" s="1"/>
  <c r="S490" i="1" l="1"/>
  <c r="T490" i="1" l="1"/>
  <c r="V490" i="1" l="1"/>
  <c r="W490" i="1"/>
  <c r="Y490" i="1" s="1"/>
  <c r="Z490" i="1" s="1"/>
  <c r="H490" i="1" s="1"/>
  <c r="AA490" i="1" l="1"/>
  <c r="AB490" i="1" s="1"/>
  <c r="Q490" i="1"/>
  <c r="P490" i="1" l="1"/>
  <c r="AC490" i="1"/>
  <c r="C490" i="1"/>
  <c r="B490" i="1"/>
  <c r="R491" i="1"/>
  <c r="U491" i="1" l="1"/>
  <c r="D490" i="1"/>
  <c r="G490" i="1"/>
  <c r="E490" i="1"/>
  <c r="F490" i="1" l="1"/>
  <c r="I490" i="1" s="1"/>
  <c r="J490" i="1" s="1"/>
  <c r="L490" i="1" l="1"/>
  <c r="K490" i="1"/>
  <c r="M490" i="1" l="1"/>
  <c r="N490" i="1" s="1"/>
  <c r="O490" i="1" s="1"/>
  <c r="S491" i="1" l="1"/>
  <c r="T491" i="1" l="1"/>
  <c r="W491" i="1" l="1"/>
  <c r="Y491" i="1" s="1"/>
  <c r="Z491" i="1" s="1"/>
  <c r="H491" i="1" s="1"/>
  <c r="V491" i="1"/>
  <c r="AA491" i="1" s="1"/>
  <c r="AB491" i="1" l="1"/>
  <c r="Q491" i="1"/>
  <c r="P491" i="1" l="1"/>
  <c r="C491" i="1" s="1"/>
  <c r="AC491" i="1"/>
  <c r="R492" i="1"/>
  <c r="B491" i="1"/>
  <c r="E491" i="1" l="1"/>
  <c r="U492" i="1"/>
  <c r="G491" i="1"/>
  <c r="D491" i="1"/>
  <c r="F491" i="1" s="1"/>
  <c r="I491" i="1" l="1"/>
  <c r="J491" i="1" s="1"/>
  <c r="L491" i="1" l="1"/>
  <c r="K491" i="1"/>
  <c r="M491" i="1" l="1"/>
  <c r="N491" i="1" s="1"/>
  <c r="O491" i="1" s="1"/>
  <c r="S492" i="1" l="1"/>
  <c r="T492" i="1" l="1"/>
  <c r="V492" i="1" l="1"/>
  <c r="W492" i="1"/>
  <c r="Y492" i="1" s="1"/>
  <c r="Z492" i="1" s="1"/>
  <c r="H492" i="1" s="1"/>
  <c r="AA492" i="1" l="1"/>
  <c r="AB492" i="1" s="1"/>
  <c r="Q492" i="1"/>
  <c r="P492" i="1" l="1"/>
  <c r="AC492" i="1"/>
  <c r="C492" i="1"/>
  <c r="B492" i="1"/>
  <c r="R493" i="1"/>
  <c r="U493" i="1" l="1"/>
  <c r="G492" i="1"/>
  <c r="D492" i="1"/>
  <c r="E492" i="1"/>
  <c r="F492" i="1" l="1"/>
  <c r="I492" i="1" s="1"/>
  <c r="J492" i="1" s="1"/>
  <c r="L492" i="1" l="1"/>
  <c r="K492" i="1"/>
  <c r="M492" i="1" l="1"/>
  <c r="N492" i="1" s="1"/>
  <c r="O492" i="1" s="1"/>
  <c r="S493" i="1" l="1"/>
  <c r="T493" i="1" l="1"/>
  <c r="V493" i="1" l="1"/>
  <c r="W493" i="1"/>
  <c r="Y493" i="1" s="1"/>
  <c r="Z493" i="1" s="1"/>
  <c r="H493" i="1" s="1"/>
  <c r="AA493" i="1" l="1"/>
  <c r="AB493" i="1" s="1"/>
  <c r="Q493" i="1"/>
  <c r="P493" i="1" l="1"/>
  <c r="AC493" i="1"/>
  <c r="C493" i="1"/>
  <c r="B493" i="1"/>
  <c r="R494" i="1"/>
  <c r="E493" i="1" l="1"/>
  <c r="G493" i="1"/>
  <c r="U494" i="1"/>
  <c r="D493" i="1"/>
  <c r="F493" i="1" l="1"/>
  <c r="I493" i="1" l="1"/>
  <c r="J493" i="1" s="1"/>
  <c r="L493" i="1" l="1"/>
  <c r="K493" i="1"/>
  <c r="M493" i="1" l="1"/>
  <c r="N493" i="1" s="1"/>
  <c r="O493" i="1" s="1"/>
  <c r="S494" i="1" l="1"/>
  <c r="T494" i="1" l="1"/>
  <c r="W494" i="1" l="1"/>
  <c r="Y494" i="1" s="1"/>
  <c r="Z494" i="1" s="1"/>
  <c r="H494" i="1" s="1"/>
  <c r="V494" i="1"/>
  <c r="AA494" i="1" s="1"/>
  <c r="AB494" i="1" l="1"/>
  <c r="Q494" i="1"/>
  <c r="P494" i="1" l="1"/>
  <c r="C494" i="1" s="1"/>
  <c r="AC494" i="1"/>
  <c r="B494" i="1"/>
  <c r="R495" i="1"/>
  <c r="G494" i="1"/>
  <c r="D494" i="1"/>
  <c r="E494" i="1"/>
  <c r="U495" i="1"/>
  <c r="F494" i="1" l="1"/>
  <c r="I494" i="1" s="1"/>
  <c r="J494" i="1" s="1"/>
  <c r="L494" i="1" l="1"/>
  <c r="K494" i="1"/>
  <c r="M494" i="1" l="1"/>
  <c r="N494" i="1" s="1"/>
  <c r="O494" i="1" s="1"/>
  <c r="S495" i="1" l="1"/>
  <c r="T495" i="1" l="1"/>
  <c r="W495" i="1" l="1"/>
  <c r="Y495" i="1" s="1"/>
  <c r="Z495" i="1" s="1"/>
  <c r="H495" i="1" s="1"/>
  <c r="V495" i="1"/>
  <c r="AA495" i="1" s="1"/>
  <c r="AB495" i="1" l="1"/>
  <c r="Q495" i="1"/>
  <c r="P495" i="1" l="1"/>
  <c r="C495" i="1" s="1"/>
  <c r="AC495" i="1"/>
  <c r="R496" i="1"/>
  <c r="B495" i="1"/>
  <c r="E495" i="1" l="1"/>
  <c r="G495" i="1"/>
  <c r="D495" i="1"/>
  <c r="F495" i="1" s="1"/>
  <c r="U496" i="1"/>
  <c r="I495" i="1" l="1"/>
  <c r="J495" i="1" s="1"/>
  <c r="L495" i="1" l="1"/>
  <c r="K495" i="1"/>
  <c r="M495" i="1" l="1"/>
  <c r="N495" i="1" s="1"/>
  <c r="O495" i="1" s="1"/>
  <c r="S496" i="1" l="1"/>
  <c r="T496" i="1" l="1"/>
  <c r="W496" i="1" l="1"/>
  <c r="Y496" i="1" s="1"/>
  <c r="Z496" i="1" s="1"/>
  <c r="H496" i="1" s="1"/>
  <c r="V496" i="1"/>
  <c r="AA496" i="1" s="1"/>
  <c r="AB496" i="1" l="1"/>
  <c r="Q496" i="1"/>
  <c r="P496" i="1" l="1"/>
  <c r="C496" i="1" s="1"/>
  <c r="AC496" i="1"/>
  <c r="R497" i="1"/>
  <c r="B496" i="1"/>
  <c r="E496" i="1" l="1"/>
  <c r="D496" i="1"/>
  <c r="U497" i="1"/>
  <c r="G496" i="1"/>
  <c r="F496" i="1"/>
  <c r="I496" i="1" l="1"/>
  <c r="J496" i="1" s="1"/>
  <c r="L496" i="1" l="1"/>
  <c r="K496" i="1"/>
  <c r="M496" i="1" l="1"/>
  <c r="N496" i="1" s="1"/>
  <c r="O496" i="1" s="1"/>
  <c r="S497" i="1" l="1"/>
  <c r="T497" i="1" l="1"/>
  <c r="V497" i="1" l="1"/>
  <c r="W497" i="1"/>
  <c r="Y497" i="1" s="1"/>
  <c r="Z497" i="1" s="1"/>
  <c r="H497" i="1" s="1"/>
  <c r="AA497" i="1" l="1"/>
  <c r="AB497" i="1" s="1"/>
  <c r="Q497" i="1"/>
  <c r="P497" i="1" l="1"/>
  <c r="AC497" i="1"/>
  <c r="C497" i="1"/>
  <c r="B497" i="1"/>
  <c r="R498" i="1"/>
  <c r="U498" i="1" l="1"/>
  <c r="E497" i="1"/>
  <c r="D497" i="1"/>
  <c r="G497" i="1"/>
  <c r="F497" i="1" l="1"/>
  <c r="I497" i="1" l="1"/>
  <c r="J497" i="1" s="1"/>
  <c r="L497" i="1" l="1"/>
  <c r="K497" i="1"/>
  <c r="M497" i="1" l="1"/>
  <c r="N497" i="1" s="1"/>
  <c r="O497" i="1" s="1"/>
  <c r="S498" i="1" l="1"/>
  <c r="T498" i="1" l="1"/>
  <c r="V498" i="1" l="1"/>
  <c r="W498" i="1"/>
  <c r="Y498" i="1" s="1"/>
  <c r="Z498" i="1" s="1"/>
  <c r="H498" i="1" s="1"/>
  <c r="AA498" i="1" l="1"/>
  <c r="AB498" i="1" s="1"/>
  <c r="Q498" i="1"/>
  <c r="P498" i="1" l="1"/>
  <c r="AC498" i="1"/>
  <c r="C498" i="1"/>
  <c r="B498" i="1"/>
  <c r="R499" i="1"/>
  <c r="D498" i="1" l="1"/>
  <c r="G498" i="1"/>
  <c r="U499" i="1"/>
  <c r="E498" i="1"/>
  <c r="F498" i="1" l="1"/>
  <c r="I498" i="1" s="1"/>
  <c r="J498" i="1" s="1"/>
  <c r="L498" i="1" l="1"/>
  <c r="K498" i="1"/>
  <c r="M498" i="1" l="1"/>
  <c r="N498" i="1" s="1"/>
  <c r="O498" i="1" s="1"/>
  <c r="S499" i="1" l="1"/>
  <c r="T499" i="1" l="1"/>
  <c r="V499" i="1" l="1"/>
  <c r="W499" i="1"/>
  <c r="Y499" i="1" s="1"/>
  <c r="Z499" i="1" s="1"/>
  <c r="H499" i="1" s="1"/>
  <c r="AA499" i="1" l="1"/>
  <c r="AB499" i="1" s="1"/>
  <c r="Q499" i="1"/>
  <c r="P499" i="1" l="1"/>
  <c r="AC499" i="1"/>
  <c r="C499" i="1"/>
  <c r="B499" i="1"/>
  <c r="R500" i="1"/>
  <c r="U500" i="1" l="1"/>
  <c r="G499" i="1"/>
  <c r="D499" i="1"/>
  <c r="E499" i="1"/>
  <c r="F499" i="1" l="1"/>
  <c r="I499" i="1" l="1"/>
  <c r="J499" i="1" s="1"/>
  <c r="L499" i="1" l="1"/>
  <c r="K499" i="1"/>
  <c r="M499" i="1" l="1"/>
  <c r="N499" i="1" s="1"/>
  <c r="O499" i="1" s="1"/>
  <c r="S500" i="1" l="1"/>
  <c r="T500" i="1" l="1"/>
  <c r="W500" i="1" l="1"/>
  <c r="Y500" i="1" s="1"/>
  <c r="Z500" i="1" s="1"/>
  <c r="H500" i="1" s="1"/>
  <c r="V500" i="1"/>
  <c r="AA500" i="1" l="1"/>
  <c r="AB500" i="1" s="1"/>
  <c r="Q500" i="1"/>
  <c r="P500" i="1" l="1"/>
  <c r="C500" i="1" s="1"/>
  <c r="AC500" i="1"/>
  <c r="R501" i="1"/>
  <c r="B500" i="1"/>
  <c r="E500" i="1" l="1"/>
  <c r="G500" i="1"/>
  <c r="D500" i="1"/>
  <c r="F500" i="1" s="1"/>
  <c r="U501" i="1"/>
  <c r="I500" i="1" l="1"/>
  <c r="J500" i="1" s="1"/>
  <c r="L500" i="1" l="1"/>
  <c r="K500" i="1"/>
  <c r="M500" i="1" l="1"/>
  <c r="N500" i="1" s="1"/>
  <c r="O500" i="1" s="1"/>
  <c r="S501" i="1" l="1"/>
  <c r="T501" i="1" l="1"/>
  <c r="V501" i="1" l="1"/>
  <c r="W501" i="1"/>
  <c r="Y501" i="1" s="1"/>
  <c r="Z501" i="1" s="1"/>
  <c r="H501" i="1" s="1"/>
  <c r="AA501" i="1" l="1"/>
  <c r="AB501" i="1" s="1"/>
  <c r="Q501" i="1"/>
  <c r="P501" i="1" l="1"/>
  <c r="AC501" i="1"/>
  <c r="C501" i="1"/>
  <c r="B501" i="1"/>
  <c r="R502" i="1"/>
  <c r="U502" i="1" l="1"/>
  <c r="E501" i="1"/>
  <c r="D501" i="1"/>
  <c r="G501" i="1"/>
  <c r="F501" i="1" l="1"/>
  <c r="I501" i="1" l="1"/>
  <c r="J501" i="1" s="1"/>
  <c r="L501" i="1" l="1"/>
  <c r="K501" i="1"/>
  <c r="M501" i="1" l="1"/>
  <c r="N501" i="1" s="1"/>
  <c r="O501" i="1" s="1"/>
  <c r="S502" i="1" l="1"/>
  <c r="T502" i="1" l="1"/>
  <c r="V502" i="1" l="1"/>
  <c r="W502" i="1"/>
  <c r="Y502" i="1" s="1"/>
  <c r="Z502" i="1" s="1"/>
  <c r="H502" i="1" s="1"/>
  <c r="AA502" i="1" l="1"/>
  <c r="AB502" i="1" s="1"/>
  <c r="Q502" i="1"/>
  <c r="P502" i="1" l="1"/>
  <c r="AC502" i="1"/>
  <c r="C502" i="1"/>
  <c r="B502" i="1"/>
  <c r="R503" i="1"/>
  <c r="U503" i="1" l="1"/>
  <c r="D502" i="1"/>
  <c r="E502" i="1"/>
  <c r="G502" i="1"/>
  <c r="F502" i="1" l="1"/>
  <c r="I502" i="1" s="1"/>
  <c r="J502" i="1" s="1"/>
  <c r="L502" i="1" l="1"/>
  <c r="K502" i="1"/>
  <c r="M502" i="1" l="1"/>
  <c r="N502" i="1" s="1"/>
  <c r="O502" i="1" s="1"/>
  <c r="S503" i="1" l="1"/>
  <c r="T503" i="1" l="1"/>
  <c r="W503" i="1" l="1"/>
  <c r="Y503" i="1" s="1"/>
  <c r="Z503" i="1" s="1"/>
  <c r="H503" i="1" s="1"/>
  <c r="V503" i="1"/>
  <c r="AA503" i="1" s="1"/>
  <c r="AB503" i="1" l="1"/>
  <c r="Q503" i="1"/>
  <c r="P503" i="1" l="1"/>
  <c r="C503" i="1" s="1"/>
  <c r="AC503" i="1"/>
  <c r="B503" i="1" l="1"/>
  <c r="G503" i="1" s="1"/>
  <c r="R504" i="1"/>
  <c r="U504" i="1"/>
  <c r="E503" i="1"/>
  <c r="D503" i="1"/>
  <c r="F503" i="1" l="1"/>
  <c r="I503" i="1" s="1"/>
  <c r="J503" i="1" s="1"/>
  <c r="L503" i="1" s="1"/>
  <c r="K503" i="1" l="1"/>
  <c r="M503" i="1"/>
  <c r="N503" i="1" s="1"/>
  <c r="O503" i="1" s="1"/>
  <c r="S504" i="1" l="1"/>
  <c r="T504" i="1" l="1"/>
  <c r="W504" i="1" l="1"/>
  <c r="Y504" i="1" s="1"/>
  <c r="Z504" i="1" s="1"/>
  <c r="H504" i="1" s="1"/>
  <c r="V504" i="1"/>
  <c r="AA504" i="1" s="1"/>
  <c r="AB504" i="1" l="1"/>
  <c r="Q504" i="1"/>
  <c r="P504" i="1" l="1"/>
  <c r="C504" i="1" s="1"/>
  <c r="AC504" i="1"/>
  <c r="R505" i="1"/>
  <c r="B504" i="1"/>
  <c r="E504" i="1" l="1"/>
  <c r="G504" i="1"/>
  <c r="D504" i="1"/>
  <c r="F504" i="1" s="1"/>
  <c r="U505" i="1"/>
  <c r="I504" i="1" l="1"/>
  <c r="J504" i="1" s="1"/>
  <c r="L504" i="1" l="1"/>
  <c r="K504" i="1"/>
  <c r="M504" i="1" l="1"/>
  <c r="N504" i="1" s="1"/>
  <c r="O504" i="1" s="1"/>
  <c r="S505" i="1" l="1"/>
  <c r="T505" i="1" l="1"/>
  <c r="W505" i="1" l="1"/>
  <c r="Y505" i="1" s="1"/>
  <c r="Z505" i="1" s="1"/>
  <c r="H505" i="1" s="1"/>
  <c r="V505" i="1"/>
  <c r="AA505" i="1" s="1"/>
  <c r="AB505" i="1" l="1"/>
  <c r="Q505" i="1"/>
  <c r="P505" i="1" l="1"/>
  <c r="C505" i="1" s="1"/>
  <c r="AC505" i="1"/>
  <c r="R506" i="1"/>
  <c r="B505" i="1"/>
  <c r="E505" i="1" l="1"/>
  <c r="D505" i="1"/>
  <c r="G505" i="1"/>
  <c r="U506" i="1"/>
  <c r="F505" i="1" l="1"/>
  <c r="I505" i="1" s="1"/>
  <c r="J505" i="1" s="1"/>
  <c r="L505" i="1" l="1"/>
  <c r="K505" i="1"/>
  <c r="M505" i="1" l="1"/>
  <c r="N505" i="1" s="1"/>
  <c r="O505" i="1" s="1"/>
  <c r="S506" i="1" l="1"/>
  <c r="T506" i="1" l="1"/>
  <c r="V506" i="1" l="1"/>
  <c r="W506" i="1"/>
  <c r="Y506" i="1" s="1"/>
  <c r="Z506" i="1" s="1"/>
  <c r="H506" i="1" s="1"/>
  <c r="AA506" i="1" l="1"/>
  <c r="AB506" i="1" s="1"/>
  <c r="Q506" i="1"/>
  <c r="P506" i="1" l="1"/>
  <c r="AC506" i="1"/>
  <c r="C506" i="1"/>
  <c r="B506" i="1"/>
  <c r="R507" i="1"/>
  <c r="U507" i="1" l="1"/>
  <c r="E506" i="1"/>
  <c r="D506" i="1"/>
  <c r="G506" i="1"/>
  <c r="F506" i="1" l="1"/>
  <c r="I506" i="1" l="1"/>
  <c r="J506" i="1" s="1"/>
  <c r="L506" i="1" l="1"/>
  <c r="K506" i="1"/>
  <c r="M506" i="1" l="1"/>
  <c r="N506" i="1" s="1"/>
  <c r="O506" i="1" s="1"/>
  <c r="S507" i="1" l="1"/>
  <c r="T507" i="1" l="1"/>
  <c r="V507" i="1" l="1"/>
  <c r="W507" i="1"/>
  <c r="Y507" i="1" s="1"/>
  <c r="Z507" i="1" s="1"/>
  <c r="H507" i="1" s="1"/>
  <c r="AA507" i="1" l="1"/>
  <c r="AB507" i="1" s="1"/>
  <c r="Q507" i="1"/>
  <c r="P507" i="1" l="1"/>
  <c r="AC507" i="1"/>
  <c r="C507" i="1"/>
  <c r="B507" i="1"/>
  <c r="R508" i="1"/>
  <c r="D507" i="1" l="1"/>
  <c r="G507" i="1"/>
  <c r="U508" i="1"/>
  <c r="E507" i="1"/>
  <c r="F507" i="1" s="1"/>
  <c r="I507" i="1" l="1"/>
  <c r="J507" i="1" s="1"/>
  <c r="L507" i="1" l="1"/>
  <c r="K507" i="1"/>
  <c r="M507" i="1" l="1"/>
  <c r="N507" i="1" s="1"/>
  <c r="O507" i="1" s="1"/>
  <c r="S508" i="1" l="1"/>
  <c r="T508" i="1" l="1"/>
  <c r="V508" i="1" l="1"/>
  <c r="W508" i="1"/>
  <c r="Y508" i="1" s="1"/>
  <c r="Z508" i="1" s="1"/>
  <c r="H508" i="1" s="1"/>
  <c r="AA508" i="1" l="1"/>
  <c r="AB508" i="1" s="1"/>
  <c r="Q508" i="1"/>
  <c r="P508" i="1" l="1"/>
  <c r="AC508" i="1"/>
  <c r="C508" i="1"/>
  <c r="B508" i="1"/>
  <c r="R509" i="1"/>
  <c r="U509" i="1" l="1"/>
  <c r="D508" i="1"/>
  <c r="G508" i="1"/>
  <c r="E508" i="1"/>
  <c r="F508" i="1" l="1"/>
  <c r="I508" i="1" s="1"/>
  <c r="J508" i="1" s="1"/>
  <c r="L508" i="1" l="1"/>
  <c r="K508" i="1"/>
  <c r="M508" i="1" l="1"/>
  <c r="N508" i="1" s="1"/>
  <c r="O508" i="1" s="1"/>
  <c r="S509" i="1" l="1"/>
  <c r="T509" i="1" l="1"/>
  <c r="W509" i="1" l="1"/>
  <c r="Y509" i="1" s="1"/>
  <c r="Z509" i="1" s="1"/>
  <c r="H509" i="1" s="1"/>
  <c r="V509" i="1"/>
  <c r="AA509" i="1" s="1"/>
  <c r="AB509" i="1" l="1"/>
  <c r="Q509" i="1"/>
  <c r="P509" i="1" l="1"/>
  <c r="C509" i="1" s="1"/>
  <c r="AC509" i="1"/>
  <c r="B509" i="1" l="1"/>
  <c r="R510" i="1"/>
  <c r="E509" i="1"/>
  <c r="U510" i="1"/>
  <c r="D509" i="1"/>
  <c r="G509" i="1"/>
  <c r="F509" i="1" l="1"/>
  <c r="I509" i="1"/>
  <c r="J509" i="1" s="1"/>
  <c r="L509" i="1" l="1"/>
  <c r="K509" i="1"/>
  <c r="M509" i="1" l="1"/>
  <c r="N509" i="1" s="1"/>
  <c r="O509" i="1" s="1"/>
  <c r="S510" i="1" l="1"/>
  <c r="T510" i="1" l="1"/>
  <c r="V510" i="1" l="1"/>
  <c r="W510" i="1"/>
  <c r="Y510" i="1" s="1"/>
  <c r="Z510" i="1" s="1"/>
  <c r="H510" i="1" s="1"/>
  <c r="AA510" i="1" l="1"/>
  <c r="AB510" i="1" s="1"/>
  <c r="Q510" i="1"/>
  <c r="P510" i="1" l="1"/>
  <c r="AC510" i="1"/>
  <c r="C510" i="1"/>
  <c r="B510" i="1"/>
  <c r="R511" i="1"/>
  <c r="U511" i="1" l="1"/>
  <c r="D510" i="1"/>
  <c r="E510" i="1"/>
  <c r="G510" i="1"/>
  <c r="F510" i="1" l="1"/>
  <c r="I510" i="1" s="1"/>
  <c r="J510" i="1" s="1"/>
  <c r="L510" i="1" l="1"/>
  <c r="K510" i="1"/>
  <c r="M510" i="1" l="1"/>
  <c r="N510" i="1" s="1"/>
  <c r="O510" i="1" s="1"/>
  <c r="S511" i="1" l="1"/>
  <c r="T511" i="1" l="1"/>
  <c r="W511" i="1" l="1"/>
  <c r="Y511" i="1" s="1"/>
  <c r="Z511" i="1" s="1"/>
  <c r="H511" i="1" s="1"/>
  <c r="V511" i="1"/>
  <c r="AA511" i="1" s="1"/>
  <c r="AB511" i="1" l="1"/>
  <c r="Q511" i="1"/>
  <c r="P511" i="1" l="1"/>
  <c r="C511" i="1" s="1"/>
  <c r="AC511" i="1"/>
  <c r="R512" i="1"/>
  <c r="B511" i="1"/>
  <c r="U512" i="1" l="1"/>
  <c r="E511" i="1"/>
  <c r="G511" i="1"/>
  <c r="D511" i="1"/>
  <c r="F511" i="1" l="1"/>
  <c r="I511" i="1" s="1"/>
  <c r="J511" i="1" s="1"/>
  <c r="L511" i="1" s="1"/>
  <c r="K511" i="1" l="1"/>
  <c r="M511" i="1" s="1"/>
  <c r="N511" i="1" s="1"/>
  <c r="O511" i="1" s="1"/>
  <c r="S512" i="1" l="1"/>
  <c r="T512" i="1" l="1"/>
  <c r="V512" i="1" l="1"/>
  <c r="W512" i="1"/>
  <c r="Y512" i="1" s="1"/>
  <c r="Z512" i="1" s="1"/>
  <c r="H512" i="1" s="1"/>
  <c r="AA512" i="1" l="1"/>
  <c r="AB512" i="1" s="1"/>
  <c r="Q512" i="1"/>
  <c r="P512" i="1" l="1"/>
  <c r="AC512" i="1"/>
  <c r="C512" i="1"/>
  <c r="B512" i="1"/>
  <c r="R513" i="1"/>
  <c r="G512" i="1" l="1"/>
  <c r="D512" i="1"/>
  <c r="U513" i="1"/>
  <c r="E512" i="1"/>
  <c r="F512" i="1" l="1"/>
  <c r="I512" i="1" s="1"/>
  <c r="J512" i="1" s="1"/>
  <c r="L512" i="1" l="1"/>
  <c r="K512" i="1"/>
  <c r="M512" i="1" l="1"/>
  <c r="N512" i="1" s="1"/>
  <c r="O512" i="1" s="1"/>
  <c r="S513" i="1" l="1"/>
  <c r="T513" i="1" l="1"/>
  <c r="V513" i="1" l="1"/>
  <c r="W513" i="1"/>
  <c r="Y513" i="1" s="1"/>
  <c r="Z513" i="1" s="1"/>
  <c r="H513" i="1" s="1"/>
  <c r="AA513" i="1" l="1"/>
  <c r="AB513" i="1" s="1"/>
  <c r="Q513" i="1"/>
  <c r="P513" i="1" l="1"/>
  <c r="AC513" i="1"/>
  <c r="C513" i="1"/>
  <c r="B513" i="1"/>
  <c r="R514" i="1"/>
  <c r="D513" i="1" l="1"/>
  <c r="E513" i="1"/>
  <c r="U514" i="1"/>
  <c r="G513" i="1"/>
  <c r="F513" i="1" l="1"/>
  <c r="I513" i="1" s="1"/>
  <c r="J513" i="1" s="1"/>
  <c r="L513" i="1" l="1"/>
  <c r="K513" i="1"/>
  <c r="M513" i="1" l="1"/>
  <c r="N513" i="1" s="1"/>
  <c r="O513" i="1" s="1"/>
  <c r="S514" i="1" l="1"/>
  <c r="T514" i="1" l="1"/>
  <c r="W514" i="1" l="1"/>
  <c r="Y514" i="1" s="1"/>
  <c r="Z514" i="1" s="1"/>
  <c r="H514" i="1" s="1"/>
  <c r="V514" i="1"/>
  <c r="AA514" i="1" s="1"/>
  <c r="AB514" i="1" l="1"/>
  <c r="Q514" i="1"/>
  <c r="P514" i="1" l="1"/>
  <c r="C514" i="1" s="1"/>
  <c r="AC514" i="1"/>
  <c r="R515" i="1"/>
  <c r="B514" i="1"/>
  <c r="E514" i="1" l="1"/>
  <c r="G514" i="1"/>
  <c r="D514" i="1"/>
  <c r="F514" i="1" s="1"/>
  <c r="U515" i="1"/>
  <c r="I514" i="1" l="1"/>
  <c r="J514" i="1" s="1"/>
  <c r="L514" i="1" l="1"/>
  <c r="K514" i="1"/>
  <c r="M514" i="1" l="1"/>
  <c r="N514" i="1" s="1"/>
  <c r="O514" i="1" s="1"/>
  <c r="S515" i="1" l="1"/>
  <c r="T515" i="1" l="1"/>
  <c r="V515" i="1" l="1"/>
  <c r="W515" i="1"/>
  <c r="Y515" i="1" s="1"/>
  <c r="Z515" i="1" s="1"/>
  <c r="H515" i="1" s="1"/>
  <c r="AA515" i="1" l="1"/>
  <c r="AB515" i="1" s="1"/>
  <c r="Q515" i="1"/>
  <c r="P515" i="1" l="1"/>
  <c r="C515" i="1" s="1"/>
  <c r="AC515" i="1"/>
  <c r="R516" i="1" l="1"/>
  <c r="B515" i="1"/>
  <c r="U516" i="1" s="1"/>
  <c r="G515" i="1"/>
  <c r="D515" i="1"/>
  <c r="E515" i="1"/>
  <c r="F515" i="1" l="1"/>
  <c r="I515" i="1" s="1"/>
  <c r="J515" i="1" s="1"/>
  <c r="L515" i="1" l="1"/>
  <c r="K515" i="1"/>
  <c r="M515" i="1" l="1"/>
  <c r="N515" i="1" s="1"/>
  <c r="O515" i="1" s="1"/>
  <c r="S516" i="1" l="1"/>
  <c r="T516" i="1" l="1"/>
  <c r="V516" i="1" l="1"/>
  <c r="W516" i="1"/>
  <c r="Y516" i="1" s="1"/>
  <c r="Z516" i="1" s="1"/>
  <c r="H516" i="1" s="1"/>
  <c r="AA516" i="1" l="1"/>
  <c r="AB516" i="1" s="1"/>
  <c r="Q516" i="1"/>
  <c r="P516" i="1" l="1"/>
  <c r="AC516" i="1"/>
  <c r="C516" i="1"/>
  <c r="B516" i="1"/>
  <c r="R517" i="1"/>
  <c r="D516" i="1" l="1"/>
  <c r="G516" i="1"/>
  <c r="U517" i="1"/>
  <c r="E516" i="1"/>
  <c r="F516" i="1" l="1"/>
  <c r="I516" i="1" s="1"/>
  <c r="J516" i="1" s="1"/>
  <c r="L516" i="1" l="1"/>
  <c r="K516" i="1"/>
  <c r="M516" i="1" l="1"/>
  <c r="N516" i="1" s="1"/>
  <c r="O516" i="1" s="1"/>
  <c r="S517" i="1" l="1"/>
  <c r="T517" i="1" l="1"/>
  <c r="W517" i="1" l="1"/>
  <c r="Y517" i="1" s="1"/>
  <c r="Z517" i="1" s="1"/>
  <c r="H517" i="1" s="1"/>
  <c r="V517" i="1"/>
  <c r="AA517" i="1" s="1"/>
  <c r="AB517" i="1" l="1"/>
  <c r="Q517" i="1"/>
  <c r="P517" i="1" l="1"/>
  <c r="C517" i="1" s="1"/>
  <c r="AC517" i="1"/>
  <c r="R518" i="1"/>
  <c r="B517" i="1"/>
  <c r="U518" i="1" l="1"/>
  <c r="E517" i="1"/>
  <c r="G517" i="1"/>
  <c r="D517" i="1"/>
  <c r="F517" i="1" l="1"/>
  <c r="I517" i="1" s="1"/>
  <c r="J517" i="1" s="1"/>
  <c r="K517" i="1" l="1"/>
  <c r="L517" i="1"/>
  <c r="M517" i="1" l="1"/>
  <c r="N517" i="1" s="1"/>
  <c r="O517" i="1" s="1"/>
  <c r="S518" i="1" s="1"/>
  <c r="T518" i="1" s="1"/>
  <c r="W518" i="1" l="1"/>
  <c r="Y518" i="1" s="1"/>
  <c r="Z518" i="1" s="1"/>
  <c r="H518" i="1" s="1"/>
  <c r="V518" i="1"/>
  <c r="AA518" i="1" s="1"/>
  <c r="AB518" i="1" l="1"/>
  <c r="Q518" i="1"/>
  <c r="P518" i="1" l="1"/>
  <c r="C518" i="1" s="1"/>
  <c r="AC518" i="1"/>
  <c r="R519" i="1"/>
  <c r="B518" i="1"/>
  <c r="E518" i="1" l="1"/>
  <c r="G518" i="1"/>
  <c r="U519" i="1"/>
  <c r="D518" i="1"/>
  <c r="F518" i="1" s="1"/>
  <c r="I518" i="1" l="1"/>
  <c r="J518" i="1" s="1"/>
  <c r="L518" i="1" l="1"/>
  <c r="K518" i="1"/>
  <c r="M518" i="1" l="1"/>
  <c r="N518" i="1" s="1"/>
  <c r="O518" i="1" s="1"/>
  <c r="S519" i="1" l="1"/>
  <c r="T519" i="1" l="1"/>
  <c r="V519" i="1" l="1"/>
  <c r="W519" i="1"/>
  <c r="Y519" i="1" s="1"/>
  <c r="Z519" i="1" s="1"/>
  <c r="H519" i="1" s="1"/>
  <c r="AA519" i="1" l="1"/>
  <c r="AB519" i="1" s="1"/>
  <c r="Q519" i="1"/>
  <c r="P519" i="1" l="1"/>
  <c r="AC519" i="1"/>
  <c r="C519" i="1"/>
  <c r="B519" i="1"/>
  <c r="R520" i="1"/>
  <c r="U520" i="1" l="1"/>
  <c r="G519" i="1"/>
  <c r="D519" i="1"/>
  <c r="E519" i="1"/>
  <c r="F519" i="1" l="1"/>
  <c r="I519" i="1" s="1"/>
  <c r="J519" i="1" s="1"/>
  <c r="L519" i="1" l="1"/>
  <c r="K519" i="1"/>
  <c r="M519" i="1" l="1"/>
  <c r="N519" i="1" s="1"/>
  <c r="O519" i="1" s="1"/>
  <c r="S520" i="1" l="1"/>
  <c r="T520" i="1" l="1"/>
  <c r="W520" i="1" l="1"/>
  <c r="Y520" i="1" s="1"/>
  <c r="Z520" i="1" s="1"/>
  <c r="H520" i="1" s="1"/>
  <c r="V520" i="1"/>
  <c r="AA520" i="1" s="1"/>
  <c r="AB520" i="1" l="1"/>
  <c r="Q520" i="1"/>
  <c r="P520" i="1" l="1"/>
  <c r="C520" i="1" s="1"/>
  <c r="AC520" i="1"/>
  <c r="R521" i="1"/>
  <c r="B520" i="1"/>
  <c r="G520" i="1" l="1"/>
  <c r="E520" i="1"/>
  <c r="D520" i="1"/>
  <c r="U521" i="1"/>
  <c r="F520" i="1" l="1"/>
  <c r="I520" i="1" s="1"/>
  <c r="J520" i="1" s="1"/>
  <c r="L520" i="1" s="1"/>
  <c r="K520" i="1" l="1"/>
  <c r="M520" i="1" s="1"/>
  <c r="N520" i="1" s="1"/>
  <c r="O520" i="1" s="1"/>
  <c r="S521" i="1" l="1"/>
  <c r="T521" i="1" l="1"/>
  <c r="V521" i="1" l="1"/>
  <c r="W521" i="1"/>
  <c r="Y521" i="1" s="1"/>
  <c r="Z521" i="1" s="1"/>
  <c r="H521" i="1" s="1"/>
  <c r="AA521" i="1" l="1"/>
  <c r="AB521" i="1" s="1"/>
  <c r="Q521" i="1"/>
  <c r="P521" i="1" l="1"/>
  <c r="AC521" i="1"/>
  <c r="C521" i="1"/>
  <c r="B521" i="1"/>
  <c r="R522" i="1"/>
  <c r="G521" i="1" l="1"/>
  <c r="D521" i="1"/>
  <c r="U522" i="1"/>
  <c r="E521" i="1"/>
  <c r="F521" i="1" l="1"/>
  <c r="I521" i="1" s="1"/>
  <c r="J521" i="1" s="1"/>
  <c r="L521" i="1" l="1"/>
  <c r="K521" i="1"/>
  <c r="M521" i="1" l="1"/>
  <c r="N521" i="1" s="1"/>
  <c r="O521" i="1" s="1"/>
  <c r="S522" i="1" s="1"/>
  <c r="T522" i="1" l="1"/>
  <c r="V522" i="1" l="1"/>
  <c r="W522" i="1"/>
  <c r="Y522" i="1" s="1"/>
  <c r="Z522" i="1" s="1"/>
  <c r="H522" i="1" s="1"/>
  <c r="AA522" i="1" l="1"/>
  <c r="AB522" i="1" s="1"/>
  <c r="Q522" i="1"/>
  <c r="P522" i="1" l="1"/>
  <c r="AC522" i="1"/>
  <c r="C522" i="1"/>
  <c r="B522" i="1"/>
  <c r="R523" i="1"/>
  <c r="D522" i="1" l="1"/>
  <c r="E522" i="1"/>
  <c r="G522" i="1"/>
  <c r="U523" i="1"/>
  <c r="F522" i="1" l="1"/>
  <c r="I522" i="1" s="1"/>
  <c r="J522" i="1" s="1"/>
  <c r="L522" i="1" l="1"/>
  <c r="K522" i="1"/>
  <c r="M522" i="1" l="1"/>
  <c r="N522" i="1" s="1"/>
  <c r="O522" i="1" s="1"/>
  <c r="S523" i="1" l="1"/>
  <c r="T523" i="1" l="1"/>
  <c r="W523" i="1" l="1"/>
  <c r="Y523" i="1" s="1"/>
  <c r="Z523" i="1" s="1"/>
  <c r="H523" i="1" s="1"/>
  <c r="V523" i="1"/>
  <c r="AA523" i="1" s="1"/>
  <c r="AB523" i="1" l="1"/>
  <c r="Q523" i="1"/>
  <c r="P523" i="1" l="1"/>
  <c r="C523" i="1" s="1"/>
  <c r="AC523" i="1"/>
  <c r="R524" i="1"/>
  <c r="B523" i="1"/>
  <c r="E523" i="1" l="1"/>
  <c r="G523" i="1"/>
  <c r="U524" i="1"/>
  <c r="D523" i="1"/>
  <c r="F523" i="1" s="1"/>
  <c r="I523" i="1" l="1"/>
  <c r="J523" i="1" s="1"/>
  <c r="L523" i="1" l="1"/>
  <c r="K523" i="1"/>
  <c r="M523" i="1" l="1"/>
  <c r="N523" i="1" s="1"/>
  <c r="O523" i="1" s="1"/>
  <c r="S524" i="1" l="1"/>
  <c r="T524" i="1" l="1"/>
  <c r="V524" i="1" l="1"/>
  <c r="W524" i="1"/>
  <c r="Y524" i="1" s="1"/>
  <c r="Z524" i="1" s="1"/>
  <c r="H524" i="1" s="1"/>
  <c r="AA524" i="1" l="1"/>
  <c r="AB524" i="1" s="1"/>
  <c r="Q524" i="1"/>
  <c r="P524" i="1" l="1"/>
  <c r="AC524" i="1"/>
  <c r="C524" i="1"/>
  <c r="B524" i="1"/>
  <c r="R525" i="1"/>
  <c r="U525" i="1" l="1"/>
  <c r="G524" i="1"/>
  <c r="D524" i="1"/>
  <c r="E524" i="1"/>
  <c r="F524" i="1" l="1"/>
  <c r="I524" i="1" s="1"/>
  <c r="J524" i="1" s="1"/>
  <c r="L524" i="1" l="1"/>
  <c r="K524" i="1"/>
  <c r="M524" i="1" l="1"/>
  <c r="N524" i="1" s="1"/>
  <c r="O524" i="1" s="1"/>
  <c r="S525" i="1" l="1"/>
  <c r="T525" i="1" l="1"/>
  <c r="V525" i="1" l="1"/>
  <c r="W525" i="1"/>
  <c r="Y525" i="1" s="1"/>
  <c r="Z525" i="1" s="1"/>
  <c r="H525" i="1" s="1"/>
  <c r="AA525" i="1" l="1"/>
  <c r="AB525" i="1" s="1"/>
  <c r="Q525" i="1"/>
  <c r="P525" i="1" l="1"/>
  <c r="AC525" i="1"/>
  <c r="C525" i="1"/>
  <c r="B525" i="1"/>
  <c r="R526" i="1"/>
  <c r="D525" i="1" l="1"/>
  <c r="G525" i="1"/>
  <c r="E525" i="1"/>
  <c r="U526" i="1"/>
  <c r="F525" i="1" l="1"/>
  <c r="I525" i="1"/>
  <c r="J525" i="1" s="1"/>
  <c r="L525" i="1" l="1"/>
  <c r="K525" i="1"/>
  <c r="M525" i="1" l="1"/>
  <c r="N525" i="1" s="1"/>
  <c r="O525" i="1" s="1"/>
  <c r="S526" i="1" l="1"/>
  <c r="T526" i="1" l="1"/>
  <c r="W526" i="1" l="1"/>
  <c r="Y526" i="1" s="1"/>
  <c r="Z526" i="1" s="1"/>
  <c r="H526" i="1" s="1"/>
  <c r="V526" i="1"/>
  <c r="AA526" i="1" l="1"/>
  <c r="AB526" i="1" s="1"/>
  <c r="Q526" i="1"/>
  <c r="P526" i="1" l="1"/>
  <c r="C526" i="1" s="1"/>
  <c r="AC526" i="1"/>
  <c r="R527" i="1"/>
  <c r="B526" i="1"/>
  <c r="E526" i="1" l="1"/>
  <c r="D526" i="1"/>
  <c r="G526" i="1"/>
  <c r="U527" i="1"/>
  <c r="F526" i="1" l="1"/>
  <c r="I526" i="1"/>
  <c r="J526" i="1" s="1"/>
  <c r="L526" i="1" l="1"/>
  <c r="K526" i="1"/>
  <c r="M526" i="1" l="1"/>
  <c r="N526" i="1" s="1"/>
  <c r="O526" i="1" s="1"/>
  <c r="S527" i="1" l="1"/>
  <c r="T527" i="1" l="1"/>
  <c r="W527" i="1" l="1"/>
  <c r="Y527" i="1" s="1"/>
  <c r="Z527" i="1" s="1"/>
  <c r="H527" i="1" s="1"/>
  <c r="V527" i="1"/>
  <c r="AA527" i="1" s="1"/>
  <c r="AB527" i="1" l="1"/>
  <c r="Q527" i="1"/>
  <c r="P527" i="1" l="1"/>
  <c r="C527" i="1" s="1"/>
  <c r="AC527" i="1"/>
  <c r="R528" i="1"/>
  <c r="B527" i="1"/>
  <c r="E527" i="1" l="1"/>
  <c r="U528" i="1"/>
  <c r="G527" i="1"/>
  <c r="D527" i="1"/>
  <c r="F527" i="1" s="1"/>
  <c r="I527" i="1" l="1"/>
  <c r="J527" i="1" s="1"/>
  <c r="L527" i="1" l="1"/>
  <c r="K527" i="1"/>
  <c r="M527" i="1" l="1"/>
  <c r="N527" i="1" s="1"/>
  <c r="O527" i="1" s="1"/>
  <c r="S528" i="1" s="1"/>
  <c r="T528" i="1" l="1"/>
  <c r="V528" i="1" l="1"/>
  <c r="W528" i="1"/>
  <c r="Y528" i="1" s="1"/>
  <c r="Z528" i="1" s="1"/>
  <c r="H528" i="1" s="1"/>
  <c r="AA528" i="1" l="1"/>
  <c r="AB528" i="1" s="1"/>
  <c r="Q528" i="1"/>
  <c r="P528" i="1" l="1"/>
  <c r="AC528" i="1"/>
  <c r="R529" i="1"/>
  <c r="C528" i="1"/>
  <c r="B528" i="1"/>
  <c r="U529" i="1" l="1"/>
  <c r="E528" i="1"/>
  <c r="D528" i="1"/>
  <c r="G528" i="1"/>
  <c r="F528" i="1" l="1"/>
  <c r="I528" i="1" l="1"/>
  <c r="J528" i="1" s="1"/>
  <c r="L528" i="1" l="1"/>
  <c r="K528" i="1"/>
  <c r="M528" i="1" l="1"/>
  <c r="N528" i="1" s="1"/>
  <c r="O528" i="1" s="1"/>
  <c r="S529" i="1" l="1"/>
  <c r="T529" i="1" l="1"/>
  <c r="W529" i="1" l="1"/>
  <c r="Y529" i="1" s="1"/>
  <c r="Z529" i="1" s="1"/>
  <c r="H529" i="1" s="1"/>
  <c r="V529" i="1"/>
  <c r="AA529" i="1" s="1"/>
  <c r="AB529" i="1" l="1"/>
  <c r="Q529" i="1"/>
  <c r="P529" i="1" l="1"/>
  <c r="C529" i="1" s="1"/>
  <c r="AC529" i="1"/>
  <c r="R530" i="1"/>
  <c r="B529" i="1"/>
  <c r="E529" i="1" l="1"/>
  <c r="U530" i="1"/>
  <c r="D529" i="1"/>
  <c r="G529" i="1"/>
  <c r="F529" i="1" l="1"/>
  <c r="I529" i="1"/>
  <c r="J529" i="1" s="1"/>
  <c r="L529" i="1" l="1"/>
  <c r="K529" i="1"/>
  <c r="M529" i="1" l="1"/>
  <c r="N529" i="1" s="1"/>
  <c r="O529" i="1" s="1"/>
  <c r="S530" i="1" l="1"/>
  <c r="T530" i="1" l="1"/>
  <c r="W530" i="1" l="1"/>
  <c r="Y530" i="1" s="1"/>
  <c r="Z530" i="1" s="1"/>
  <c r="H530" i="1" s="1"/>
  <c r="V530" i="1"/>
  <c r="AA530" i="1" s="1"/>
  <c r="AB530" i="1" l="1"/>
  <c r="Q530" i="1"/>
  <c r="P530" i="1" l="1"/>
  <c r="C530" i="1" s="1"/>
  <c r="AC530" i="1"/>
  <c r="R531" i="1"/>
  <c r="B530" i="1"/>
  <c r="G530" i="1" l="1"/>
  <c r="U531" i="1"/>
  <c r="E530" i="1"/>
  <c r="D530" i="1"/>
  <c r="F530" i="1" l="1"/>
  <c r="I530" i="1" s="1"/>
  <c r="J530" i="1" s="1"/>
  <c r="L530" i="1" s="1"/>
  <c r="K530" i="1" l="1"/>
  <c r="M530" i="1" s="1"/>
  <c r="N530" i="1" s="1"/>
  <c r="O530" i="1" s="1"/>
  <c r="S531" i="1" l="1"/>
  <c r="T531" i="1" l="1"/>
  <c r="V531" i="1" l="1"/>
  <c r="W531" i="1"/>
  <c r="Y531" i="1" s="1"/>
  <c r="Z531" i="1" s="1"/>
  <c r="H531" i="1" s="1"/>
  <c r="AA531" i="1" l="1"/>
  <c r="AB531" i="1" s="1"/>
  <c r="Q531" i="1"/>
  <c r="P531" i="1" l="1"/>
  <c r="AC531" i="1"/>
  <c r="C531" i="1"/>
  <c r="B531" i="1"/>
  <c r="R532" i="1"/>
  <c r="D531" i="1" l="1"/>
  <c r="G531" i="1"/>
  <c r="E531" i="1"/>
  <c r="U532" i="1"/>
  <c r="F531" i="1" l="1"/>
  <c r="I531" i="1" s="1"/>
  <c r="J531" i="1" s="1"/>
  <c r="L531" i="1" l="1"/>
  <c r="K531" i="1"/>
  <c r="M531" i="1" l="1"/>
  <c r="N531" i="1" s="1"/>
  <c r="O531" i="1" s="1"/>
  <c r="S532" i="1" l="1"/>
  <c r="T532" i="1" l="1"/>
  <c r="W532" i="1" l="1"/>
  <c r="Y532" i="1" s="1"/>
  <c r="Z532" i="1" s="1"/>
  <c r="H532" i="1" s="1"/>
  <c r="V532" i="1"/>
  <c r="AA532" i="1" l="1"/>
  <c r="AB532" i="1" s="1"/>
  <c r="Q532" i="1"/>
  <c r="P532" i="1" l="1"/>
  <c r="C532" i="1" s="1"/>
  <c r="AC532" i="1"/>
  <c r="R533" i="1"/>
  <c r="B532" i="1"/>
  <c r="E532" i="1" l="1"/>
  <c r="G532" i="1"/>
  <c r="U533" i="1"/>
  <c r="D532" i="1"/>
  <c r="F532" i="1" s="1"/>
  <c r="I532" i="1" l="1"/>
  <c r="J532" i="1" s="1"/>
  <c r="L532" i="1" l="1"/>
  <c r="K532" i="1"/>
  <c r="M532" i="1" l="1"/>
  <c r="N532" i="1" s="1"/>
  <c r="O532" i="1" s="1"/>
  <c r="S533" i="1" l="1"/>
  <c r="T533" i="1" l="1"/>
  <c r="V533" i="1" l="1"/>
  <c r="W533" i="1"/>
  <c r="Y533" i="1" s="1"/>
  <c r="Z533" i="1" s="1"/>
  <c r="H533" i="1" s="1"/>
  <c r="AA533" i="1" l="1"/>
  <c r="AB533" i="1" s="1"/>
  <c r="Q533" i="1"/>
  <c r="P533" i="1" l="1"/>
  <c r="C533" i="1" s="1"/>
  <c r="AC533" i="1"/>
  <c r="B533" i="1" l="1"/>
  <c r="R534" i="1"/>
  <c r="U534" i="1"/>
  <c r="E533" i="1"/>
  <c r="D533" i="1"/>
  <c r="G533" i="1"/>
  <c r="F533" i="1" l="1"/>
  <c r="I533" i="1" l="1"/>
  <c r="J533" i="1" s="1"/>
  <c r="L533" i="1" l="1"/>
  <c r="K533" i="1"/>
  <c r="M533" i="1" l="1"/>
  <c r="N533" i="1" s="1"/>
  <c r="O533" i="1" s="1"/>
  <c r="S534" i="1" l="1"/>
  <c r="T534" i="1" l="1"/>
  <c r="V534" i="1" l="1"/>
  <c r="W534" i="1"/>
  <c r="Y534" i="1" s="1"/>
  <c r="Z534" i="1" s="1"/>
  <c r="H534" i="1" s="1"/>
  <c r="AA534" i="1" l="1"/>
  <c r="AB534" i="1" s="1"/>
  <c r="Q534" i="1"/>
  <c r="P534" i="1" l="1"/>
  <c r="AC534" i="1"/>
  <c r="C534" i="1"/>
  <c r="B534" i="1"/>
  <c r="R535" i="1"/>
  <c r="D534" i="1" l="1"/>
  <c r="G534" i="1"/>
  <c r="U535" i="1"/>
  <c r="E534" i="1"/>
  <c r="F534" i="1" l="1"/>
  <c r="I534" i="1" s="1"/>
  <c r="J534" i="1" s="1"/>
  <c r="L534" i="1" l="1"/>
  <c r="K534" i="1"/>
  <c r="M534" i="1" l="1"/>
  <c r="N534" i="1" s="1"/>
  <c r="O534" i="1" s="1"/>
  <c r="S535" i="1" l="1"/>
  <c r="T535" i="1" l="1"/>
  <c r="W535" i="1" l="1"/>
  <c r="Y535" i="1" s="1"/>
  <c r="Z535" i="1" s="1"/>
  <c r="H535" i="1" s="1"/>
  <c r="V535" i="1"/>
  <c r="AA535" i="1" s="1"/>
  <c r="AB535" i="1" l="1"/>
  <c r="Q535" i="1"/>
  <c r="P535" i="1" l="1"/>
  <c r="C535" i="1" s="1"/>
  <c r="AC535" i="1"/>
  <c r="R536" i="1"/>
  <c r="B535" i="1"/>
  <c r="E535" i="1" l="1"/>
  <c r="G535" i="1"/>
  <c r="U536" i="1"/>
  <c r="D535" i="1"/>
  <c r="F535" i="1" s="1"/>
  <c r="I535" i="1" l="1"/>
  <c r="J535" i="1" s="1"/>
  <c r="L535" i="1" l="1"/>
  <c r="K535" i="1"/>
  <c r="M535" i="1" l="1"/>
  <c r="N535" i="1" s="1"/>
  <c r="O535" i="1" s="1"/>
  <c r="S536" i="1" s="1"/>
  <c r="T536" i="1" l="1"/>
  <c r="W536" i="1" l="1"/>
  <c r="Y536" i="1" s="1"/>
  <c r="Z536" i="1" s="1"/>
  <c r="H536" i="1" s="1"/>
  <c r="V536" i="1"/>
  <c r="AA536" i="1" s="1"/>
  <c r="AB536" i="1" l="1"/>
  <c r="Q536" i="1"/>
  <c r="P536" i="1" l="1"/>
  <c r="C536" i="1" s="1"/>
  <c r="AC536" i="1"/>
  <c r="R537" i="1"/>
  <c r="B536" i="1"/>
  <c r="E536" i="1" l="1"/>
  <c r="G536" i="1"/>
  <c r="U537" i="1"/>
  <c r="D536" i="1"/>
  <c r="F536" i="1" s="1"/>
  <c r="I536" i="1" l="1"/>
  <c r="J536" i="1" s="1"/>
  <c r="L536" i="1" l="1"/>
  <c r="K536" i="1"/>
  <c r="M536" i="1" l="1"/>
  <c r="N536" i="1" s="1"/>
  <c r="O536" i="1" s="1"/>
  <c r="S537" i="1" l="1"/>
  <c r="T537" i="1" l="1"/>
  <c r="V537" i="1" l="1"/>
  <c r="W537" i="1"/>
  <c r="Y537" i="1" s="1"/>
  <c r="Z537" i="1" s="1"/>
  <c r="H537" i="1" s="1"/>
  <c r="AA537" i="1" l="1"/>
  <c r="AB537" i="1" s="1"/>
  <c r="Q537" i="1"/>
  <c r="P537" i="1" l="1"/>
  <c r="AC537" i="1"/>
  <c r="C537" i="1"/>
  <c r="B537" i="1"/>
  <c r="R538" i="1"/>
  <c r="U538" i="1" l="1"/>
  <c r="D537" i="1"/>
  <c r="E537" i="1"/>
  <c r="G537" i="1"/>
  <c r="F537" i="1" l="1"/>
  <c r="I537" i="1" s="1"/>
  <c r="J537" i="1" s="1"/>
  <c r="L537" i="1" l="1"/>
  <c r="K537" i="1"/>
  <c r="M537" i="1" l="1"/>
  <c r="N537" i="1" s="1"/>
  <c r="O537" i="1" s="1"/>
  <c r="S538" i="1" l="1"/>
  <c r="T538" i="1" l="1"/>
  <c r="W538" i="1" l="1"/>
  <c r="Y538" i="1" s="1"/>
  <c r="Z538" i="1" s="1"/>
  <c r="H538" i="1" s="1"/>
  <c r="V538" i="1"/>
  <c r="AA538" i="1" l="1"/>
  <c r="AB538" i="1" s="1"/>
  <c r="Q538" i="1"/>
  <c r="P538" i="1" l="1"/>
  <c r="C538" i="1" s="1"/>
  <c r="AC538" i="1"/>
  <c r="R539" i="1"/>
  <c r="B538" i="1"/>
  <c r="E538" i="1" l="1"/>
  <c r="D538" i="1"/>
  <c r="U539" i="1"/>
  <c r="G538" i="1"/>
  <c r="F538" i="1" l="1"/>
  <c r="I538" i="1"/>
  <c r="J538" i="1" s="1"/>
  <c r="L538" i="1" l="1"/>
  <c r="K538" i="1"/>
  <c r="M538" i="1" l="1"/>
  <c r="N538" i="1" s="1"/>
  <c r="O538" i="1" s="1"/>
  <c r="S539" i="1" l="1"/>
  <c r="T539" i="1" l="1"/>
  <c r="V539" i="1" l="1"/>
  <c r="W539" i="1"/>
  <c r="Y539" i="1" s="1"/>
  <c r="Z539" i="1" s="1"/>
  <c r="H539" i="1" s="1"/>
  <c r="AA539" i="1" l="1"/>
  <c r="AB539" i="1" s="1"/>
  <c r="Q539" i="1"/>
  <c r="P539" i="1" l="1"/>
  <c r="AC539" i="1"/>
  <c r="C539" i="1"/>
  <c r="B539" i="1"/>
  <c r="R540" i="1"/>
  <c r="G539" i="1" l="1"/>
  <c r="U540" i="1"/>
  <c r="E539" i="1"/>
  <c r="D539" i="1"/>
  <c r="F539" i="1" l="1"/>
  <c r="I539" i="1" l="1"/>
  <c r="J539" i="1" s="1"/>
  <c r="L539" i="1" l="1"/>
  <c r="K539" i="1"/>
  <c r="M539" i="1" l="1"/>
  <c r="N539" i="1" s="1"/>
  <c r="O539" i="1" s="1"/>
  <c r="S540" i="1" l="1"/>
  <c r="T540" i="1" l="1"/>
  <c r="V540" i="1" l="1"/>
  <c r="W540" i="1"/>
  <c r="Y540" i="1" s="1"/>
  <c r="Z540" i="1" s="1"/>
  <c r="H540" i="1" s="1"/>
  <c r="AA540" i="1" l="1"/>
  <c r="AB540" i="1" s="1"/>
  <c r="Q540" i="1"/>
  <c r="P540" i="1" l="1"/>
  <c r="AC540" i="1"/>
  <c r="C540" i="1"/>
  <c r="B540" i="1"/>
  <c r="R541" i="1"/>
  <c r="D540" i="1" l="1"/>
  <c r="G540" i="1"/>
  <c r="U541" i="1"/>
  <c r="E540" i="1"/>
  <c r="F540" i="1" l="1"/>
  <c r="I540" i="1" s="1"/>
  <c r="J540" i="1" s="1"/>
  <c r="L540" i="1" l="1"/>
  <c r="K540" i="1"/>
  <c r="M540" i="1" l="1"/>
  <c r="N540" i="1" s="1"/>
  <c r="O540" i="1" s="1"/>
  <c r="S541" i="1" l="1"/>
  <c r="T541" i="1" l="1"/>
  <c r="W541" i="1" l="1"/>
  <c r="Y541" i="1" s="1"/>
  <c r="Z541" i="1" s="1"/>
  <c r="H541" i="1" s="1"/>
  <c r="V541" i="1"/>
  <c r="AA541" i="1" s="1"/>
  <c r="AB541" i="1" l="1"/>
  <c r="Q541" i="1"/>
  <c r="P541" i="1" l="1"/>
  <c r="C541" i="1" s="1"/>
  <c r="AC541" i="1"/>
  <c r="R542" i="1"/>
  <c r="B541" i="1"/>
  <c r="E541" i="1" l="1"/>
  <c r="G541" i="1"/>
  <c r="U542" i="1"/>
  <c r="D541" i="1"/>
  <c r="F541" i="1" s="1"/>
  <c r="I541" i="1" l="1"/>
  <c r="J541" i="1" s="1"/>
  <c r="L541" i="1" l="1"/>
  <c r="K541" i="1"/>
  <c r="M541" i="1" l="1"/>
  <c r="N541" i="1" s="1"/>
  <c r="O541" i="1" s="1"/>
  <c r="S542" i="1" l="1"/>
  <c r="T542" i="1" l="1"/>
  <c r="W542" i="1" l="1"/>
  <c r="Y542" i="1" s="1"/>
  <c r="Z542" i="1" s="1"/>
  <c r="H542" i="1" s="1"/>
  <c r="V542" i="1"/>
  <c r="AA542" i="1" s="1"/>
  <c r="AB542" i="1" l="1"/>
  <c r="Q542" i="1"/>
  <c r="P542" i="1" l="1"/>
  <c r="C542" i="1" s="1"/>
  <c r="AC542" i="1"/>
  <c r="R543" i="1"/>
  <c r="B542" i="1"/>
  <c r="U543" i="1" l="1"/>
  <c r="G542" i="1"/>
  <c r="E542" i="1"/>
  <c r="D542" i="1"/>
  <c r="F542" i="1" l="1"/>
  <c r="I542" i="1" s="1"/>
  <c r="J542" i="1" s="1"/>
  <c r="L542" i="1" s="1"/>
  <c r="K542" i="1" l="1"/>
  <c r="M542" i="1" s="1"/>
  <c r="N542" i="1" s="1"/>
  <c r="O542" i="1" s="1"/>
  <c r="S543" i="1" l="1"/>
  <c r="T543" i="1" l="1"/>
  <c r="V543" i="1" l="1"/>
  <c r="W543" i="1"/>
  <c r="Y543" i="1" s="1"/>
  <c r="Z543" i="1" s="1"/>
  <c r="H543" i="1" s="1"/>
  <c r="AA543" i="1" l="1"/>
  <c r="AB543" i="1" s="1"/>
  <c r="Q543" i="1"/>
  <c r="P543" i="1" l="1"/>
  <c r="AC543" i="1"/>
  <c r="C543" i="1"/>
  <c r="B543" i="1"/>
  <c r="R544" i="1"/>
  <c r="D543" i="1" l="1"/>
  <c r="G543" i="1"/>
  <c r="U544" i="1"/>
  <c r="E543" i="1"/>
  <c r="F543" i="1" l="1"/>
  <c r="I543" i="1" s="1"/>
  <c r="J543" i="1" s="1"/>
  <c r="L543" i="1" l="1"/>
  <c r="K543" i="1"/>
  <c r="M543" i="1" l="1"/>
  <c r="N543" i="1" s="1"/>
  <c r="O543" i="1" s="1"/>
  <c r="S544" i="1" l="1"/>
  <c r="T544" i="1" l="1"/>
  <c r="W544" i="1" l="1"/>
  <c r="Y544" i="1" s="1"/>
  <c r="Z544" i="1" s="1"/>
  <c r="H544" i="1" s="1"/>
  <c r="V544" i="1"/>
  <c r="AA544" i="1" s="1"/>
  <c r="AB544" i="1" l="1"/>
  <c r="Q544" i="1"/>
  <c r="P544" i="1" l="1"/>
  <c r="C544" i="1" s="1"/>
  <c r="AC544" i="1"/>
  <c r="R545" i="1"/>
  <c r="B544" i="1"/>
  <c r="E544" i="1" l="1"/>
  <c r="U545" i="1"/>
  <c r="G544" i="1"/>
  <c r="D544" i="1"/>
  <c r="F544" i="1" s="1"/>
  <c r="I544" i="1" l="1"/>
  <c r="J544" i="1" s="1"/>
  <c r="L544" i="1" l="1"/>
  <c r="K544" i="1"/>
  <c r="M544" i="1" l="1"/>
  <c r="N544" i="1" s="1"/>
  <c r="O544" i="1" s="1"/>
  <c r="S545" i="1" l="1"/>
  <c r="T545" i="1" l="1"/>
  <c r="W545" i="1" l="1"/>
  <c r="Y545" i="1" s="1"/>
  <c r="Z545" i="1" s="1"/>
  <c r="H545" i="1" s="1"/>
  <c r="V545" i="1"/>
  <c r="AA545" i="1" s="1"/>
  <c r="AB545" i="1" l="1"/>
  <c r="Q545" i="1"/>
  <c r="P545" i="1" l="1"/>
  <c r="C545" i="1" s="1"/>
  <c r="AC545" i="1"/>
  <c r="R546" i="1"/>
  <c r="B545" i="1"/>
  <c r="D545" i="1" l="1"/>
  <c r="G545" i="1"/>
  <c r="U546" i="1"/>
  <c r="E545" i="1"/>
  <c r="F545" i="1" s="1"/>
  <c r="I545" i="1" l="1"/>
  <c r="J545" i="1" s="1"/>
  <c r="L545" i="1" l="1"/>
  <c r="K545" i="1"/>
  <c r="M545" i="1" l="1"/>
  <c r="N545" i="1" s="1"/>
  <c r="O545" i="1" s="1"/>
  <c r="S546" i="1" l="1"/>
  <c r="T546" i="1" l="1"/>
  <c r="W546" i="1" l="1"/>
  <c r="Y546" i="1" s="1"/>
  <c r="Z546" i="1" s="1"/>
  <c r="H546" i="1" s="1"/>
  <c r="V546" i="1"/>
  <c r="AA546" i="1" s="1"/>
  <c r="AB546" i="1" l="1"/>
  <c r="Q546" i="1"/>
  <c r="P546" i="1" l="1"/>
  <c r="C546" i="1" s="1"/>
  <c r="AC546" i="1"/>
  <c r="R547" i="1"/>
  <c r="B546" i="1"/>
  <c r="U547" i="1" l="1"/>
  <c r="E546" i="1"/>
  <c r="D546" i="1"/>
  <c r="G546" i="1"/>
  <c r="F546" i="1" l="1"/>
  <c r="I546" i="1" s="1"/>
  <c r="J546" i="1" s="1"/>
  <c r="L546" i="1" l="1"/>
  <c r="K546" i="1"/>
  <c r="M546" i="1" l="1"/>
  <c r="N546" i="1" s="1"/>
  <c r="O546" i="1" s="1"/>
  <c r="S547" i="1" l="1"/>
  <c r="T547" i="1" l="1"/>
  <c r="W547" i="1" l="1"/>
  <c r="Y547" i="1" s="1"/>
  <c r="Z547" i="1" s="1"/>
  <c r="H547" i="1" s="1"/>
  <c r="V547" i="1"/>
  <c r="AA547" i="1" s="1"/>
  <c r="AB547" i="1" l="1"/>
  <c r="Q547" i="1"/>
  <c r="P547" i="1" l="1"/>
  <c r="C547" i="1" s="1"/>
  <c r="AC547" i="1"/>
  <c r="R548" i="1"/>
  <c r="B547" i="1"/>
  <c r="U548" i="1" l="1"/>
  <c r="G547" i="1"/>
  <c r="E547" i="1"/>
  <c r="D547" i="1"/>
  <c r="F547" i="1" l="1"/>
  <c r="I547" i="1" s="1"/>
  <c r="J547" i="1" s="1"/>
  <c r="L547" i="1" s="1"/>
  <c r="K547" i="1" l="1"/>
  <c r="M547" i="1" s="1"/>
  <c r="N547" i="1" s="1"/>
  <c r="O547" i="1" s="1"/>
  <c r="S548" i="1" l="1"/>
  <c r="T548" i="1" l="1"/>
  <c r="V548" i="1" l="1"/>
  <c r="W548" i="1"/>
  <c r="Y548" i="1" s="1"/>
  <c r="Z548" i="1" s="1"/>
  <c r="H548" i="1" s="1"/>
  <c r="AA548" i="1" l="1"/>
  <c r="AB548" i="1" s="1"/>
  <c r="Q548" i="1"/>
  <c r="P548" i="1" l="1"/>
  <c r="AC548" i="1"/>
  <c r="C548" i="1"/>
  <c r="B548" i="1"/>
  <c r="R549" i="1"/>
  <c r="G548" i="1" l="1"/>
  <c r="U549" i="1"/>
  <c r="D548" i="1"/>
  <c r="E548" i="1"/>
  <c r="F548" i="1" l="1"/>
  <c r="I548" i="1" s="1"/>
  <c r="J548" i="1" s="1"/>
  <c r="L548" i="1" l="1"/>
  <c r="K548" i="1"/>
  <c r="M548" i="1" l="1"/>
  <c r="N548" i="1" s="1"/>
  <c r="O548" i="1" s="1"/>
  <c r="S549" i="1" l="1"/>
  <c r="T549" i="1" l="1"/>
  <c r="V549" i="1" l="1"/>
  <c r="W549" i="1"/>
  <c r="Y549" i="1" s="1"/>
  <c r="Z549" i="1" s="1"/>
  <c r="H549" i="1" s="1"/>
  <c r="AA549" i="1" l="1"/>
  <c r="AB549" i="1" s="1"/>
  <c r="Q549" i="1"/>
  <c r="P549" i="1" l="1"/>
  <c r="AC549" i="1"/>
  <c r="C549" i="1"/>
  <c r="B549" i="1"/>
  <c r="R550" i="1"/>
  <c r="D549" i="1" l="1"/>
  <c r="E549" i="1"/>
  <c r="U550" i="1"/>
  <c r="G549" i="1"/>
  <c r="F549" i="1" l="1"/>
  <c r="I549" i="1" s="1"/>
  <c r="J549" i="1" s="1"/>
  <c r="L549" i="1" l="1"/>
  <c r="K549" i="1"/>
  <c r="M549" i="1" l="1"/>
  <c r="N549" i="1" s="1"/>
  <c r="O549" i="1" s="1"/>
  <c r="S550" i="1" l="1"/>
  <c r="T550" i="1" l="1"/>
  <c r="V550" i="1" l="1"/>
  <c r="W550" i="1"/>
  <c r="Y550" i="1" s="1"/>
  <c r="Z550" i="1" s="1"/>
  <c r="H550" i="1" s="1"/>
  <c r="AA550" i="1" l="1"/>
  <c r="AB550" i="1" s="1"/>
  <c r="Q550" i="1"/>
  <c r="P550" i="1" l="1"/>
  <c r="AC550" i="1"/>
  <c r="C550" i="1"/>
  <c r="B550" i="1"/>
  <c r="R551" i="1"/>
  <c r="U551" i="1" l="1"/>
  <c r="D550" i="1"/>
  <c r="E550" i="1"/>
  <c r="G550" i="1"/>
  <c r="F550" i="1" l="1"/>
  <c r="I550" i="1" s="1"/>
  <c r="J550" i="1" s="1"/>
  <c r="L550" i="1" l="1"/>
  <c r="K550" i="1"/>
  <c r="M550" i="1" l="1"/>
  <c r="N550" i="1" s="1"/>
  <c r="O550" i="1" s="1"/>
  <c r="S551" i="1" s="1"/>
  <c r="T551" i="1" l="1"/>
  <c r="V551" i="1" l="1"/>
  <c r="W551" i="1"/>
  <c r="Y551" i="1" s="1"/>
  <c r="Z551" i="1" s="1"/>
  <c r="H551" i="1" s="1"/>
  <c r="AA551" i="1" l="1"/>
  <c r="AB551" i="1" s="1"/>
  <c r="Q551" i="1"/>
  <c r="P551" i="1" l="1"/>
  <c r="AC551" i="1"/>
  <c r="C551" i="1"/>
  <c r="B551" i="1"/>
  <c r="R552" i="1"/>
  <c r="E551" i="1" l="1"/>
  <c r="G551" i="1"/>
  <c r="U552" i="1"/>
  <c r="D551" i="1"/>
  <c r="F551" i="1" l="1"/>
  <c r="I551" i="1" l="1"/>
  <c r="J551" i="1" s="1"/>
  <c r="L551" i="1" l="1"/>
  <c r="K551" i="1"/>
  <c r="M551" i="1" l="1"/>
  <c r="N551" i="1" s="1"/>
  <c r="O551" i="1" s="1"/>
  <c r="S552" i="1" l="1"/>
  <c r="T552" i="1" l="1"/>
  <c r="W552" i="1" l="1"/>
  <c r="Y552" i="1" s="1"/>
  <c r="Z552" i="1" s="1"/>
  <c r="H552" i="1" s="1"/>
  <c r="V552" i="1"/>
  <c r="AA552" i="1" l="1"/>
  <c r="AB552" i="1" s="1"/>
  <c r="Q552" i="1"/>
  <c r="P552" i="1" l="1"/>
  <c r="C552" i="1" s="1"/>
  <c r="AC552" i="1"/>
  <c r="B552" i="1" l="1"/>
  <c r="R553" i="1"/>
  <c r="G552" i="1"/>
  <c r="E552" i="1"/>
  <c r="D552" i="1"/>
  <c r="U553" i="1"/>
  <c r="F552" i="1" l="1"/>
  <c r="I552" i="1" s="1"/>
  <c r="J552" i="1" s="1"/>
  <c r="L552" i="1" s="1"/>
  <c r="K552" i="1" l="1"/>
  <c r="M552" i="1" s="1"/>
  <c r="N552" i="1" s="1"/>
  <c r="O552" i="1" s="1"/>
  <c r="S553" i="1" l="1"/>
  <c r="T553" i="1" l="1"/>
  <c r="V553" i="1" l="1"/>
  <c r="W553" i="1"/>
  <c r="Y553" i="1" s="1"/>
  <c r="Z553" i="1" s="1"/>
  <c r="H553" i="1" s="1"/>
  <c r="AA553" i="1" l="1"/>
  <c r="AB553" i="1" s="1"/>
  <c r="Q553" i="1"/>
  <c r="P553" i="1" l="1"/>
  <c r="AC553" i="1"/>
  <c r="C553" i="1"/>
  <c r="B553" i="1"/>
  <c r="R554" i="1"/>
  <c r="D553" i="1" l="1"/>
  <c r="G553" i="1"/>
  <c r="U554" i="1"/>
  <c r="E553" i="1"/>
  <c r="F553" i="1" l="1"/>
  <c r="I553" i="1" s="1"/>
  <c r="J553" i="1" s="1"/>
  <c r="L553" i="1" l="1"/>
  <c r="K553" i="1"/>
  <c r="M553" i="1" l="1"/>
  <c r="N553" i="1" s="1"/>
  <c r="O553" i="1" s="1"/>
  <c r="S554" i="1" l="1"/>
  <c r="T554" i="1" l="1"/>
  <c r="W554" i="1" l="1"/>
  <c r="Y554" i="1" s="1"/>
  <c r="Z554" i="1" s="1"/>
  <c r="H554" i="1" s="1"/>
  <c r="V554" i="1"/>
  <c r="AA554" i="1" l="1"/>
  <c r="AB554" i="1" s="1"/>
  <c r="Q554" i="1"/>
  <c r="P554" i="1" l="1"/>
  <c r="C554" i="1" s="1"/>
  <c r="AC554" i="1"/>
  <c r="R555" i="1"/>
  <c r="B554" i="1"/>
  <c r="U555" i="1" l="1"/>
  <c r="E554" i="1"/>
  <c r="G554" i="1"/>
  <c r="D554" i="1"/>
  <c r="F554" i="1" l="1"/>
  <c r="I554" i="1" s="1"/>
  <c r="J554" i="1" s="1"/>
  <c r="L554" i="1" s="1"/>
  <c r="K554" i="1" l="1"/>
  <c r="M554" i="1" s="1"/>
  <c r="N554" i="1" s="1"/>
  <c r="O554" i="1" s="1"/>
  <c r="S555" i="1" l="1"/>
  <c r="T555" i="1" l="1"/>
  <c r="W555" i="1" l="1"/>
  <c r="Y555" i="1" s="1"/>
  <c r="Z555" i="1" s="1"/>
  <c r="H555" i="1" s="1"/>
  <c r="V555" i="1"/>
  <c r="AA555" i="1" s="1"/>
  <c r="AB555" i="1" l="1"/>
  <c r="Q555" i="1"/>
  <c r="P555" i="1" l="1"/>
  <c r="C555" i="1" s="1"/>
  <c r="AC555" i="1"/>
  <c r="R556" i="1"/>
  <c r="B555" i="1"/>
  <c r="E555" i="1" s="1"/>
  <c r="U556" i="1" l="1"/>
  <c r="G555" i="1"/>
  <c r="D555" i="1"/>
  <c r="F555" i="1" s="1"/>
  <c r="I555" i="1" s="1"/>
  <c r="J555" i="1" s="1"/>
  <c r="L555" i="1" l="1"/>
  <c r="K555" i="1"/>
  <c r="M555" i="1" l="1"/>
  <c r="N555" i="1" s="1"/>
  <c r="O555" i="1" s="1"/>
  <c r="S556" i="1" l="1"/>
  <c r="T556" i="1" l="1"/>
  <c r="V556" i="1" l="1"/>
  <c r="W556" i="1"/>
  <c r="Y556" i="1" s="1"/>
  <c r="Z556" i="1" s="1"/>
  <c r="H556" i="1" s="1"/>
  <c r="AA556" i="1" l="1"/>
  <c r="AB556" i="1" s="1"/>
  <c r="Q556" i="1"/>
  <c r="P556" i="1" l="1"/>
  <c r="AC556" i="1"/>
  <c r="C556" i="1"/>
  <c r="B556" i="1"/>
  <c r="R557" i="1"/>
  <c r="U557" i="1" l="1"/>
  <c r="E556" i="1"/>
  <c r="D556" i="1"/>
  <c r="G556" i="1"/>
  <c r="F556" i="1" l="1"/>
  <c r="I556" i="1" l="1"/>
  <c r="J556" i="1" s="1"/>
  <c r="L556" i="1" l="1"/>
  <c r="K556" i="1"/>
  <c r="M556" i="1" l="1"/>
  <c r="N556" i="1" s="1"/>
  <c r="O556" i="1" s="1"/>
  <c r="S557" i="1" l="1"/>
  <c r="T557" i="1" l="1"/>
  <c r="V557" i="1" l="1"/>
  <c r="W557" i="1"/>
  <c r="Y557" i="1" s="1"/>
  <c r="Z557" i="1" s="1"/>
  <c r="H557" i="1" s="1"/>
  <c r="AA557" i="1" l="1"/>
  <c r="AB557" i="1" s="1"/>
  <c r="Q557" i="1"/>
  <c r="P557" i="1" l="1"/>
  <c r="R558" i="1" s="1"/>
  <c r="AC557" i="1"/>
  <c r="C557" i="1" l="1"/>
  <c r="B557" i="1"/>
  <c r="D557" i="1"/>
  <c r="G557" i="1"/>
  <c r="U558" i="1"/>
  <c r="E557" i="1"/>
  <c r="F557" i="1" l="1"/>
  <c r="I557" i="1" s="1"/>
  <c r="J557" i="1" s="1"/>
  <c r="L557" i="1" l="1"/>
  <c r="K557" i="1"/>
  <c r="M557" i="1" l="1"/>
  <c r="N557" i="1" s="1"/>
  <c r="O557" i="1" s="1"/>
  <c r="S558" i="1" l="1"/>
  <c r="T558" i="1" l="1"/>
  <c r="V558" i="1" l="1"/>
  <c r="W558" i="1"/>
  <c r="Y558" i="1" s="1"/>
  <c r="Z558" i="1" s="1"/>
  <c r="H558" i="1" s="1"/>
  <c r="AA558" i="1" l="1"/>
  <c r="AB558" i="1" s="1"/>
  <c r="Q558" i="1"/>
  <c r="P558" i="1" l="1"/>
  <c r="AC558" i="1"/>
  <c r="C558" i="1"/>
  <c r="B558" i="1"/>
  <c r="R559" i="1"/>
  <c r="D558" i="1" l="1"/>
  <c r="U559" i="1"/>
  <c r="E558" i="1"/>
  <c r="G558" i="1"/>
  <c r="F558" i="1" l="1"/>
  <c r="I558" i="1" s="1"/>
  <c r="J558" i="1" s="1"/>
  <c r="L558" i="1" l="1"/>
  <c r="K558" i="1"/>
  <c r="M558" i="1" l="1"/>
  <c r="N558" i="1" s="1"/>
  <c r="O558" i="1" s="1"/>
  <c r="S559" i="1" l="1"/>
  <c r="T559" i="1" l="1"/>
  <c r="V559" i="1" l="1"/>
  <c r="W559" i="1"/>
  <c r="Y559" i="1" s="1"/>
  <c r="Z559" i="1" s="1"/>
  <c r="H559" i="1" s="1"/>
  <c r="AA559" i="1" l="1"/>
  <c r="AB559" i="1" s="1"/>
  <c r="Q559" i="1"/>
  <c r="P559" i="1" l="1"/>
  <c r="AC559" i="1"/>
  <c r="C559" i="1"/>
  <c r="B559" i="1"/>
  <c r="R560" i="1"/>
  <c r="G559" i="1" l="1"/>
  <c r="U560" i="1"/>
  <c r="D559" i="1"/>
  <c r="E559" i="1"/>
  <c r="F559" i="1" l="1"/>
  <c r="I559" i="1" s="1"/>
  <c r="J559" i="1" s="1"/>
  <c r="L559" i="1" l="1"/>
  <c r="K559" i="1"/>
  <c r="M559" i="1" l="1"/>
  <c r="N559" i="1" s="1"/>
  <c r="O559" i="1" s="1"/>
  <c r="S560" i="1" l="1"/>
  <c r="T560" i="1" l="1"/>
  <c r="V560" i="1" l="1"/>
  <c r="W560" i="1"/>
  <c r="Y560" i="1" s="1"/>
  <c r="Z560" i="1" s="1"/>
  <c r="H560" i="1" s="1"/>
  <c r="AA560" i="1" l="1"/>
  <c r="AB560" i="1" s="1"/>
  <c r="Q560" i="1"/>
  <c r="P560" i="1" l="1"/>
  <c r="AC560" i="1"/>
  <c r="C560" i="1"/>
  <c r="B560" i="1"/>
  <c r="R561" i="1"/>
  <c r="U561" i="1" l="1"/>
  <c r="G560" i="1"/>
  <c r="D560" i="1"/>
  <c r="E560" i="1"/>
  <c r="F560" i="1" l="1"/>
  <c r="I560" i="1" s="1"/>
  <c r="J560" i="1" s="1"/>
  <c r="L560" i="1" l="1"/>
  <c r="K560" i="1"/>
  <c r="M560" i="1" l="1"/>
  <c r="N560" i="1" s="1"/>
  <c r="O560" i="1" s="1"/>
  <c r="S561" i="1" l="1"/>
  <c r="T561" i="1" l="1"/>
  <c r="W561" i="1" l="1"/>
  <c r="Y561" i="1" s="1"/>
  <c r="Z561" i="1" s="1"/>
  <c r="H561" i="1" s="1"/>
  <c r="V561" i="1"/>
  <c r="AA561" i="1" s="1"/>
  <c r="AB561" i="1" l="1"/>
  <c r="Q561" i="1"/>
  <c r="P561" i="1" l="1"/>
  <c r="C561" i="1" s="1"/>
  <c r="AC561" i="1"/>
  <c r="R562" i="1" l="1"/>
  <c r="B561" i="1"/>
  <c r="E561" i="1" s="1"/>
  <c r="G561" i="1"/>
  <c r="D561" i="1"/>
  <c r="U562" i="1" l="1"/>
  <c r="F561" i="1"/>
  <c r="I561" i="1"/>
  <c r="J561" i="1" s="1"/>
  <c r="L561" i="1" l="1"/>
  <c r="K561" i="1"/>
  <c r="M561" i="1" l="1"/>
  <c r="N561" i="1" s="1"/>
  <c r="O561" i="1" s="1"/>
  <c r="S562" i="1" l="1"/>
  <c r="T562" i="1" l="1"/>
  <c r="V562" i="1" l="1"/>
  <c r="W562" i="1"/>
  <c r="Y562" i="1" s="1"/>
  <c r="Z562" i="1" s="1"/>
  <c r="H562" i="1" s="1"/>
  <c r="AA562" i="1" l="1"/>
  <c r="AB562" i="1" s="1"/>
  <c r="Q562" i="1"/>
  <c r="P562" i="1" l="1"/>
  <c r="AC562" i="1"/>
  <c r="C562" i="1"/>
  <c r="B562" i="1"/>
  <c r="R563" i="1"/>
  <c r="U563" i="1" l="1"/>
  <c r="D562" i="1"/>
  <c r="G562" i="1"/>
  <c r="E562" i="1"/>
  <c r="F562" i="1" s="1"/>
  <c r="I562" i="1" l="1"/>
  <c r="J562" i="1" s="1"/>
  <c r="L562" i="1" l="1"/>
  <c r="K562" i="1"/>
  <c r="M562" i="1" l="1"/>
  <c r="N562" i="1" s="1"/>
  <c r="O562" i="1" s="1"/>
  <c r="S563" i="1" l="1"/>
  <c r="T563" i="1" l="1"/>
  <c r="W563" i="1" l="1"/>
  <c r="Y563" i="1" s="1"/>
  <c r="Z563" i="1" s="1"/>
  <c r="H563" i="1" s="1"/>
  <c r="V563" i="1"/>
  <c r="AA563" i="1" s="1"/>
  <c r="AB563" i="1" l="1"/>
  <c r="Q563" i="1"/>
  <c r="P563" i="1" l="1"/>
  <c r="R564" i="1" s="1"/>
  <c r="AC563" i="1"/>
  <c r="B563" i="1" l="1"/>
  <c r="C563" i="1"/>
  <c r="D563" i="1"/>
  <c r="G563" i="1"/>
  <c r="U564" i="1"/>
  <c r="E563" i="1"/>
  <c r="F563" i="1" l="1"/>
  <c r="I563" i="1" s="1"/>
  <c r="J563" i="1" s="1"/>
  <c r="L563" i="1" l="1"/>
  <c r="K563" i="1"/>
  <c r="M563" i="1" l="1"/>
  <c r="N563" i="1" s="1"/>
  <c r="O563" i="1" s="1"/>
  <c r="S564" i="1" l="1"/>
  <c r="T564" i="1" l="1"/>
  <c r="W564" i="1" l="1"/>
  <c r="Y564" i="1" s="1"/>
  <c r="Z564" i="1" s="1"/>
  <c r="H564" i="1" s="1"/>
  <c r="V564" i="1"/>
  <c r="AA564" i="1" s="1"/>
  <c r="AB564" i="1" l="1"/>
  <c r="Q564" i="1"/>
  <c r="P564" i="1" l="1"/>
  <c r="C564" i="1" s="1"/>
  <c r="AC564" i="1"/>
  <c r="R565" i="1"/>
  <c r="B564" i="1"/>
  <c r="D564" i="1" l="1"/>
  <c r="G564" i="1"/>
  <c r="E564" i="1"/>
  <c r="U565" i="1"/>
  <c r="F564" i="1" l="1"/>
  <c r="I564" i="1" s="1"/>
  <c r="J564" i="1" s="1"/>
  <c r="L564" i="1" s="1"/>
  <c r="K564" i="1" l="1"/>
  <c r="M564" i="1"/>
  <c r="N564" i="1" s="1"/>
  <c r="O564" i="1" s="1"/>
  <c r="S565" i="1" l="1"/>
  <c r="T565" i="1" l="1"/>
  <c r="V565" i="1" l="1"/>
  <c r="W565" i="1"/>
  <c r="Y565" i="1" s="1"/>
  <c r="Z565" i="1" s="1"/>
  <c r="H565" i="1" s="1"/>
  <c r="AA565" i="1" l="1"/>
  <c r="AB565" i="1" s="1"/>
  <c r="Q565" i="1"/>
  <c r="P565" i="1" l="1"/>
  <c r="AC565" i="1"/>
  <c r="C565" i="1"/>
  <c r="B565" i="1"/>
  <c r="R566" i="1"/>
  <c r="U566" i="1" l="1"/>
  <c r="G565" i="1"/>
  <c r="D565" i="1"/>
  <c r="E565" i="1"/>
  <c r="F565" i="1" l="1"/>
  <c r="I565" i="1" s="1"/>
  <c r="J565" i="1" s="1"/>
  <c r="L565" i="1" l="1"/>
  <c r="K565" i="1"/>
  <c r="M565" i="1" l="1"/>
  <c r="N565" i="1" s="1"/>
  <c r="O565" i="1" s="1"/>
  <c r="S566" i="1" l="1"/>
  <c r="T566" i="1" l="1"/>
  <c r="W566" i="1" l="1"/>
  <c r="Y566" i="1" s="1"/>
  <c r="Z566" i="1" s="1"/>
  <c r="H566" i="1" s="1"/>
  <c r="V566" i="1"/>
  <c r="AA566" i="1" s="1"/>
  <c r="AB566" i="1" l="1"/>
  <c r="Q566" i="1"/>
  <c r="P566" i="1" l="1"/>
  <c r="C566" i="1" s="1"/>
  <c r="AC566" i="1"/>
  <c r="R567" i="1"/>
  <c r="B566" i="1"/>
  <c r="D566" i="1" l="1"/>
  <c r="E566" i="1"/>
  <c r="U567" i="1"/>
  <c r="G566" i="1"/>
  <c r="F566" i="1" l="1"/>
  <c r="I566" i="1" s="1"/>
  <c r="J566" i="1" s="1"/>
  <c r="L566" i="1" s="1"/>
  <c r="K566" i="1" l="1"/>
  <c r="M566" i="1" s="1"/>
  <c r="N566" i="1" s="1"/>
  <c r="O566" i="1" s="1"/>
  <c r="S567" i="1" l="1"/>
  <c r="T567" i="1" l="1"/>
  <c r="W567" i="1" l="1"/>
  <c r="Y567" i="1" s="1"/>
  <c r="Z567" i="1" s="1"/>
  <c r="H567" i="1" s="1"/>
  <c r="V567" i="1"/>
  <c r="AA567" i="1" s="1"/>
  <c r="AB567" i="1" l="1"/>
  <c r="Q567" i="1"/>
  <c r="P567" i="1" l="1"/>
  <c r="C567" i="1" s="1"/>
  <c r="AC567" i="1"/>
  <c r="R568" i="1"/>
  <c r="B567" i="1"/>
  <c r="G567" i="1" l="1"/>
  <c r="U568" i="1"/>
  <c r="E567" i="1"/>
  <c r="D567" i="1"/>
  <c r="F567" i="1" l="1"/>
  <c r="I567" i="1" s="1"/>
  <c r="J567" i="1" s="1"/>
  <c r="L567" i="1" s="1"/>
  <c r="K567" i="1" l="1"/>
  <c r="M567" i="1" s="1"/>
  <c r="N567" i="1" s="1"/>
  <c r="O567" i="1" s="1"/>
  <c r="S568" i="1" l="1"/>
  <c r="T568" i="1" l="1"/>
  <c r="V568" i="1" l="1"/>
  <c r="W568" i="1"/>
  <c r="Y568" i="1" s="1"/>
  <c r="Z568" i="1" s="1"/>
  <c r="H568" i="1" s="1"/>
  <c r="AA568" i="1" l="1"/>
  <c r="AB568" i="1" s="1"/>
  <c r="Q568" i="1"/>
  <c r="P568" i="1" l="1"/>
  <c r="AC568" i="1"/>
  <c r="C568" i="1"/>
  <c r="B568" i="1"/>
  <c r="R569" i="1"/>
  <c r="G568" i="1" l="1"/>
  <c r="E568" i="1"/>
  <c r="U569" i="1"/>
  <c r="D568" i="1"/>
  <c r="F568" i="1" l="1"/>
  <c r="I568" i="1" l="1"/>
  <c r="J568" i="1" s="1"/>
  <c r="L568" i="1" l="1"/>
  <c r="K568" i="1"/>
  <c r="M568" i="1" l="1"/>
  <c r="N568" i="1" s="1"/>
  <c r="O568" i="1" s="1"/>
  <c r="S569" i="1" l="1"/>
  <c r="T569" i="1" l="1"/>
  <c r="W569" i="1" l="1"/>
  <c r="Y569" i="1" s="1"/>
  <c r="Z569" i="1" s="1"/>
  <c r="H569" i="1" s="1"/>
  <c r="V569" i="1"/>
  <c r="AA569" i="1" s="1"/>
  <c r="AB569" i="1" l="1"/>
  <c r="Q569" i="1"/>
  <c r="P569" i="1" l="1"/>
  <c r="C569" i="1" s="1"/>
  <c r="AC569" i="1"/>
  <c r="R570" i="1"/>
  <c r="B569" i="1"/>
  <c r="E569" i="1" l="1"/>
  <c r="D569" i="1"/>
  <c r="G569" i="1"/>
  <c r="U570" i="1"/>
  <c r="F569" i="1" l="1"/>
  <c r="I569" i="1" s="1"/>
  <c r="J569" i="1" s="1"/>
  <c r="L569" i="1" l="1"/>
  <c r="K569" i="1"/>
  <c r="M569" i="1" l="1"/>
  <c r="N569" i="1" s="1"/>
  <c r="O569" i="1" s="1"/>
  <c r="S570" i="1" l="1"/>
  <c r="T570" i="1" l="1"/>
  <c r="W570" i="1" l="1"/>
  <c r="Y570" i="1" s="1"/>
  <c r="Z570" i="1" s="1"/>
  <c r="H570" i="1" s="1"/>
  <c r="V570" i="1"/>
  <c r="AA570" i="1" s="1"/>
  <c r="AB570" i="1" l="1"/>
  <c r="Q570" i="1"/>
  <c r="P570" i="1" l="1"/>
  <c r="C570" i="1" s="1"/>
  <c r="AC570" i="1"/>
  <c r="R571" i="1"/>
  <c r="B570" i="1"/>
  <c r="U571" i="1" l="1"/>
  <c r="G570" i="1"/>
  <c r="E570" i="1"/>
  <c r="D570" i="1"/>
  <c r="F570" i="1" l="1"/>
  <c r="I570" i="1" s="1"/>
  <c r="J570" i="1" s="1"/>
  <c r="L570" i="1" s="1"/>
  <c r="K570" i="1" l="1"/>
  <c r="M570" i="1" s="1"/>
  <c r="N570" i="1" s="1"/>
  <c r="O570" i="1" s="1"/>
  <c r="S571" i="1" l="1"/>
  <c r="T571" i="1" l="1"/>
  <c r="V571" i="1" l="1"/>
  <c r="W571" i="1"/>
  <c r="Y571" i="1" s="1"/>
  <c r="Z571" i="1" s="1"/>
  <c r="H571" i="1" s="1"/>
  <c r="AA571" i="1" l="1"/>
  <c r="AB571" i="1" s="1"/>
  <c r="Q571" i="1"/>
  <c r="P571" i="1" l="1"/>
  <c r="AC571" i="1"/>
  <c r="C571" i="1"/>
  <c r="B571" i="1"/>
  <c r="R572" i="1"/>
  <c r="D571" i="1" l="1"/>
  <c r="U572" i="1"/>
  <c r="E571" i="1"/>
  <c r="G571" i="1"/>
  <c r="F571" i="1" l="1"/>
  <c r="I571" i="1" s="1"/>
  <c r="J571" i="1" s="1"/>
  <c r="L571" i="1" l="1"/>
  <c r="K571" i="1"/>
  <c r="M571" i="1" l="1"/>
  <c r="N571" i="1" s="1"/>
  <c r="O571" i="1" s="1"/>
  <c r="S572" i="1" l="1"/>
  <c r="T572" i="1" l="1"/>
  <c r="V572" i="1" l="1"/>
  <c r="W572" i="1"/>
  <c r="Y572" i="1" s="1"/>
  <c r="Z572" i="1" s="1"/>
  <c r="H572" i="1" s="1"/>
  <c r="AA572" i="1" l="1"/>
  <c r="AB572" i="1" s="1"/>
  <c r="Q572" i="1"/>
  <c r="P572" i="1" l="1"/>
  <c r="AC572" i="1"/>
  <c r="C572" i="1"/>
  <c r="B572" i="1"/>
  <c r="R573" i="1"/>
  <c r="E572" i="1" l="1"/>
  <c r="U573" i="1"/>
  <c r="G572" i="1"/>
  <c r="D572" i="1"/>
  <c r="F572" i="1" l="1"/>
  <c r="I572" i="1" l="1"/>
  <c r="J572" i="1" s="1"/>
  <c r="L572" i="1" l="1"/>
  <c r="K572" i="1"/>
  <c r="M572" i="1" l="1"/>
  <c r="N572" i="1" s="1"/>
  <c r="O572" i="1" s="1"/>
  <c r="S573" i="1" l="1"/>
  <c r="T573" i="1" l="1"/>
  <c r="W573" i="1" l="1"/>
  <c r="Y573" i="1" s="1"/>
  <c r="Z573" i="1" s="1"/>
  <c r="H573" i="1" s="1"/>
  <c r="V573" i="1"/>
  <c r="AA573" i="1" l="1"/>
  <c r="AB573" i="1" s="1"/>
  <c r="Q573" i="1"/>
  <c r="P573" i="1" l="1"/>
  <c r="C573" i="1" s="1"/>
  <c r="AC573" i="1"/>
  <c r="B573" i="1"/>
  <c r="R574" i="1"/>
  <c r="E573" i="1"/>
  <c r="U574" i="1"/>
  <c r="D573" i="1" l="1"/>
  <c r="G573" i="1"/>
  <c r="F573" i="1"/>
  <c r="I573" i="1" l="1"/>
  <c r="J573" i="1" s="1"/>
  <c r="L573" i="1" l="1"/>
  <c r="K573" i="1"/>
  <c r="M573" i="1" l="1"/>
  <c r="N573" i="1" s="1"/>
  <c r="O573" i="1" s="1"/>
  <c r="S574" i="1" l="1"/>
  <c r="T574" i="1" l="1"/>
  <c r="W574" i="1" l="1"/>
  <c r="Y574" i="1" s="1"/>
  <c r="Z574" i="1" s="1"/>
  <c r="H574" i="1" s="1"/>
  <c r="V574" i="1"/>
  <c r="AA574" i="1" s="1"/>
  <c r="AB574" i="1" l="1"/>
  <c r="Q574" i="1"/>
  <c r="P574" i="1" l="1"/>
  <c r="C574" i="1" s="1"/>
  <c r="AC574" i="1"/>
  <c r="B574" i="1"/>
  <c r="R575" i="1" l="1"/>
  <c r="E574" i="1"/>
  <c r="D574" i="1"/>
  <c r="G574" i="1"/>
  <c r="U575" i="1"/>
  <c r="F574" i="1" l="1"/>
  <c r="I574" i="1" s="1"/>
  <c r="J574" i="1" s="1"/>
  <c r="L574" i="1" l="1"/>
  <c r="K574" i="1"/>
  <c r="M574" i="1" l="1"/>
  <c r="N574" i="1" s="1"/>
  <c r="O574" i="1" s="1"/>
  <c r="S575" i="1" l="1"/>
  <c r="T575" i="1" l="1"/>
  <c r="W575" i="1" l="1"/>
  <c r="Y575" i="1" s="1"/>
  <c r="Z575" i="1" s="1"/>
  <c r="H575" i="1" s="1"/>
  <c r="V575" i="1"/>
  <c r="AA575" i="1" l="1"/>
  <c r="AB575" i="1" s="1"/>
  <c r="Q575" i="1"/>
  <c r="P575" i="1" l="1"/>
  <c r="C575" i="1" s="1"/>
  <c r="AC575" i="1"/>
  <c r="R576" i="1"/>
  <c r="B575" i="1"/>
  <c r="U576" i="1" l="1"/>
  <c r="G575" i="1"/>
  <c r="D575" i="1"/>
  <c r="E575" i="1"/>
  <c r="F575" i="1" l="1"/>
  <c r="I575" i="1" s="1"/>
  <c r="J575" i="1" s="1"/>
  <c r="L575" i="1" l="1"/>
  <c r="K575" i="1"/>
  <c r="M575" i="1" l="1"/>
  <c r="N575" i="1" s="1"/>
  <c r="O575" i="1" s="1"/>
  <c r="S576" i="1" s="1"/>
  <c r="T576" i="1" l="1"/>
  <c r="V576" i="1" l="1"/>
  <c r="W576" i="1"/>
  <c r="Y576" i="1" s="1"/>
  <c r="Z576" i="1" s="1"/>
  <c r="H576" i="1" s="1"/>
  <c r="AA576" i="1" l="1"/>
  <c r="AB576" i="1" s="1"/>
  <c r="Q576" i="1"/>
  <c r="P576" i="1" l="1"/>
  <c r="AC576" i="1"/>
  <c r="R577" i="1"/>
  <c r="C576" i="1"/>
  <c r="B576" i="1"/>
  <c r="G576" i="1" l="1"/>
  <c r="D576" i="1"/>
  <c r="E576" i="1"/>
  <c r="U577" i="1"/>
  <c r="F576" i="1" l="1"/>
  <c r="I576" i="1" s="1"/>
  <c r="J576" i="1" s="1"/>
  <c r="L576" i="1" l="1"/>
  <c r="K576" i="1"/>
  <c r="M576" i="1" l="1"/>
  <c r="N576" i="1" s="1"/>
  <c r="O576" i="1" s="1"/>
  <c r="S577" i="1" s="1"/>
  <c r="T577" i="1" l="1"/>
  <c r="W577" i="1" l="1"/>
  <c r="Y577" i="1" s="1"/>
  <c r="Z577" i="1" s="1"/>
  <c r="H577" i="1" s="1"/>
  <c r="V577" i="1"/>
  <c r="AA577" i="1" s="1"/>
  <c r="AB577" i="1" l="1"/>
  <c r="Q577" i="1"/>
  <c r="P577" i="1" l="1"/>
  <c r="C577" i="1" s="1"/>
  <c r="AC577" i="1"/>
  <c r="R578" i="1"/>
  <c r="B577" i="1"/>
  <c r="D577" i="1" l="1"/>
  <c r="E577" i="1"/>
  <c r="F577" i="1" s="1"/>
  <c r="I577" i="1" s="1"/>
  <c r="U578" i="1"/>
  <c r="G577" i="1"/>
  <c r="J577" i="1" l="1"/>
  <c r="L577" i="1" s="1"/>
  <c r="K577" i="1" l="1"/>
  <c r="M577" i="1" s="1"/>
  <c r="N577" i="1" s="1"/>
  <c r="O577" i="1" s="1"/>
  <c r="S578" i="1" l="1"/>
  <c r="T578" i="1" l="1"/>
  <c r="W578" i="1" l="1"/>
  <c r="Y578" i="1" s="1"/>
  <c r="Z578" i="1" s="1"/>
  <c r="H578" i="1" s="1"/>
  <c r="V578" i="1"/>
  <c r="AA578" i="1" l="1"/>
  <c r="AB578" i="1" s="1"/>
  <c r="Q578" i="1"/>
  <c r="P578" i="1" l="1"/>
  <c r="C578" i="1" s="1"/>
  <c r="AC578" i="1"/>
  <c r="B578" i="1" l="1"/>
  <c r="R579" i="1"/>
  <c r="E578" i="1"/>
  <c r="U579" i="1"/>
  <c r="D578" i="1"/>
  <c r="F578" i="1" s="1"/>
  <c r="G578" i="1"/>
  <c r="I578" i="1" l="1"/>
  <c r="J578" i="1" s="1"/>
  <c r="L578" i="1" l="1"/>
  <c r="K578" i="1"/>
  <c r="M578" i="1" l="1"/>
  <c r="N578" i="1" s="1"/>
  <c r="O578" i="1" s="1"/>
  <c r="S579" i="1" l="1"/>
  <c r="T579" i="1" l="1"/>
  <c r="W579" i="1" l="1"/>
  <c r="Y579" i="1" s="1"/>
  <c r="Z579" i="1" s="1"/>
  <c r="H579" i="1" s="1"/>
  <c r="V579" i="1"/>
  <c r="AA579" i="1" s="1"/>
  <c r="AB579" i="1" l="1"/>
  <c r="Q579" i="1"/>
  <c r="P579" i="1" l="1"/>
  <c r="B579" i="1" s="1"/>
  <c r="AC579" i="1"/>
  <c r="C579" i="1"/>
  <c r="R580" i="1"/>
  <c r="U580" i="1"/>
  <c r="G579" i="1"/>
  <c r="E579" i="1"/>
  <c r="D579" i="1"/>
  <c r="F579" i="1" l="1"/>
  <c r="I579" i="1" l="1"/>
  <c r="J579" i="1" s="1"/>
  <c r="L579" i="1" l="1"/>
  <c r="K579" i="1"/>
  <c r="M579" i="1" l="1"/>
  <c r="N579" i="1" s="1"/>
  <c r="O579" i="1" s="1"/>
  <c r="S580" i="1" l="1"/>
  <c r="T580" i="1" l="1"/>
  <c r="V580" i="1" l="1"/>
  <c r="W580" i="1"/>
  <c r="Y580" i="1" s="1"/>
  <c r="Z580" i="1" s="1"/>
  <c r="H580" i="1" s="1"/>
  <c r="AA580" i="1" l="1"/>
  <c r="AB580" i="1" s="1"/>
  <c r="Q580" i="1"/>
  <c r="P580" i="1" l="1"/>
  <c r="AC580" i="1"/>
  <c r="C580" i="1"/>
  <c r="B580" i="1"/>
  <c r="R581" i="1"/>
  <c r="D580" i="1" l="1"/>
  <c r="E580" i="1"/>
  <c r="G580" i="1"/>
  <c r="U581" i="1"/>
  <c r="F580" i="1" l="1"/>
  <c r="I580" i="1" s="1"/>
  <c r="J580" i="1" s="1"/>
  <c r="L580" i="1" l="1"/>
  <c r="K580" i="1"/>
  <c r="M580" i="1" l="1"/>
  <c r="N580" i="1" s="1"/>
  <c r="O580" i="1" s="1"/>
  <c r="S581" i="1" s="1"/>
  <c r="T581" i="1" l="1"/>
  <c r="V581" i="1" l="1"/>
  <c r="W581" i="1"/>
  <c r="Y581" i="1" s="1"/>
  <c r="Z581" i="1" s="1"/>
  <c r="H581" i="1" s="1"/>
  <c r="AA581" i="1" l="1"/>
  <c r="AB581" i="1" s="1"/>
  <c r="Q581" i="1"/>
  <c r="P581" i="1" l="1"/>
  <c r="AC581" i="1"/>
  <c r="C581" i="1"/>
  <c r="B581" i="1"/>
  <c r="R582" i="1"/>
  <c r="D581" i="1" l="1"/>
  <c r="U582" i="1"/>
  <c r="G581" i="1"/>
  <c r="E581" i="1"/>
  <c r="F581" i="1" l="1"/>
  <c r="I581" i="1"/>
  <c r="J581" i="1" s="1"/>
  <c r="L581" i="1" l="1"/>
  <c r="K581" i="1"/>
  <c r="M581" i="1" l="1"/>
  <c r="N581" i="1" s="1"/>
  <c r="O581" i="1" s="1"/>
  <c r="S582" i="1" l="1"/>
  <c r="T582" i="1" l="1"/>
  <c r="V582" i="1" l="1"/>
  <c r="W582" i="1"/>
  <c r="Y582" i="1" s="1"/>
  <c r="Z582" i="1" s="1"/>
  <c r="H582" i="1" s="1"/>
  <c r="AA582" i="1" l="1"/>
  <c r="AB582" i="1" s="1"/>
  <c r="Q582" i="1"/>
  <c r="P582" i="1" l="1"/>
  <c r="AC582" i="1"/>
  <c r="C582" i="1"/>
  <c r="B582" i="1"/>
  <c r="R583" i="1"/>
  <c r="E582" i="1" l="1"/>
  <c r="U583" i="1"/>
  <c r="D582" i="1"/>
  <c r="G582" i="1"/>
  <c r="F582" i="1" l="1"/>
  <c r="I582" i="1" l="1"/>
  <c r="J582" i="1" s="1"/>
  <c r="L582" i="1" l="1"/>
  <c r="K582" i="1"/>
  <c r="M582" i="1" l="1"/>
  <c r="N582" i="1" s="1"/>
  <c r="O582" i="1" s="1"/>
  <c r="S583" i="1" l="1"/>
  <c r="T583" i="1" l="1"/>
  <c r="V583" i="1" l="1"/>
  <c r="W583" i="1"/>
  <c r="Y583" i="1" s="1"/>
  <c r="Z583" i="1" s="1"/>
  <c r="H583" i="1" s="1"/>
  <c r="AA583" i="1" l="1"/>
  <c r="AB583" i="1" s="1"/>
  <c r="Q583" i="1"/>
  <c r="P583" i="1" l="1"/>
  <c r="AC583" i="1"/>
  <c r="C583" i="1"/>
  <c r="B583" i="1"/>
  <c r="R584" i="1"/>
  <c r="D583" i="1" l="1"/>
  <c r="E583" i="1"/>
  <c r="U584" i="1"/>
  <c r="G583" i="1"/>
  <c r="F583" i="1" l="1"/>
  <c r="I583" i="1" s="1"/>
  <c r="J583" i="1" s="1"/>
  <c r="L583" i="1" l="1"/>
  <c r="K583" i="1"/>
  <c r="M583" i="1" l="1"/>
  <c r="N583" i="1" s="1"/>
  <c r="O583" i="1" s="1"/>
  <c r="S584" i="1" l="1"/>
  <c r="T584" i="1" l="1"/>
  <c r="V584" i="1" l="1"/>
  <c r="W584" i="1"/>
  <c r="Y584" i="1" s="1"/>
  <c r="Z584" i="1" s="1"/>
  <c r="H584" i="1" s="1"/>
  <c r="AA584" i="1" l="1"/>
  <c r="AB584" i="1" s="1"/>
  <c r="Q584" i="1"/>
  <c r="P584" i="1" l="1"/>
  <c r="AC584" i="1"/>
  <c r="C584" i="1"/>
  <c r="B584" i="1"/>
  <c r="R585" i="1"/>
  <c r="U585" i="1" l="1"/>
  <c r="E584" i="1"/>
  <c r="G584" i="1"/>
  <c r="D584" i="1"/>
  <c r="F584" i="1" l="1"/>
  <c r="I584" i="1" l="1"/>
  <c r="J584" i="1" s="1"/>
  <c r="L584" i="1" l="1"/>
  <c r="K584" i="1"/>
  <c r="M584" i="1" l="1"/>
  <c r="N584" i="1" s="1"/>
  <c r="O584" i="1" s="1"/>
  <c r="S585" i="1" l="1"/>
  <c r="T585" i="1" l="1"/>
  <c r="V585" i="1" l="1"/>
  <c r="W585" i="1"/>
  <c r="Y585" i="1" s="1"/>
  <c r="Z585" i="1" s="1"/>
  <c r="H585" i="1" s="1"/>
  <c r="AA585" i="1" l="1"/>
  <c r="AB585" i="1" s="1"/>
  <c r="Q585" i="1"/>
  <c r="P585" i="1" l="1"/>
  <c r="AC585" i="1"/>
  <c r="C585" i="1"/>
  <c r="B585" i="1"/>
  <c r="R586" i="1"/>
  <c r="G585" i="1" l="1"/>
  <c r="E585" i="1"/>
  <c r="U586" i="1"/>
  <c r="D585" i="1"/>
  <c r="F585" i="1" l="1"/>
  <c r="I585" i="1" s="1"/>
  <c r="J585" i="1" s="1"/>
  <c r="L585" i="1" l="1"/>
  <c r="K585" i="1"/>
  <c r="M585" i="1" l="1"/>
  <c r="N585" i="1" s="1"/>
  <c r="O585" i="1" s="1"/>
  <c r="S586" i="1" l="1"/>
  <c r="T586" i="1" l="1"/>
  <c r="W586" i="1" l="1"/>
  <c r="Y586" i="1" s="1"/>
  <c r="Z586" i="1" s="1"/>
  <c r="H586" i="1" s="1"/>
  <c r="V586" i="1"/>
  <c r="AA586" i="1" l="1"/>
  <c r="AB586" i="1" s="1"/>
  <c r="Q586" i="1"/>
  <c r="P586" i="1" l="1"/>
  <c r="C586" i="1" s="1"/>
  <c r="AC586" i="1"/>
  <c r="R587" i="1"/>
  <c r="B586" i="1"/>
  <c r="D586" i="1" l="1"/>
  <c r="U587" i="1"/>
  <c r="G586" i="1"/>
  <c r="E586" i="1"/>
  <c r="F586" i="1" l="1"/>
  <c r="I586" i="1" s="1"/>
  <c r="J586" i="1"/>
  <c r="L586" i="1" s="1"/>
  <c r="K586" i="1" l="1"/>
  <c r="M586" i="1"/>
  <c r="N586" i="1" s="1"/>
  <c r="O586" i="1" s="1"/>
  <c r="S587" i="1" l="1"/>
  <c r="T587" i="1" l="1"/>
  <c r="W587" i="1" l="1"/>
  <c r="Y587" i="1" s="1"/>
  <c r="Z587" i="1" s="1"/>
  <c r="H587" i="1" s="1"/>
  <c r="V587" i="1"/>
  <c r="AA587" i="1" l="1"/>
  <c r="AB587" i="1" s="1"/>
  <c r="Q587" i="1"/>
  <c r="P587" i="1" l="1"/>
  <c r="C587" i="1" s="1"/>
  <c r="AC587" i="1"/>
  <c r="R588" i="1"/>
  <c r="B587" i="1"/>
  <c r="E587" i="1" l="1"/>
  <c r="U588" i="1"/>
  <c r="D587" i="1"/>
  <c r="F587" i="1" s="1"/>
  <c r="G587" i="1"/>
  <c r="I587" i="1" l="1"/>
  <c r="J587" i="1" s="1"/>
  <c r="L587" i="1" l="1"/>
  <c r="K587" i="1"/>
  <c r="M587" i="1" l="1"/>
  <c r="N587" i="1" s="1"/>
  <c r="O587" i="1" s="1"/>
  <c r="S588" i="1" l="1"/>
  <c r="T588" i="1" l="1"/>
  <c r="W588" i="1" l="1"/>
  <c r="Y588" i="1" s="1"/>
  <c r="Z588" i="1" s="1"/>
  <c r="H588" i="1" s="1"/>
  <c r="V588" i="1"/>
  <c r="AA588" i="1" l="1"/>
  <c r="AB588" i="1" s="1"/>
  <c r="Q588" i="1"/>
  <c r="P588" i="1" l="1"/>
  <c r="C588" i="1" s="1"/>
  <c r="AC588" i="1"/>
  <c r="R589" i="1"/>
  <c r="B588" i="1"/>
  <c r="U589" i="1" l="1"/>
  <c r="G588" i="1"/>
  <c r="E588" i="1"/>
  <c r="D588" i="1"/>
  <c r="F588" i="1" l="1"/>
  <c r="I588" i="1" s="1"/>
  <c r="J588" i="1" s="1"/>
  <c r="L588" i="1" s="1"/>
  <c r="K588" i="1" l="1"/>
  <c r="M588" i="1" s="1"/>
  <c r="N588" i="1" s="1"/>
  <c r="O588" i="1" s="1"/>
  <c r="S589" i="1" l="1"/>
  <c r="T589" i="1" l="1"/>
  <c r="V589" i="1" l="1"/>
  <c r="W589" i="1"/>
  <c r="Y589" i="1" s="1"/>
  <c r="Z589" i="1" s="1"/>
  <c r="H589" i="1" s="1"/>
  <c r="AA589" i="1" l="1"/>
  <c r="AB589" i="1" s="1"/>
  <c r="Q589" i="1"/>
  <c r="P589" i="1" l="1"/>
  <c r="AC589" i="1"/>
  <c r="C589" i="1"/>
  <c r="B589" i="1"/>
  <c r="R590" i="1"/>
  <c r="D589" i="1" l="1"/>
  <c r="G589" i="1"/>
  <c r="E589" i="1"/>
  <c r="U590" i="1"/>
  <c r="F589" i="1" l="1"/>
  <c r="I589" i="1" s="1"/>
  <c r="J589" i="1" s="1"/>
  <c r="L589" i="1" l="1"/>
  <c r="K589" i="1"/>
  <c r="M589" i="1" l="1"/>
  <c r="N589" i="1" s="1"/>
  <c r="O589" i="1" s="1"/>
  <c r="S590" i="1" l="1"/>
  <c r="T590" i="1" l="1"/>
  <c r="W590" i="1" l="1"/>
  <c r="Y590" i="1" s="1"/>
  <c r="Z590" i="1" s="1"/>
  <c r="H590" i="1" s="1"/>
  <c r="V590" i="1"/>
  <c r="AA590" i="1" s="1"/>
  <c r="AB590" i="1" l="1"/>
  <c r="Q590" i="1"/>
  <c r="P590" i="1" l="1"/>
  <c r="C590" i="1" s="1"/>
  <c r="AC590" i="1"/>
  <c r="B590" i="1" l="1"/>
  <c r="R591" i="1"/>
  <c r="D590" i="1"/>
  <c r="E590" i="1"/>
  <c r="U591" i="1"/>
  <c r="G590" i="1"/>
  <c r="F590" i="1" l="1"/>
  <c r="I590" i="1" s="1"/>
  <c r="J590" i="1" s="1"/>
  <c r="L590" i="1" s="1"/>
  <c r="K590" i="1" l="1"/>
  <c r="M590" i="1" s="1"/>
  <c r="N590" i="1" s="1"/>
  <c r="O590" i="1" s="1"/>
  <c r="S591" i="1" s="1"/>
  <c r="T591" i="1" l="1"/>
  <c r="V591" i="1" l="1"/>
  <c r="W591" i="1"/>
  <c r="Y591" i="1" s="1"/>
  <c r="Z591" i="1" s="1"/>
  <c r="H591" i="1" s="1"/>
  <c r="AA591" i="1" l="1"/>
  <c r="AB591" i="1" s="1"/>
  <c r="Q591" i="1"/>
  <c r="P591" i="1" l="1"/>
  <c r="AC591" i="1"/>
  <c r="C591" i="1"/>
  <c r="B591" i="1"/>
  <c r="R592" i="1"/>
  <c r="E591" i="1" l="1"/>
  <c r="U592" i="1"/>
  <c r="D591" i="1"/>
  <c r="G591" i="1"/>
  <c r="F591" i="1" l="1"/>
  <c r="I591" i="1" l="1"/>
  <c r="J591" i="1" s="1"/>
  <c r="L591" i="1" l="1"/>
  <c r="K591" i="1"/>
  <c r="M591" i="1" l="1"/>
  <c r="N591" i="1" s="1"/>
  <c r="O591" i="1" s="1"/>
  <c r="S592" i="1" l="1"/>
  <c r="T592" i="1" l="1"/>
  <c r="W592" i="1" l="1"/>
  <c r="Y592" i="1" s="1"/>
  <c r="Z592" i="1" s="1"/>
  <c r="H592" i="1" s="1"/>
  <c r="V592" i="1"/>
  <c r="AA592" i="1" s="1"/>
  <c r="AB592" i="1" l="1"/>
  <c r="Q592" i="1"/>
  <c r="P592" i="1" l="1"/>
  <c r="C592" i="1" s="1"/>
  <c r="AC592" i="1"/>
  <c r="R593" i="1"/>
  <c r="B592" i="1"/>
  <c r="G592" i="1" l="1"/>
  <c r="E592" i="1"/>
  <c r="D592" i="1"/>
  <c r="U593" i="1"/>
  <c r="F592" i="1" l="1"/>
  <c r="I592" i="1" s="1"/>
  <c r="J592" i="1" s="1"/>
  <c r="L592" i="1" s="1"/>
  <c r="K592" i="1" l="1"/>
  <c r="M592" i="1" s="1"/>
  <c r="N592" i="1" s="1"/>
  <c r="O592" i="1" s="1"/>
  <c r="S593" i="1" l="1"/>
  <c r="T593" i="1" l="1"/>
  <c r="V593" i="1" l="1"/>
  <c r="W593" i="1"/>
  <c r="Y593" i="1" s="1"/>
  <c r="Z593" i="1" s="1"/>
  <c r="H593" i="1" s="1"/>
  <c r="AA593" i="1" l="1"/>
  <c r="AB593" i="1" s="1"/>
  <c r="Q593" i="1"/>
  <c r="P593" i="1" l="1"/>
  <c r="AC593" i="1"/>
  <c r="C593" i="1"/>
  <c r="B593" i="1"/>
  <c r="R594" i="1"/>
  <c r="E593" i="1" l="1"/>
  <c r="D593" i="1"/>
  <c r="G593" i="1"/>
  <c r="U594" i="1"/>
  <c r="F593" i="1" l="1"/>
  <c r="I593" i="1" l="1"/>
  <c r="J593" i="1" s="1"/>
  <c r="L593" i="1" l="1"/>
  <c r="K593" i="1"/>
  <c r="M593" i="1" l="1"/>
  <c r="N593" i="1" s="1"/>
  <c r="O593" i="1" s="1"/>
  <c r="S594" i="1" l="1"/>
  <c r="T594" i="1" l="1"/>
  <c r="W594" i="1" l="1"/>
  <c r="Y594" i="1" s="1"/>
  <c r="Z594" i="1" s="1"/>
  <c r="H594" i="1" s="1"/>
  <c r="V594" i="1"/>
  <c r="AA594" i="1" l="1"/>
  <c r="AB594" i="1" s="1"/>
  <c r="Q594" i="1"/>
  <c r="P594" i="1" l="1"/>
  <c r="C594" i="1" s="1"/>
  <c r="AC594" i="1"/>
  <c r="R595" i="1"/>
  <c r="B594" i="1"/>
  <c r="G594" i="1" l="1"/>
  <c r="E594" i="1"/>
  <c r="U595" i="1"/>
  <c r="D594" i="1"/>
  <c r="F594" i="1" l="1"/>
  <c r="I594" i="1" s="1"/>
  <c r="J594" i="1" s="1"/>
  <c r="L594" i="1" s="1"/>
  <c r="K594" i="1" l="1"/>
  <c r="M594" i="1" s="1"/>
  <c r="N594" i="1" s="1"/>
  <c r="O594" i="1" s="1"/>
  <c r="S595" i="1" l="1"/>
  <c r="T595" i="1" l="1"/>
  <c r="W595" i="1" l="1"/>
  <c r="Y595" i="1" s="1"/>
  <c r="Z595" i="1" s="1"/>
  <c r="H595" i="1" s="1"/>
  <c r="V595" i="1"/>
  <c r="AA595" i="1" s="1"/>
  <c r="AB595" i="1" l="1"/>
  <c r="Q595" i="1"/>
  <c r="P595" i="1" l="1"/>
  <c r="C595" i="1" s="1"/>
  <c r="AC595" i="1"/>
  <c r="R596" i="1"/>
  <c r="B595" i="1"/>
  <c r="E595" i="1" l="1"/>
  <c r="D595" i="1"/>
  <c r="F595" i="1" s="1"/>
  <c r="G595" i="1"/>
  <c r="U596" i="1"/>
  <c r="I595" i="1" l="1"/>
  <c r="J595" i="1" s="1"/>
  <c r="L595" i="1" l="1"/>
  <c r="K595" i="1"/>
  <c r="M595" i="1" l="1"/>
  <c r="N595" i="1" s="1"/>
  <c r="O595" i="1" s="1"/>
  <c r="S596" i="1" l="1"/>
  <c r="T596" i="1" l="1"/>
  <c r="W596" i="1" l="1"/>
  <c r="Y596" i="1" s="1"/>
  <c r="Z596" i="1" s="1"/>
  <c r="H596" i="1" s="1"/>
  <c r="V596" i="1"/>
  <c r="AA596" i="1" l="1"/>
  <c r="AB596" i="1" s="1"/>
  <c r="Q596" i="1"/>
  <c r="P596" i="1" l="1"/>
  <c r="C596" i="1" s="1"/>
  <c r="AC596" i="1"/>
  <c r="R597" i="1"/>
  <c r="B596" i="1"/>
  <c r="E596" i="1" l="1"/>
  <c r="U597" i="1"/>
  <c r="G596" i="1"/>
  <c r="D596" i="1"/>
  <c r="F596" i="1" l="1"/>
  <c r="I596" i="1" s="1"/>
  <c r="J596" i="1" s="1"/>
  <c r="L596" i="1" l="1"/>
  <c r="K596" i="1"/>
  <c r="M596" i="1" l="1"/>
  <c r="N596" i="1" s="1"/>
  <c r="O596" i="1" s="1"/>
  <c r="S597" i="1" l="1"/>
  <c r="T597" i="1" l="1"/>
  <c r="W597" i="1" l="1"/>
  <c r="Y597" i="1" s="1"/>
  <c r="Z597" i="1" s="1"/>
  <c r="H597" i="1" s="1"/>
  <c r="V597" i="1"/>
  <c r="AA597" i="1" s="1"/>
  <c r="AB597" i="1" l="1"/>
  <c r="Q597" i="1"/>
  <c r="P597" i="1" l="1"/>
  <c r="C597" i="1" s="1"/>
  <c r="AC597" i="1"/>
  <c r="B597" i="1"/>
  <c r="R598" i="1"/>
  <c r="E597" i="1" l="1"/>
  <c r="D597" i="1"/>
  <c r="U598" i="1"/>
  <c r="G597" i="1"/>
  <c r="F597" i="1" l="1"/>
  <c r="I597" i="1" s="1"/>
  <c r="J597" i="1" s="1"/>
  <c r="L597" i="1" l="1"/>
  <c r="K597" i="1"/>
  <c r="M597" i="1" l="1"/>
  <c r="N597" i="1" s="1"/>
  <c r="O597" i="1" s="1"/>
  <c r="S598" i="1" l="1"/>
  <c r="T598" i="1" l="1"/>
  <c r="V598" i="1" l="1"/>
  <c r="W598" i="1"/>
  <c r="Y598" i="1" s="1"/>
  <c r="Z598" i="1" s="1"/>
  <c r="H598" i="1" s="1"/>
  <c r="AA598" i="1" l="1"/>
  <c r="AB598" i="1" s="1"/>
  <c r="Q598" i="1"/>
  <c r="P598" i="1" l="1"/>
  <c r="AC598" i="1"/>
  <c r="C598" i="1"/>
  <c r="B598" i="1"/>
  <c r="R599" i="1"/>
  <c r="D598" i="1" l="1"/>
  <c r="G598" i="1"/>
  <c r="U599" i="1"/>
  <c r="E598" i="1"/>
  <c r="F598" i="1" l="1"/>
  <c r="I598" i="1" s="1"/>
  <c r="J598" i="1" s="1"/>
  <c r="L598" i="1" l="1"/>
  <c r="K598" i="1"/>
  <c r="M598" i="1" l="1"/>
  <c r="N598" i="1" s="1"/>
  <c r="O598" i="1" s="1"/>
  <c r="S599" i="1" l="1"/>
  <c r="T599" i="1" l="1"/>
  <c r="W599" i="1" l="1"/>
  <c r="Y599" i="1" s="1"/>
  <c r="Z599" i="1" s="1"/>
  <c r="H599" i="1" s="1"/>
  <c r="V599" i="1"/>
  <c r="AA599" i="1" s="1"/>
  <c r="AB599" i="1" l="1"/>
  <c r="Q599" i="1"/>
  <c r="P599" i="1" l="1"/>
  <c r="C599" i="1" s="1"/>
  <c r="AC599" i="1"/>
  <c r="B599" i="1" l="1"/>
  <c r="U600" i="1" s="1"/>
  <c r="R600" i="1"/>
  <c r="G599" i="1"/>
  <c r="E599" i="1"/>
  <c r="D599" i="1" l="1"/>
  <c r="F599" i="1"/>
  <c r="I599" i="1" s="1"/>
  <c r="J599" i="1" s="1"/>
  <c r="L599" i="1" l="1"/>
  <c r="K599" i="1"/>
  <c r="M599" i="1" l="1"/>
  <c r="N599" i="1" s="1"/>
  <c r="O599" i="1" s="1"/>
  <c r="S600" i="1" l="1"/>
  <c r="T600" i="1" l="1"/>
  <c r="W600" i="1" l="1"/>
  <c r="Y600" i="1" s="1"/>
  <c r="Z600" i="1" s="1"/>
  <c r="H600" i="1" s="1"/>
  <c r="V600" i="1"/>
  <c r="AA600" i="1" s="1"/>
  <c r="AB600" i="1" l="1"/>
  <c r="Q600" i="1"/>
  <c r="P600" i="1" l="1"/>
  <c r="C600" i="1" s="1"/>
  <c r="AC600" i="1"/>
  <c r="R601" i="1"/>
  <c r="B600" i="1"/>
  <c r="G600" i="1" l="1"/>
  <c r="E600" i="1"/>
  <c r="D600" i="1"/>
  <c r="U601" i="1"/>
  <c r="F600" i="1" l="1"/>
  <c r="I600" i="1" s="1"/>
  <c r="J600" i="1" s="1"/>
  <c r="K600" i="1" s="1"/>
  <c r="L600" i="1" l="1"/>
  <c r="M600" i="1" s="1"/>
  <c r="N600" i="1" s="1"/>
  <c r="O600" i="1" s="1"/>
  <c r="S601" i="1" l="1"/>
  <c r="T601" i="1" l="1"/>
  <c r="W601" i="1" l="1"/>
  <c r="Y601" i="1" s="1"/>
  <c r="Z601" i="1" s="1"/>
  <c r="H601" i="1" s="1"/>
  <c r="V601" i="1"/>
  <c r="AA601" i="1" s="1"/>
  <c r="AB601" i="1" l="1"/>
  <c r="Q601" i="1"/>
  <c r="P601" i="1" l="1"/>
  <c r="C601" i="1" s="1"/>
  <c r="AC601" i="1"/>
  <c r="B601" i="1" l="1"/>
  <c r="G601" i="1" s="1"/>
  <c r="R602" i="1"/>
  <c r="D601" i="1" l="1"/>
  <c r="U602" i="1"/>
  <c r="E601" i="1"/>
  <c r="F601" i="1" s="1"/>
  <c r="I601" i="1" s="1"/>
  <c r="J601" i="1" s="1"/>
  <c r="L601" i="1" s="1"/>
  <c r="K601" i="1" l="1"/>
  <c r="M601" i="1" s="1"/>
  <c r="N601" i="1" s="1"/>
  <c r="O601" i="1" s="1"/>
  <c r="S602" i="1" l="1"/>
  <c r="T602" i="1" l="1"/>
  <c r="V602" i="1" l="1"/>
  <c r="W602" i="1"/>
  <c r="Y602" i="1" s="1"/>
  <c r="Z602" i="1" s="1"/>
  <c r="H602" i="1" s="1"/>
  <c r="AA602" i="1" l="1"/>
  <c r="AB602" i="1" s="1"/>
  <c r="Q602" i="1"/>
  <c r="P602" i="1" l="1"/>
  <c r="AC602" i="1"/>
  <c r="C602" i="1"/>
  <c r="B602" i="1"/>
  <c r="R603" i="1"/>
  <c r="G602" i="1" l="1"/>
  <c r="D602" i="1"/>
  <c r="E602" i="1"/>
  <c r="U603" i="1"/>
  <c r="F602" i="1" l="1"/>
  <c r="I602" i="1" s="1"/>
  <c r="J602" i="1" s="1"/>
  <c r="L602" i="1" l="1"/>
  <c r="K602" i="1"/>
  <c r="M602" i="1" l="1"/>
  <c r="N602" i="1" s="1"/>
  <c r="O602" i="1" s="1"/>
  <c r="S603" i="1" l="1"/>
  <c r="T603" i="1" l="1"/>
  <c r="V603" i="1" l="1"/>
  <c r="W603" i="1"/>
  <c r="Y603" i="1" s="1"/>
  <c r="Z603" i="1" s="1"/>
  <c r="H603" i="1" s="1"/>
  <c r="AA603" i="1" l="1"/>
  <c r="AB603" i="1" s="1"/>
  <c r="Q603" i="1"/>
  <c r="P603" i="1" l="1"/>
  <c r="AC603" i="1"/>
  <c r="C603" i="1"/>
  <c r="B603" i="1"/>
  <c r="R604" i="1"/>
  <c r="D603" i="1" l="1"/>
  <c r="G603" i="1"/>
  <c r="U604" i="1"/>
  <c r="E603" i="1"/>
  <c r="F603" i="1" l="1"/>
  <c r="I603" i="1" s="1"/>
  <c r="J603" i="1" s="1"/>
  <c r="L603" i="1" l="1"/>
  <c r="K603" i="1"/>
  <c r="M603" i="1" l="1"/>
  <c r="N603" i="1" s="1"/>
  <c r="O603" i="1" s="1"/>
  <c r="S604" i="1" l="1"/>
  <c r="T604" i="1" l="1"/>
  <c r="V604" i="1" l="1"/>
  <c r="W604" i="1"/>
  <c r="Y604" i="1" s="1"/>
  <c r="Z604" i="1" s="1"/>
  <c r="H604" i="1" s="1"/>
  <c r="AA604" i="1" l="1"/>
  <c r="AB604" i="1" s="1"/>
  <c r="Q604" i="1"/>
  <c r="P604" i="1" l="1"/>
  <c r="C604" i="1" s="1"/>
  <c r="AC604" i="1"/>
  <c r="B604" i="1" l="1"/>
  <c r="R605" i="1"/>
  <c r="U605" i="1"/>
  <c r="E604" i="1"/>
  <c r="D604" i="1"/>
  <c r="G604" i="1"/>
  <c r="F604" i="1" l="1"/>
  <c r="I604" i="1" l="1"/>
  <c r="J604" i="1" s="1"/>
  <c r="L604" i="1" l="1"/>
  <c r="K604" i="1"/>
  <c r="M604" i="1" l="1"/>
  <c r="N604" i="1" s="1"/>
  <c r="O604" i="1" s="1"/>
  <c r="S605" i="1" l="1"/>
  <c r="T605" i="1" l="1"/>
  <c r="V605" i="1" l="1"/>
  <c r="W605" i="1"/>
  <c r="Y605" i="1" s="1"/>
  <c r="Z605" i="1" s="1"/>
  <c r="H605" i="1" s="1"/>
  <c r="AA605" i="1" l="1"/>
  <c r="AB605" i="1" s="1"/>
  <c r="Q605" i="1"/>
  <c r="P605" i="1" l="1"/>
  <c r="AC605" i="1"/>
  <c r="C605" i="1"/>
  <c r="B605" i="1"/>
  <c r="R606" i="1"/>
  <c r="D605" i="1" l="1"/>
  <c r="G605" i="1"/>
  <c r="U606" i="1"/>
  <c r="E605" i="1"/>
  <c r="F605" i="1" l="1"/>
  <c r="I605" i="1" s="1"/>
  <c r="J605" i="1" s="1"/>
  <c r="L605" i="1" l="1"/>
  <c r="K605" i="1"/>
  <c r="M605" i="1" l="1"/>
  <c r="N605" i="1" s="1"/>
  <c r="O605" i="1" s="1"/>
  <c r="S606" i="1" l="1"/>
  <c r="T606" i="1" l="1"/>
  <c r="V606" i="1" l="1"/>
  <c r="W606" i="1"/>
  <c r="Y606" i="1" s="1"/>
  <c r="Z606" i="1" s="1"/>
  <c r="H606" i="1" s="1"/>
  <c r="AA606" i="1" l="1"/>
  <c r="AB606" i="1" s="1"/>
  <c r="Q606" i="1"/>
  <c r="P606" i="1" l="1"/>
  <c r="AC606" i="1"/>
  <c r="C606" i="1"/>
  <c r="B606" i="1"/>
  <c r="R607" i="1"/>
  <c r="G606" i="1" l="1"/>
  <c r="E606" i="1"/>
  <c r="D606" i="1"/>
  <c r="U607" i="1"/>
  <c r="F606" i="1" l="1"/>
  <c r="I606" i="1" s="1"/>
  <c r="J606" i="1" s="1"/>
  <c r="L606" i="1" l="1"/>
  <c r="K606" i="1"/>
  <c r="M606" i="1" l="1"/>
  <c r="N606" i="1" s="1"/>
  <c r="O606" i="1" s="1"/>
  <c r="S607" i="1" l="1"/>
  <c r="T607" i="1" l="1"/>
  <c r="W607" i="1" l="1"/>
  <c r="Y607" i="1" s="1"/>
  <c r="Z607" i="1" s="1"/>
  <c r="H607" i="1" s="1"/>
  <c r="V607" i="1"/>
  <c r="AA607" i="1" s="1"/>
  <c r="AB607" i="1" l="1"/>
  <c r="Q607" i="1"/>
  <c r="P607" i="1" l="1"/>
  <c r="C607" i="1" s="1"/>
  <c r="AC607" i="1"/>
  <c r="R608" i="1"/>
  <c r="B607" i="1"/>
  <c r="D607" i="1" l="1"/>
  <c r="E607" i="1"/>
  <c r="F607" i="1" s="1"/>
  <c r="U608" i="1"/>
  <c r="G607" i="1"/>
  <c r="I607" i="1" l="1"/>
  <c r="J607" i="1" s="1"/>
  <c r="L607" i="1" l="1"/>
  <c r="K607" i="1"/>
  <c r="M607" i="1" l="1"/>
  <c r="N607" i="1" s="1"/>
  <c r="O607" i="1" s="1"/>
  <c r="S608" i="1" l="1"/>
  <c r="T608" i="1" l="1"/>
  <c r="V608" i="1" l="1"/>
  <c r="W608" i="1"/>
  <c r="Y608" i="1" s="1"/>
  <c r="Z608" i="1" s="1"/>
  <c r="H608" i="1" s="1"/>
  <c r="AA608" i="1" l="1"/>
  <c r="AB608" i="1" s="1"/>
  <c r="Q608" i="1"/>
  <c r="P608" i="1" l="1"/>
  <c r="AC608" i="1"/>
  <c r="C608" i="1"/>
  <c r="B608" i="1"/>
  <c r="R609" i="1"/>
  <c r="U609" i="1" l="1"/>
  <c r="E608" i="1"/>
  <c r="G608" i="1"/>
  <c r="D608" i="1"/>
  <c r="F608" i="1" l="1"/>
  <c r="I608" i="1" l="1"/>
  <c r="J608" i="1" s="1"/>
  <c r="L608" i="1" l="1"/>
  <c r="K608" i="1"/>
  <c r="M608" i="1" l="1"/>
  <c r="N608" i="1" s="1"/>
  <c r="O608" i="1" s="1"/>
  <c r="S609" i="1" l="1"/>
  <c r="T609" i="1" l="1"/>
  <c r="V609" i="1" l="1"/>
  <c r="W609" i="1"/>
  <c r="Y609" i="1" s="1"/>
  <c r="Z609" i="1" s="1"/>
  <c r="H609" i="1" s="1"/>
  <c r="AA609" i="1" l="1"/>
  <c r="AB609" i="1" s="1"/>
  <c r="Q609" i="1"/>
  <c r="P609" i="1" l="1"/>
  <c r="AC609" i="1"/>
  <c r="C609" i="1"/>
  <c r="B609" i="1"/>
  <c r="R610" i="1"/>
  <c r="G609" i="1" l="1"/>
  <c r="E609" i="1"/>
  <c r="U610" i="1"/>
  <c r="D609" i="1"/>
  <c r="F609" i="1" l="1"/>
  <c r="I609" i="1" s="1"/>
  <c r="J609" i="1" s="1"/>
  <c r="L609" i="1" l="1"/>
  <c r="K609" i="1"/>
  <c r="M609" i="1" l="1"/>
  <c r="N609" i="1" s="1"/>
  <c r="O609" i="1" s="1"/>
  <c r="S610" i="1" l="1"/>
  <c r="T610" i="1" l="1"/>
  <c r="W610" i="1" l="1"/>
  <c r="Y610" i="1" s="1"/>
  <c r="Z610" i="1" s="1"/>
  <c r="H610" i="1" s="1"/>
  <c r="V610" i="1"/>
  <c r="AA610" i="1" s="1"/>
  <c r="AB610" i="1" l="1"/>
  <c r="Q610" i="1"/>
  <c r="P610" i="1" l="1"/>
  <c r="C610" i="1" s="1"/>
  <c r="AC610" i="1"/>
  <c r="R611" i="1"/>
  <c r="B610" i="1"/>
  <c r="G610" i="1" l="1"/>
  <c r="D610" i="1"/>
  <c r="U611" i="1"/>
  <c r="E610" i="1"/>
  <c r="F610" i="1" l="1"/>
  <c r="I610" i="1" s="1"/>
  <c r="J610" i="1" s="1"/>
  <c r="L610" i="1" l="1"/>
  <c r="K610" i="1"/>
  <c r="M610" i="1" l="1"/>
  <c r="N610" i="1" s="1"/>
  <c r="O610" i="1" s="1"/>
  <c r="S611" i="1" l="1"/>
  <c r="T611" i="1" l="1"/>
  <c r="W611" i="1" l="1"/>
  <c r="Y611" i="1" s="1"/>
  <c r="Z611" i="1" s="1"/>
  <c r="H611" i="1" s="1"/>
  <c r="V611" i="1"/>
  <c r="AA611" i="1" l="1"/>
  <c r="AB611" i="1" s="1"/>
  <c r="Q611" i="1"/>
  <c r="P611" i="1" l="1"/>
  <c r="C611" i="1" s="1"/>
  <c r="AC611" i="1"/>
  <c r="R612" i="1"/>
  <c r="B611" i="1"/>
  <c r="E611" i="1" l="1"/>
  <c r="G611" i="1"/>
  <c r="D611" i="1"/>
  <c r="F611" i="1" s="1"/>
  <c r="U612" i="1"/>
  <c r="I611" i="1" l="1"/>
  <c r="J611" i="1" s="1"/>
  <c r="L611" i="1" l="1"/>
  <c r="K611" i="1"/>
  <c r="M611" i="1" l="1"/>
  <c r="N611" i="1" s="1"/>
  <c r="O611" i="1" s="1"/>
  <c r="S612" i="1" l="1"/>
  <c r="T612" i="1" l="1"/>
  <c r="W612" i="1" l="1"/>
  <c r="Y612" i="1" s="1"/>
  <c r="Z612" i="1" s="1"/>
  <c r="H612" i="1" s="1"/>
  <c r="V612" i="1"/>
  <c r="AA612" i="1" s="1"/>
  <c r="AB612" i="1" l="1"/>
  <c r="Q612" i="1"/>
  <c r="P612" i="1" l="1"/>
  <c r="C612" i="1" s="1"/>
  <c r="AC612" i="1"/>
  <c r="R613" i="1"/>
  <c r="B612" i="1"/>
  <c r="E612" i="1" l="1"/>
  <c r="G612" i="1"/>
  <c r="U613" i="1"/>
  <c r="D612" i="1"/>
  <c r="F612" i="1" s="1"/>
  <c r="I612" i="1" l="1"/>
  <c r="J612" i="1" s="1"/>
  <c r="L612" i="1" l="1"/>
  <c r="K612" i="1"/>
  <c r="M612" i="1" l="1"/>
  <c r="N612" i="1" s="1"/>
  <c r="O612" i="1" s="1"/>
  <c r="S613" i="1" l="1"/>
  <c r="T613" i="1" l="1"/>
  <c r="W613" i="1" l="1"/>
  <c r="Y613" i="1" s="1"/>
  <c r="Z613" i="1" s="1"/>
  <c r="H613" i="1" s="1"/>
  <c r="V613" i="1"/>
  <c r="AA613" i="1" s="1"/>
  <c r="AB613" i="1" l="1"/>
  <c r="Q613" i="1"/>
  <c r="P613" i="1" l="1"/>
  <c r="C613" i="1" s="1"/>
  <c r="AC613" i="1"/>
  <c r="R614" i="1"/>
  <c r="B613" i="1"/>
  <c r="U614" i="1" l="1"/>
  <c r="D613" i="1"/>
  <c r="G613" i="1"/>
  <c r="E613" i="1"/>
  <c r="F613" i="1" l="1"/>
  <c r="I613" i="1" s="1"/>
  <c r="J613" i="1" s="1"/>
  <c r="L613" i="1" l="1"/>
  <c r="K613" i="1"/>
  <c r="M613" i="1" l="1"/>
  <c r="N613" i="1" s="1"/>
  <c r="O613" i="1" s="1"/>
  <c r="S614" i="1" l="1"/>
  <c r="T614" i="1" l="1"/>
  <c r="V614" i="1" l="1"/>
  <c r="W614" i="1"/>
  <c r="Y614" i="1" s="1"/>
  <c r="Z614" i="1" s="1"/>
  <c r="H614" i="1" s="1"/>
  <c r="AA614" i="1" l="1"/>
  <c r="AB614" i="1" s="1"/>
  <c r="Q614" i="1"/>
  <c r="P614" i="1" l="1"/>
  <c r="AC614" i="1"/>
  <c r="R615" i="1"/>
  <c r="C614" i="1"/>
  <c r="B614" i="1"/>
  <c r="D614" i="1" l="1"/>
  <c r="G614" i="1"/>
  <c r="U615" i="1"/>
  <c r="E614" i="1"/>
  <c r="F614" i="1" l="1"/>
  <c r="I614" i="1" s="1"/>
  <c r="J614" i="1" s="1"/>
  <c r="L614" i="1" l="1"/>
  <c r="K614" i="1"/>
  <c r="M614" i="1" l="1"/>
  <c r="N614" i="1" s="1"/>
  <c r="O614" i="1" s="1"/>
  <c r="S615" i="1" l="1"/>
  <c r="T615" i="1" l="1"/>
  <c r="V615" i="1" l="1"/>
  <c r="W615" i="1"/>
  <c r="Y615" i="1" s="1"/>
  <c r="Z615" i="1" s="1"/>
  <c r="H615" i="1" s="1"/>
  <c r="AA615" i="1" l="1"/>
  <c r="AB615" i="1" s="1"/>
  <c r="Q615" i="1"/>
  <c r="P615" i="1" l="1"/>
  <c r="AC615" i="1"/>
  <c r="C615" i="1"/>
  <c r="B615" i="1"/>
  <c r="R616" i="1"/>
  <c r="U616" i="1" l="1"/>
  <c r="E615" i="1"/>
  <c r="G615" i="1"/>
  <c r="D615" i="1"/>
  <c r="F615" i="1" l="1"/>
  <c r="I615" i="1" l="1"/>
  <c r="J615" i="1" s="1"/>
  <c r="L615" i="1" l="1"/>
  <c r="K615" i="1"/>
  <c r="M615" i="1" l="1"/>
  <c r="N615" i="1" s="1"/>
  <c r="O615" i="1" s="1"/>
  <c r="S616" i="1" l="1"/>
  <c r="T616" i="1" l="1"/>
  <c r="W616" i="1" l="1"/>
  <c r="Y616" i="1" s="1"/>
  <c r="Z616" i="1" s="1"/>
  <c r="H616" i="1" s="1"/>
  <c r="V616" i="1"/>
  <c r="AA616" i="1" l="1"/>
  <c r="AB616" i="1" s="1"/>
  <c r="Q616" i="1"/>
  <c r="P616" i="1" l="1"/>
  <c r="C616" i="1" s="1"/>
  <c r="AC616" i="1"/>
  <c r="R617" i="1"/>
  <c r="B616" i="1"/>
  <c r="E616" i="1" l="1"/>
  <c r="U617" i="1"/>
  <c r="G616" i="1"/>
  <c r="D616" i="1"/>
  <c r="F616" i="1" s="1"/>
  <c r="I616" i="1" l="1"/>
  <c r="J616" i="1" s="1"/>
  <c r="L616" i="1" l="1"/>
  <c r="K616" i="1"/>
  <c r="M616" i="1" l="1"/>
  <c r="N616" i="1" s="1"/>
  <c r="O616" i="1" s="1"/>
  <c r="S617" i="1" l="1"/>
  <c r="T617" i="1" l="1"/>
  <c r="V617" i="1" l="1"/>
  <c r="W617" i="1"/>
  <c r="Y617" i="1" s="1"/>
  <c r="Z617" i="1" s="1"/>
  <c r="H617" i="1" s="1"/>
  <c r="AA617" i="1" l="1"/>
  <c r="AB617" i="1" s="1"/>
  <c r="Q617" i="1"/>
  <c r="P617" i="1" l="1"/>
  <c r="AC617" i="1"/>
  <c r="C617" i="1"/>
  <c r="B617" i="1"/>
  <c r="R618" i="1"/>
  <c r="U618" i="1" l="1"/>
  <c r="E617" i="1"/>
  <c r="D617" i="1"/>
  <c r="G617" i="1"/>
  <c r="F617" i="1" l="1"/>
  <c r="I617" i="1" l="1"/>
  <c r="J617" i="1" s="1"/>
  <c r="L617" i="1" l="1"/>
  <c r="K617" i="1"/>
  <c r="M617" i="1" l="1"/>
  <c r="N617" i="1" s="1"/>
  <c r="O617" i="1" s="1"/>
  <c r="S618" i="1" l="1"/>
  <c r="T618" i="1" l="1"/>
  <c r="V618" i="1" l="1"/>
  <c r="W618" i="1"/>
  <c r="Y618" i="1" s="1"/>
  <c r="Z618" i="1" s="1"/>
  <c r="H618" i="1" s="1"/>
  <c r="AA618" i="1" l="1"/>
  <c r="AB618" i="1" s="1"/>
  <c r="Q618" i="1"/>
  <c r="P618" i="1" l="1"/>
  <c r="AC618" i="1"/>
  <c r="C618" i="1"/>
  <c r="B618" i="1"/>
  <c r="R619" i="1"/>
  <c r="D618" i="1" l="1"/>
  <c r="E618" i="1"/>
  <c r="U619" i="1"/>
  <c r="G618" i="1"/>
  <c r="F618" i="1" l="1"/>
  <c r="I618" i="1" s="1"/>
  <c r="J618" i="1" s="1"/>
  <c r="L618" i="1" l="1"/>
  <c r="K618" i="1"/>
  <c r="M618" i="1" l="1"/>
  <c r="N618" i="1" s="1"/>
  <c r="O618" i="1" s="1"/>
  <c r="S619" i="1" l="1"/>
  <c r="T619" i="1" l="1"/>
  <c r="V619" i="1" l="1"/>
  <c r="W619" i="1"/>
  <c r="Y619" i="1" s="1"/>
  <c r="Z619" i="1" s="1"/>
  <c r="H619" i="1" s="1"/>
  <c r="AA619" i="1" l="1"/>
  <c r="AB619" i="1" s="1"/>
  <c r="Q619" i="1"/>
  <c r="P619" i="1" l="1"/>
  <c r="AC619" i="1"/>
  <c r="C619" i="1"/>
  <c r="B619" i="1"/>
  <c r="R620" i="1"/>
  <c r="G619" i="1" l="1"/>
  <c r="D619" i="1"/>
  <c r="E619" i="1"/>
  <c r="U620" i="1"/>
  <c r="F619" i="1" l="1"/>
  <c r="I619" i="1" s="1"/>
  <c r="J619" i="1" s="1"/>
  <c r="L619" i="1" l="1"/>
  <c r="K619" i="1"/>
  <c r="M619" i="1" l="1"/>
  <c r="N619" i="1" s="1"/>
  <c r="O619" i="1" s="1"/>
  <c r="S620" i="1" l="1"/>
  <c r="T620" i="1" l="1"/>
  <c r="W620" i="1" l="1"/>
  <c r="Y620" i="1" s="1"/>
  <c r="Z620" i="1" s="1"/>
  <c r="H620" i="1" s="1"/>
  <c r="V620" i="1"/>
  <c r="AA620" i="1" s="1"/>
  <c r="AB620" i="1" l="1"/>
  <c r="Q620" i="1"/>
  <c r="P620" i="1" l="1"/>
  <c r="C620" i="1" s="1"/>
  <c r="AC620" i="1"/>
  <c r="R621" i="1"/>
  <c r="B620" i="1"/>
  <c r="D620" i="1" l="1"/>
  <c r="U621" i="1"/>
  <c r="G620" i="1"/>
  <c r="E620" i="1"/>
  <c r="F620" i="1" l="1"/>
  <c r="I620" i="1" s="1"/>
  <c r="J620" i="1" s="1"/>
  <c r="L620" i="1" s="1"/>
  <c r="K620" i="1" l="1"/>
  <c r="M620" i="1" s="1"/>
  <c r="N620" i="1" s="1"/>
  <c r="O620" i="1" s="1"/>
  <c r="S621" i="1" l="1"/>
  <c r="T621" i="1" l="1"/>
  <c r="W621" i="1" l="1"/>
  <c r="Y621" i="1" s="1"/>
  <c r="Z621" i="1" s="1"/>
  <c r="H621" i="1" s="1"/>
  <c r="V621" i="1"/>
  <c r="AA621" i="1" s="1"/>
  <c r="AB621" i="1" l="1"/>
  <c r="Q621" i="1"/>
  <c r="P621" i="1" l="1"/>
  <c r="C621" i="1" s="1"/>
  <c r="AC621" i="1"/>
  <c r="R622" i="1"/>
  <c r="B621" i="1"/>
  <c r="E621" i="1" l="1"/>
  <c r="U622" i="1"/>
  <c r="G621" i="1"/>
  <c r="D621" i="1"/>
  <c r="F621" i="1" s="1"/>
  <c r="I621" i="1" l="1"/>
  <c r="J621" i="1" s="1"/>
  <c r="L621" i="1" l="1"/>
  <c r="K621" i="1"/>
  <c r="M621" i="1" l="1"/>
  <c r="N621" i="1" s="1"/>
  <c r="O621" i="1" s="1"/>
  <c r="S622" i="1" l="1"/>
  <c r="T622" i="1" l="1"/>
  <c r="V622" i="1" l="1"/>
  <c r="W622" i="1"/>
  <c r="Y622" i="1" s="1"/>
  <c r="Z622" i="1" s="1"/>
  <c r="H622" i="1" s="1"/>
  <c r="AA622" i="1" l="1"/>
  <c r="AB622" i="1" s="1"/>
  <c r="Q622" i="1"/>
  <c r="P622" i="1" l="1"/>
  <c r="AC622" i="1"/>
  <c r="C622" i="1"/>
  <c r="B622" i="1"/>
  <c r="R623" i="1"/>
  <c r="U623" i="1" l="1"/>
  <c r="G622" i="1"/>
  <c r="E622" i="1"/>
  <c r="D622" i="1"/>
  <c r="F622" i="1" l="1"/>
  <c r="I622" i="1" s="1"/>
  <c r="J622" i="1" s="1"/>
  <c r="L622" i="1" l="1"/>
  <c r="K622" i="1"/>
  <c r="M622" i="1" l="1"/>
  <c r="N622" i="1" s="1"/>
  <c r="O622" i="1" s="1"/>
  <c r="S623" i="1" l="1"/>
  <c r="T623" i="1" l="1"/>
  <c r="V623" i="1" l="1"/>
  <c r="W623" i="1"/>
  <c r="Y623" i="1" s="1"/>
  <c r="Z623" i="1" s="1"/>
  <c r="H623" i="1" s="1"/>
  <c r="AA623" i="1" l="1"/>
  <c r="AB623" i="1" s="1"/>
  <c r="Q623" i="1"/>
  <c r="P623" i="1" l="1"/>
  <c r="AC623" i="1"/>
  <c r="C623" i="1"/>
  <c r="B623" i="1"/>
  <c r="R624" i="1"/>
  <c r="D623" i="1" l="1"/>
  <c r="G623" i="1"/>
  <c r="U624" i="1"/>
  <c r="E623" i="1"/>
  <c r="F623" i="1" l="1"/>
  <c r="I623" i="1" s="1"/>
  <c r="J623" i="1" s="1"/>
  <c r="L623" i="1" l="1"/>
  <c r="K623" i="1"/>
  <c r="M623" i="1" l="1"/>
  <c r="N623" i="1" s="1"/>
  <c r="O623" i="1" s="1"/>
  <c r="S624" i="1" l="1"/>
  <c r="T624" i="1" l="1"/>
  <c r="V624" i="1" l="1"/>
  <c r="W624" i="1"/>
  <c r="Y624" i="1" s="1"/>
  <c r="Z624" i="1" s="1"/>
  <c r="H624" i="1" s="1"/>
  <c r="AA624" i="1" l="1"/>
  <c r="AB624" i="1" s="1"/>
  <c r="Q624" i="1"/>
  <c r="P624" i="1" l="1"/>
  <c r="B624" i="1" s="1"/>
  <c r="AC624" i="1"/>
  <c r="R625" i="1"/>
  <c r="C624" i="1" l="1"/>
  <c r="D624" i="1"/>
  <c r="E624" i="1"/>
  <c r="U625" i="1"/>
  <c r="G624" i="1"/>
  <c r="F624" i="1" l="1"/>
  <c r="I624" i="1" s="1"/>
  <c r="J624" i="1" s="1"/>
  <c r="L624" i="1" l="1"/>
  <c r="K624" i="1"/>
  <c r="M624" i="1" l="1"/>
  <c r="N624" i="1" s="1"/>
  <c r="O624" i="1" s="1"/>
  <c r="S625" i="1" l="1"/>
  <c r="T625" i="1" l="1"/>
  <c r="W625" i="1" l="1"/>
  <c r="Y625" i="1" s="1"/>
  <c r="Z625" i="1" s="1"/>
  <c r="H625" i="1" s="1"/>
  <c r="V625" i="1"/>
  <c r="AA625" i="1" s="1"/>
  <c r="AB625" i="1" l="1"/>
  <c r="Q625" i="1"/>
  <c r="P625" i="1" l="1"/>
  <c r="C625" i="1" s="1"/>
  <c r="AC625" i="1"/>
  <c r="R626" i="1"/>
  <c r="B625" i="1"/>
  <c r="E625" i="1" l="1"/>
  <c r="D625" i="1"/>
  <c r="G625" i="1"/>
  <c r="U626" i="1"/>
  <c r="F625" i="1" l="1"/>
  <c r="I625" i="1"/>
  <c r="J625" i="1" s="1"/>
  <c r="L625" i="1" l="1"/>
  <c r="K625" i="1"/>
  <c r="M625" i="1" l="1"/>
  <c r="N625" i="1" s="1"/>
  <c r="O625" i="1" s="1"/>
  <c r="S626" i="1" l="1"/>
  <c r="T626" i="1" l="1"/>
  <c r="W626" i="1" l="1"/>
  <c r="Y626" i="1" s="1"/>
  <c r="Z626" i="1" s="1"/>
  <c r="H626" i="1" s="1"/>
  <c r="V626" i="1"/>
  <c r="AA626" i="1" s="1"/>
  <c r="AB626" i="1" l="1"/>
  <c r="Q626" i="1"/>
  <c r="P626" i="1" l="1"/>
  <c r="C626" i="1" s="1"/>
  <c r="AC626" i="1"/>
  <c r="R627" i="1"/>
  <c r="B626" i="1"/>
  <c r="U627" i="1" l="1"/>
  <c r="E626" i="1"/>
  <c r="D626" i="1"/>
  <c r="G626" i="1"/>
  <c r="F626" i="1" l="1"/>
  <c r="I626" i="1" s="1"/>
  <c r="J626" i="1" s="1"/>
  <c r="L626" i="1" l="1"/>
  <c r="K626" i="1"/>
  <c r="M626" i="1" l="1"/>
  <c r="N626" i="1" s="1"/>
  <c r="O626" i="1" s="1"/>
  <c r="S627" i="1" s="1"/>
  <c r="T627" i="1" l="1"/>
  <c r="V627" i="1" l="1"/>
  <c r="W627" i="1"/>
  <c r="Y627" i="1" s="1"/>
  <c r="Z627" i="1" s="1"/>
  <c r="H627" i="1" s="1"/>
  <c r="AA627" i="1" l="1"/>
  <c r="AB627" i="1" s="1"/>
  <c r="Q627" i="1"/>
  <c r="P627" i="1" l="1"/>
  <c r="AC627" i="1"/>
  <c r="C627" i="1"/>
  <c r="B627" i="1"/>
  <c r="R628" i="1"/>
  <c r="D627" i="1" l="1"/>
  <c r="G627" i="1"/>
  <c r="U628" i="1"/>
  <c r="E627" i="1"/>
  <c r="F627" i="1" l="1"/>
  <c r="I627" i="1" s="1"/>
  <c r="J627" i="1" s="1"/>
  <c r="L627" i="1" l="1"/>
  <c r="K627" i="1"/>
  <c r="M627" i="1" l="1"/>
  <c r="N627" i="1" s="1"/>
  <c r="O627" i="1" s="1"/>
  <c r="S628" i="1" l="1"/>
  <c r="T628" i="1" l="1"/>
  <c r="V628" i="1" l="1"/>
  <c r="W628" i="1"/>
  <c r="Y628" i="1" s="1"/>
  <c r="Z628" i="1" s="1"/>
  <c r="H628" i="1" s="1"/>
  <c r="AA628" i="1" l="1"/>
  <c r="AB628" i="1" s="1"/>
  <c r="Q628" i="1"/>
  <c r="P628" i="1" l="1"/>
  <c r="AC628" i="1"/>
  <c r="C628" i="1"/>
  <c r="B628" i="1"/>
  <c r="R629" i="1"/>
  <c r="G628" i="1" l="1"/>
  <c r="U629" i="1"/>
  <c r="D628" i="1"/>
  <c r="E628" i="1"/>
  <c r="F628" i="1" l="1"/>
  <c r="I628" i="1" s="1"/>
  <c r="J628" i="1" s="1"/>
  <c r="L628" i="1" l="1"/>
  <c r="K628" i="1"/>
  <c r="M628" i="1" l="1"/>
  <c r="N628" i="1" s="1"/>
  <c r="O628" i="1" s="1"/>
  <c r="S629" i="1" l="1"/>
  <c r="T629" i="1" l="1"/>
  <c r="W629" i="1" l="1"/>
  <c r="Y629" i="1" s="1"/>
  <c r="Z629" i="1" s="1"/>
  <c r="H629" i="1" s="1"/>
  <c r="V629" i="1"/>
  <c r="AA629" i="1" s="1"/>
  <c r="AB629" i="1" l="1"/>
  <c r="Q629" i="1"/>
  <c r="P629" i="1" l="1"/>
  <c r="C629" i="1" s="1"/>
  <c r="AC629" i="1"/>
  <c r="R630" i="1"/>
  <c r="B629" i="1"/>
  <c r="U630" i="1" l="1"/>
  <c r="G629" i="1"/>
  <c r="E629" i="1"/>
  <c r="D629" i="1"/>
  <c r="F629" i="1" l="1"/>
  <c r="I629" i="1" s="1"/>
  <c r="J629" i="1" s="1"/>
  <c r="L629" i="1" s="1"/>
  <c r="K629" i="1" l="1"/>
  <c r="M629" i="1" s="1"/>
  <c r="N629" i="1" s="1"/>
  <c r="O629" i="1" s="1"/>
  <c r="S630" i="1" l="1"/>
  <c r="T630" i="1" l="1"/>
  <c r="W630" i="1" l="1"/>
  <c r="Y630" i="1" s="1"/>
  <c r="Z630" i="1" s="1"/>
  <c r="H630" i="1" s="1"/>
  <c r="V630" i="1"/>
  <c r="AA630" i="1" s="1"/>
  <c r="AB630" i="1" l="1"/>
  <c r="Q630" i="1"/>
  <c r="P630" i="1" l="1"/>
  <c r="C630" i="1" s="1"/>
  <c r="AC630" i="1"/>
  <c r="R631" i="1"/>
  <c r="B630" i="1"/>
  <c r="E630" i="1" l="1"/>
  <c r="G630" i="1"/>
  <c r="U631" i="1"/>
  <c r="D630" i="1"/>
  <c r="F630" i="1" l="1"/>
  <c r="I630" i="1" s="1"/>
  <c r="J630" i="1" s="1"/>
  <c r="L630" i="1" l="1"/>
  <c r="K630" i="1"/>
  <c r="M630" i="1" l="1"/>
  <c r="N630" i="1" s="1"/>
  <c r="O630" i="1" s="1"/>
  <c r="S631" i="1" l="1"/>
  <c r="T631" i="1" l="1"/>
  <c r="V631" i="1" l="1"/>
  <c r="W631" i="1"/>
  <c r="Y631" i="1" s="1"/>
  <c r="Z631" i="1" s="1"/>
  <c r="H631" i="1" s="1"/>
  <c r="AA631" i="1" l="1"/>
  <c r="AB631" i="1" s="1"/>
  <c r="Q631" i="1"/>
  <c r="P631" i="1" l="1"/>
  <c r="B631" i="1" s="1"/>
  <c r="AC631" i="1"/>
  <c r="R632" i="1"/>
  <c r="C631" i="1" l="1"/>
  <c r="U632" i="1"/>
  <c r="G631" i="1"/>
  <c r="E631" i="1"/>
  <c r="D631" i="1"/>
  <c r="F631" i="1" l="1"/>
  <c r="I631" i="1" l="1"/>
  <c r="J631" i="1" s="1"/>
  <c r="L631" i="1" l="1"/>
  <c r="K631" i="1"/>
  <c r="M631" i="1" l="1"/>
  <c r="N631" i="1" s="1"/>
  <c r="O631" i="1" s="1"/>
  <c r="S632" i="1" l="1"/>
  <c r="T632" i="1" l="1"/>
  <c r="V632" i="1" l="1"/>
  <c r="W632" i="1"/>
  <c r="Y632" i="1" s="1"/>
  <c r="Z632" i="1" s="1"/>
  <c r="H632" i="1" s="1"/>
  <c r="AA632" i="1" l="1"/>
  <c r="AB632" i="1" s="1"/>
  <c r="Q632" i="1"/>
  <c r="P632" i="1" l="1"/>
  <c r="AC632" i="1"/>
  <c r="C632" i="1"/>
  <c r="B632" i="1"/>
  <c r="R633" i="1"/>
  <c r="D632" i="1" l="1"/>
  <c r="G632" i="1"/>
  <c r="U633" i="1"/>
  <c r="E632" i="1"/>
  <c r="F632" i="1" l="1"/>
  <c r="I632" i="1" s="1"/>
  <c r="J632" i="1" s="1"/>
  <c r="L632" i="1" l="1"/>
  <c r="K632" i="1"/>
  <c r="M632" i="1" l="1"/>
  <c r="N632" i="1" s="1"/>
  <c r="O632" i="1" s="1"/>
  <c r="S633" i="1" l="1"/>
  <c r="T633" i="1" l="1"/>
  <c r="V633" i="1" l="1"/>
  <c r="W633" i="1"/>
  <c r="Y633" i="1" s="1"/>
  <c r="Z633" i="1" s="1"/>
  <c r="H633" i="1" s="1"/>
  <c r="AA633" i="1" l="1"/>
  <c r="AB633" i="1" s="1"/>
  <c r="Q633" i="1"/>
  <c r="P633" i="1" l="1"/>
  <c r="AC633" i="1"/>
  <c r="C633" i="1"/>
  <c r="B633" i="1"/>
  <c r="R634" i="1"/>
  <c r="G633" i="1" l="1"/>
  <c r="U634" i="1"/>
  <c r="D633" i="1"/>
  <c r="E633" i="1"/>
  <c r="F633" i="1" l="1"/>
  <c r="I633" i="1" s="1"/>
  <c r="J633" i="1" s="1"/>
  <c r="L633" i="1" l="1"/>
  <c r="K633" i="1"/>
  <c r="M633" i="1" l="1"/>
  <c r="N633" i="1" s="1"/>
  <c r="O633" i="1" s="1"/>
  <c r="S634" i="1" l="1"/>
  <c r="T634" i="1" l="1"/>
  <c r="W634" i="1" l="1"/>
  <c r="Y634" i="1" s="1"/>
  <c r="Z634" i="1" s="1"/>
  <c r="H634" i="1" s="1"/>
  <c r="V634" i="1"/>
  <c r="AA634" i="1" s="1"/>
  <c r="AB634" i="1" l="1"/>
  <c r="Q634" i="1"/>
  <c r="P634" i="1" l="1"/>
  <c r="C634" i="1" s="1"/>
  <c r="AC634" i="1"/>
  <c r="R635" i="1"/>
  <c r="B634" i="1"/>
  <c r="E634" i="1" l="1"/>
  <c r="G634" i="1"/>
  <c r="D634" i="1"/>
  <c r="F634" i="1" s="1"/>
  <c r="U635" i="1"/>
  <c r="I634" i="1" l="1"/>
  <c r="J634" i="1" s="1"/>
  <c r="L634" i="1" l="1"/>
  <c r="K634" i="1"/>
  <c r="M634" i="1" l="1"/>
  <c r="N634" i="1" s="1"/>
  <c r="O634" i="1" s="1"/>
  <c r="S635" i="1" l="1"/>
  <c r="T635" i="1" l="1"/>
  <c r="V635" i="1" l="1"/>
  <c r="W635" i="1"/>
  <c r="Y635" i="1" s="1"/>
  <c r="Z635" i="1" s="1"/>
  <c r="H635" i="1" s="1"/>
  <c r="AA635" i="1" l="1"/>
  <c r="AB635" i="1" s="1"/>
  <c r="Q635" i="1"/>
  <c r="P635" i="1" l="1"/>
  <c r="AC635" i="1"/>
  <c r="C635" i="1"/>
  <c r="B635" i="1"/>
  <c r="R636" i="1"/>
  <c r="U636" i="1" l="1"/>
  <c r="E635" i="1"/>
  <c r="D635" i="1"/>
  <c r="G635" i="1"/>
  <c r="F635" i="1" l="1"/>
  <c r="I635" i="1" l="1"/>
  <c r="J635" i="1" s="1"/>
  <c r="L635" i="1" l="1"/>
  <c r="K635" i="1"/>
  <c r="M635" i="1" l="1"/>
  <c r="N635" i="1" s="1"/>
  <c r="O635" i="1" s="1"/>
  <c r="S636" i="1" l="1"/>
  <c r="T636" i="1" l="1"/>
  <c r="W636" i="1" l="1"/>
  <c r="Y636" i="1" s="1"/>
  <c r="Z636" i="1" s="1"/>
  <c r="H636" i="1" s="1"/>
  <c r="V636" i="1"/>
  <c r="AA636" i="1" s="1"/>
  <c r="AB636" i="1" l="1"/>
  <c r="Q636" i="1"/>
  <c r="P636" i="1" l="1"/>
  <c r="C636" i="1" s="1"/>
  <c r="AC636" i="1"/>
  <c r="R637" i="1"/>
  <c r="B636" i="1"/>
  <c r="D636" i="1" l="1"/>
  <c r="G636" i="1"/>
  <c r="U637" i="1"/>
  <c r="E636" i="1"/>
  <c r="F636" i="1" l="1"/>
  <c r="I636" i="1" s="1"/>
  <c r="J636" i="1" s="1"/>
  <c r="L636" i="1" s="1"/>
  <c r="K636" i="1" l="1"/>
  <c r="M636" i="1" s="1"/>
  <c r="N636" i="1" s="1"/>
  <c r="O636" i="1" s="1"/>
  <c r="S637" i="1" l="1"/>
  <c r="T637" i="1" l="1"/>
  <c r="W637" i="1" l="1"/>
  <c r="Y637" i="1" s="1"/>
  <c r="Z637" i="1" s="1"/>
  <c r="H637" i="1" s="1"/>
  <c r="V637" i="1"/>
  <c r="AA637" i="1" l="1"/>
  <c r="AB637" i="1" s="1"/>
  <c r="Q637" i="1"/>
  <c r="P637" i="1" l="1"/>
  <c r="C637" i="1" s="1"/>
  <c r="AC637" i="1"/>
  <c r="R638" i="1"/>
  <c r="B637" i="1"/>
  <c r="G637" i="1" l="1"/>
  <c r="U638" i="1"/>
  <c r="E637" i="1"/>
  <c r="D637" i="1"/>
  <c r="F637" i="1" l="1"/>
  <c r="I637" i="1" s="1"/>
  <c r="J637" i="1" s="1"/>
  <c r="L637" i="1" s="1"/>
  <c r="K637" i="1" l="1"/>
  <c r="M637" i="1" s="1"/>
  <c r="N637" i="1" s="1"/>
  <c r="O637" i="1" s="1"/>
  <c r="S638" i="1" l="1"/>
  <c r="T638" i="1" l="1"/>
  <c r="W638" i="1" l="1"/>
  <c r="Y638" i="1" s="1"/>
  <c r="Z638" i="1" s="1"/>
  <c r="H638" i="1" s="1"/>
  <c r="V638" i="1"/>
  <c r="AA638" i="1" s="1"/>
  <c r="AB638" i="1" l="1"/>
  <c r="Q638" i="1"/>
  <c r="P638" i="1" l="1"/>
  <c r="C638" i="1" s="1"/>
  <c r="AC638" i="1"/>
  <c r="R639" i="1"/>
  <c r="B638" i="1"/>
  <c r="E638" i="1" l="1"/>
  <c r="G638" i="1"/>
  <c r="D638" i="1"/>
  <c r="F638" i="1" s="1"/>
  <c r="U639" i="1"/>
  <c r="I638" i="1" l="1"/>
  <c r="J638" i="1" s="1"/>
  <c r="L638" i="1" l="1"/>
  <c r="K638" i="1"/>
  <c r="M638" i="1" l="1"/>
  <c r="N638" i="1" s="1"/>
  <c r="O638" i="1" s="1"/>
  <c r="S639" i="1" l="1"/>
  <c r="T639" i="1" l="1"/>
  <c r="W639" i="1" l="1"/>
  <c r="Y639" i="1" s="1"/>
  <c r="Z639" i="1" s="1"/>
  <c r="H639" i="1" s="1"/>
  <c r="V639" i="1"/>
  <c r="AA639" i="1" s="1"/>
  <c r="AB639" i="1" l="1"/>
  <c r="Q639" i="1"/>
  <c r="P639" i="1" l="1"/>
  <c r="C639" i="1" s="1"/>
  <c r="AC639" i="1"/>
  <c r="B639" i="1"/>
  <c r="R640" i="1" l="1"/>
  <c r="E639" i="1"/>
  <c r="D639" i="1"/>
  <c r="G639" i="1"/>
  <c r="U640" i="1"/>
  <c r="F639" i="1" l="1"/>
  <c r="I639" i="1"/>
  <c r="J639" i="1" s="1"/>
  <c r="L639" i="1" l="1"/>
  <c r="K639" i="1"/>
  <c r="M639" i="1" l="1"/>
  <c r="N639" i="1" s="1"/>
  <c r="O639" i="1" s="1"/>
  <c r="S640" i="1" s="1"/>
  <c r="T640" i="1" l="1"/>
  <c r="V640" i="1" l="1"/>
  <c r="W640" i="1"/>
  <c r="Y640" i="1" s="1"/>
  <c r="Z640" i="1" s="1"/>
  <c r="H640" i="1" s="1"/>
  <c r="AA640" i="1" l="1"/>
  <c r="AB640" i="1" s="1"/>
  <c r="Q640" i="1"/>
  <c r="P640" i="1" l="1"/>
  <c r="AC640" i="1"/>
  <c r="C640" i="1"/>
  <c r="B640" i="1"/>
  <c r="R641" i="1"/>
  <c r="U641" i="1" l="1"/>
  <c r="E640" i="1"/>
  <c r="D640" i="1"/>
  <c r="G640" i="1"/>
  <c r="F640" i="1" l="1"/>
  <c r="I640" i="1" l="1"/>
  <c r="J640" i="1" s="1"/>
  <c r="L640" i="1" l="1"/>
  <c r="K640" i="1"/>
  <c r="M640" i="1" l="1"/>
  <c r="N640" i="1" s="1"/>
  <c r="O640" i="1" s="1"/>
  <c r="S641" i="1" l="1"/>
  <c r="T641" i="1" l="1"/>
  <c r="V641" i="1" l="1"/>
  <c r="W641" i="1"/>
  <c r="Y641" i="1" s="1"/>
  <c r="Z641" i="1" s="1"/>
  <c r="H641" i="1" s="1"/>
  <c r="AA641" i="1" l="1"/>
  <c r="AB641" i="1" s="1"/>
  <c r="Q641" i="1"/>
  <c r="P641" i="1" l="1"/>
  <c r="AC641" i="1"/>
  <c r="C641" i="1"/>
  <c r="B641" i="1"/>
  <c r="R642" i="1"/>
  <c r="D641" i="1" l="1"/>
  <c r="G641" i="1"/>
  <c r="E641" i="1"/>
  <c r="U642" i="1"/>
  <c r="F641" i="1" l="1"/>
  <c r="I641" i="1" s="1"/>
  <c r="J641" i="1" s="1"/>
  <c r="L641" i="1" l="1"/>
  <c r="K641" i="1"/>
  <c r="M641" i="1" l="1"/>
  <c r="N641" i="1" s="1"/>
  <c r="O641" i="1" s="1"/>
  <c r="S642" i="1" l="1"/>
  <c r="T642" i="1" l="1"/>
  <c r="V642" i="1" l="1"/>
  <c r="W642" i="1"/>
  <c r="Y642" i="1" s="1"/>
  <c r="Z642" i="1" s="1"/>
  <c r="H642" i="1" s="1"/>
  <c r="AA642" i="1" l="1"/>
  <c r="AB642" i="1" s="1"/>
  <c r="Q642" i="1"/>
  <c r="P642" i="1" l="1"/>
  <c r="AC642" i="1"/>
  <c r="C642" i="1"/>
  <c r="B642" i="1"/>
  <c r="R643" i="1"/>
  <c r="D642" i="1" l="1"/>
  <c r="E642" i="1"/>
  <c r="G642" i="1"/>
  <c r="U643" i="1"/>
  <c r="F642" i="1" l="1"/>
  <c r="I642" i="1" s="1"/>
  <c r="J642" i="1" s="1"/>
  <c r="L642" i="1" l="1"/>
  <c r="K642" i="1"/>
  <c r="M642" i="1" l="1"/>
  <c r="N642" i="1" s="1"/>
  <c r="O642" i="1" s="1"/>
  <c r="S643" i="1" l="1"/>
  <c r="T643" i="1" l="1"/>
  <c r="W643" i="1" l="1"/>
  <c r="Y643" i="1" s="1"/>
  <c r="Z643" i="1" s="1"/>
  <c r="H643" i="1" s="1"/>
  <c r="V643" i="1"/>
  <c r="AA643" i="1" s="1"/>
  <c r="AB643" i="1" l="1"/>
  <c r="Q643" i="1"/>
  <c r="P643" i="1" l="1"/>
  <c r="C643" i="1" s="1"/>
  <c r="AC643" i="1"/>
  <c r="R644" i="1"/>
  <c r="B643" i="1"/>
  <c r="E643" i="1" l="1"/>
  <c r="U644" i="1"/>
  <c r="D643" i="1"/>
  <c r="F643" i="1" s="1"/>
  <c r="G643" i="1"/>
  <c r="I643" i="1" l="1"/>
  <c r="J643" i="1" s="1"/>
  <c r="L643" i="1" l="1"/>
  <c r="K643" i="1"/>
  <c r="M643" i="1" l="1"/>
  <c r="N643" i="1" s="1"/>
  <c r="O643" i="1" s="1"/>
  <c r="S644" i="1" l="1"/>
  <c r="T644" i="1" l="1"/>
  <c r="V644" i="1" l="1"/>
  <c r="W644" i="1"/>
  <c r="Y644" i="1" s="1"/>
  <c r="Z644" i="1" s="1"/>
  <c r="H644" i="1" s="1"/>
  <c r="AA644" i="1" l="1"/>
  <c r="AB644" i="1" s="1"/>
  <c r="Q644" i="1"/>
  <c r="P644" i="1" l="1"/>
  <c r="AC644" i="1"/>
  <c r="C644" i="1"/>
  <c r="B644" i="1"/>
  <c r="R645" i="1"/>
  <c r="E644" i="1" l="1"/>
  <c r="D644" i="1"/>
  <c r="U645" i="1"/>
  <c r="G644" i="1"/>
  <c r="F644" i="1" l="1"/>
  <c r="I644" i="1" l="1"/>
  <c r="J644" i="1" s="1"/>
  <c r="L644" i="1" l="1"/>
  <c r="K644" i="1"/>
  <c r="M644" i="1" l="1"/>
  <c r="N644" i="1" s="1"/>
  <c r="O644" i="1" s="1"/>
  <c r="S645" i="1" l="1"/>
  <c r="T645" i="1" l="1"/>
  <c r="V645" i="1" l="1"/>
  <c r="W645" i="1"/>
  <c r="Y645" i="1" s="1"/>
  <c r="Z645" i="1" s="1"/>
  <c r="H645" i="1" s="1"/>
  <c r="AA645" i="1" l="1"/>
  <c r="AB645" i="1" s="1"/>
  <c r="Q645" i="1"/>
  <c r="P645" i="1" l="1"/>
  <c r="AC645" i="1"/>
  <c r="C645" i="1"/>
  <c r="B645" i="1"/>
  <c r="R646" i="1"/>
  <c r="D645" i="1" l="1"/>
  <c r="E645" i="1"/>
  <c r="U646" i="1"/>
  <c r="G645" i="1"/>
  <c r="F645" i="1" l="1"/>
  <c r="I645" i="1" s="1"/>
  <c r="J645" i="1" s="1"/>
  <c r="L645" i="1" l="1"/>
  <c r="K645" i="1"/>
  <c r="M645" i="1" l="1"/>
  <c r="N645" i="1" s="1"/>
  <c r="O645" i="1" s="1"/>
  <c r="S646" i="1" l="1"/>
  <c r="T646" i="1" l="1"/>
  <c r="V646" i="1" l="1"/>
  <c r="W646" i="1"/>
  <c r="Y646" i="1" s="1"/>
  <c r="Z646" i="1" s="1"/>
  <c r="H646" i="1" s="1"/>
  <c r="AA646" i="1" l="1"/>
  <c r="AB646" i="1" s="1"/>
  <c r="Q646" i="1"/>
  <c r="P646" i="1" l="1"/>
  <c r="AC646" i="1"/>
  <c r="C646" i="1"/>
  <c r="B646" i="1"/>
  <c r="R647" i="1"/>
  <c r="G646" i="1" l="1"/>
  <c r="U647" i="1"/>
  <c r="D646" i="1"/>
  <c r="E646" i="1"/>
  <c r="F646" i="1" l="1"/>
  <c r="I646" i="1" s="1"/>
  <c r="J646" i="1" s="1"/>
  <c r="L646" i="1" l="1"/>
  <c r="K646" i="1"/>
  <c r="M646" i="1" l="1"/>
  <c r="N646" i="1" s="1"/>
  <c r="O646" i="1" s="1"/>
  <c r="S647" i="1" s="1"/>
  <c r="T647" i="1" l="1"/>
  <c r="V647" i="1" l="1"/>
  <c r="W647" i="1"/>
  <c r="Y647" i="1" s="1"/>
  <c r="Z647" i="1" s="1"/>
  <c r="H647" i="1" s="1"/>
  <c r="AA647" i="1" l="1"/>
  <c r="AB647" i="1" s="1"/>
  <c r="Q647" i="1"/>
  <c r="P647" i="1" l="1"/>
  <c r="AC647" i="1"/>
  <c r="C647" i="1"/>
  <c r="B647" i="1"/>
  <c r="R648" i="1"/>
  <c r="D647" i="1" l="1"/>
  <c r="E647" i="1"/>
  <c r="G647" i="1"/>
  <c r="U648" i="1"/>
  <c r="F647" i="1" l="1"/>
  <c r="I647" i="1" s="1"/>
  <c r="J647" i="1" s="1"/>
  <c r="L647" i="1" l="1"/>
  <c r="K647" i="1"/>
  <c r="M647" i="1" l="1"/>
  <c r="N647" i="1" s="1"/>
  <c r="O647" i="1" s="1"/>
  <c r="S648" i="1" l="1"/>
  <c r="T648" i="1" l="1"/>
  <c r="W648" i="1" l="1"/>
  <c r="Y648" i="1" s="1"/>
  <c r="Z648" i="1" s="1"/>
  <c r="H648" i="1" s="1"/>
  <c r="V648" i="1"/>
  <c r="AA648" i="1" s="1"/>
  <c r="AB648" i="1" l="1"/>
  <c r="Q648" i="1"/>
  <c r="P648" i="1" l="1"/>
  <c r="C648" i="1" s="1"/>
  <c r="AC648" i="1"/>
  <c r="R649" i="1"/>
  <c r="B648" i="1"/>
  <c r="E648" i="1" l="1"/>
  <c r="U649" i="1"/>
  <c r="G648" i="1"/>
  <c r="D648" i="1"/>
  <c r="F648" i="1" s="1"/>
  <c r="I648" i="1" l="1"/>
  <c r="J648" i="1" s="1"/>
  <c r="L648" i="1" l="1"/>
  <c r="K648" i="1"/>
  <c r="M648" i="1" l="1"/>
  <c r="N648" i="1" s="1"/>
  <c r="O648" i="1" s="1"/>
  <c r="S649" i="1" l="1"/>
  <c r="T649" i="1" l="1"/>
  <c r="W649" i="1" l="1"/>
  <c r="Y649" i="1" s="1"/>
  <c r="Z649" i="1" s="1"/>
  <c r="H649" i="1" s="1"/>
  <c r="V649" i="1"/>
  <c r="AA649" i="1" s="1"/>
  <c r="AB649" i="1" l="1"/>
  <c r="Q649" i="1"/>
  <c r="P649" i="1" l="1"/>
  <c r="C649" i="1" s="1"/>
  <c r="AC649" i="1"/>
  <c r="R650" i="1"/>
  <c r="B649" i="1"/>
  <c r="U650" i="1" l="1"/>
  <c r="G649" i="1"/>
  <c r="E649" i="1"/>
  <c r="D649" i="1"/>
  <c r="F649" i="1" l="1"/>
  <c r="I649" i="1" s="1"/>
  <c r="J649" i="1" s="1"/>
  <c r="L649" i="1" s="1"/>
  <c r="K649" i="1" l="1"/>
  <c r="M649" i="1" s="1"/>
  <c r="N649" i="1" s="1"/>
  <c r="O649" i="1" s="1"/>
  <c r="S650" i="1" l="1"/>
  <c r="T650" i="1" l="1"/>
  <c r="V650" i="1" l="1"/>
  <c r="W650" i="1"/>
  <c r="Y650" i="1" s="1"/>
  <c r="Z650" i="1" s="1"/>
  <c r="H650" i="1" s="1"/>
  <c r="AA650" i="1" l="1"/>
  <c r="AB650" i="1" s="1"/>
  <c r="Q650" i="1"/>
  <c r="P650" i="1" l="1"/>
  <c r="C650" i="1" s="1"/>
  <c r="AC650" i="1"/>
  <c r="B650" i="1"/>
  <c r="R651" i="1"/>
  <c r="D650" i="1" l="1"/>
  <c r="U651" i="1"/>
  <c r="E650" i="1"/>
  <c r="G650" i="1"/>
  <c r="F650" i="1" l="1"/>
  <c r="I650" i="1" s="1"/>
  <c r="J650" i="1" s="1"/>
  <c r="L650" i="1" l="1"/>
  <c r="K650" i="1"/>
  <c r="M650" i="1" l="1"/>
  <c r="N650" i="1" s="1"/>
  <c r="O650" i="1" s="1"/>
  <c r="S651" i="1" l="1"/>
  <c r="T651" i="1" l="1"/>
  <c r="V651" i="1" l="1"/>
  <c r="W651" i="1"/>
  <c r="Y651" i="1" s="1"/>
  <c r="Z651" i="1" s="1"/>
  <c r="H651" i="1" s="1"/>
  <c r="AA651" i="1" l="1"/>
  <c r="AB651" i="1" s="1"/>
  <c r="Q651" i="1"/>
  <c r="P651" i="1" l="1"/>
  <c r="AC651" i="1"/>
  <c r="C651" i="1"/>
  <c r="B651" i="1"/>
  <c r="R652" i="1"/>
  <c r="U652" i="1" l="1"/>
  <c r="G651" i="1"/>
  <c r="D651" i="1"/>
  <c r="E651" i="1"/>
  <c r="F651" i="1" l="1"/>
  <c r="I651" i="1" s="1"/>
  <c r="J651" i="1" s="1"/>
  <c r="L651" i="1" l="1"/>
  <c r="K651" i="1"/>
  <c r="M651" i="1" l="1"/>
  <c r="N651" i="1" s="1"/>
  <c r="O651" i="1" s="1"/>
  <c r="S652" i="1" l="1"/>
  <c r="T652" i="1" l="1"/>
  <c r="V652" i="1" l="1"/>
  <c r="W652" i="1"/>
  <c r="Y652" i="1" s="1"/>
  <c r="Z652" i="1" s="1"/>
  <c r="H652" i="1" s="1"/>
  <c r="AA652" i="1" l="1"/>
  <c r="AB652" i="1" s="1"/>
  <c r="Q652" i="1"/>
  <c r="P652" i="1" l="1"/>
  <c r="C652" i="1" s="1"/>
  <c r="AC652" i="1"/>
  <c r="B652" i="1" l="1"/>
  <c r="R653" i="1"/>
  <c r="U653" i="1"/>
  <c r="D652" i="1"/>
  <c r="E652" i="1"/>
  <c r="G652" i="1"/>
  <c r="F652" i="1" l="1"/>
  <c r="I652" i="1" s="1"/>
  <c r="J652" i="1" s="1"/>
  <c r="L652" i="1" l="1"/>
  <c r="K652" i="1"/>
  <c r="M652" i="1" l="1"/>
  <c r="N652" i="1" s="1"/>
  <c r="O652" i="1" s="1"/>
  <c r="S653" i="1" l="1"/>
  <c r="T653" i="1" l="1"/>
  <c r="V653" i="1" l="1"/>
  <c r="W653" i="1"/>
  <c r="Y653" i="1" s="1"/>
  <c r="Z653" i="1" s="1"/>
  <c r="H653" i="1" s="1"/>
  <c r="AA653" i="1" l="1"/>
  <c r="AB653" i="1" s="1"/>
  <c r="Q653" i="1"/>
  <c r="P653" i="1" l="1"/>
  <c r="AC653" i="1"/>
  <c r="C653" i="1"/>
  <c r="B653" i="1"/>
  <c r="R654" i="1"/>
  <c r="D653" i="1" l="1"/>
  <c r="E653" i="1"/>
  <c r="U654" i="1"/>
  <c r="G653" i="1"/>
  <c r="F653" i="1" l="1"/>
  <c r="I653" i="1" s="1"/>
  <c r="J653" i="1" s="1"/>
  <c r="L653" i="1" l="1"/>
  <c r="K653" i="1"/>
  <c r="M653" i="1" l="1"/>
  <c r="N653" i="1" s="1"/>
  <c r="O653" i="1" s="1"/>
  <c r="S654" i="1" l="1"/>
  <c r="T654" i="1" l="1"/>
  <c r="W654" i="1" l="1"/>
  <c r="Y654" i="1" s="1"/>
  <c r="Z654" i="1" s="1"/>
  <c r="H654" i="1" s="1"/>
  <c r="V654" i="1"/>
  <c r="AA654" i="1" l="1"/>
  <c r="AB654" i="1" s="1"/>
  <c r="Q654" i="1"/>
  <c r="P654" i="1" l="1"/>
  <c r="C654" i="1" s="1"/>
  <c r="AC654" i="1"/>
  <c r="R655" i="1"/>
  <c r="B654" i="1"/>
  <c r="G654" i="1" l="1"/>
  <c r="D654" i="1"/>
  <c r="E654" i="1"/>
  <c r="U655" i="1"/>
  <c r="F654" i="1" l="1"/>
  <c r="I654" i="1" s="1"/>
  <c r="J654" i="1" s="1"/>
  <c r="L654" i="1" s="1"/>
  <c r="K654" i="1" l="1"/>
  <c r="M654" i="1" s="1"/>
  <c r="N654" i="1" s="1"/>
  <c r="O654" i="1" s="1"/>
  <c r="S655" i="1" l="1"/>
  <c r="T655" i="1" l="1"/>
  <c r="V655" i="1" l="1"/>
  <c r="W655" i="1"/>
  <c r="Y655" i="1" s="1"/>
  <c r="Z655" i="1" s="1"/>
  <c r="H655" i="1" s="1"/>
  <c r="AA655" i="1" l="1"/>
  <c r="AB655" i="1" s="1"/>
  <c r="Q655" i="1"/>
  <c r="P655" i="1" l="1"/>
  <c r="C655" i="1" s="1"/>
  <c r="AC655" i="1"/>
  <c r="R656" i="1" l="1"/>
  <c r="B655" i="1"/>
  <c r="G655" i="1" s="1"/>
  <c r="D655" i="1"/>
  <c r="U656" i="1"/>
  <c r="E655" i="1"/>
  <c r="F655" i="1" l="1"/>
  <c r="I655" i="1" s="1"/>
  <c r="J655" i="1" s="1"/>
  <c r="L655" i="1" l="1"/>
  <c r="K655" i="1"/>
  <c r="M655" i="1" l="1"/>
  <c r="N655" i="1" s="1"/>
  <c r="O655" i="1" s="1"/>
  <c r="S656" i="1" l="1"/>
  <c r="T656" i="1" l="1"/>
  <c r="W656" i="1" l="1"/>
  <c r="Y656" i="1" s="1"/>
  <c r="Z656" i="1" s="1"/>
  <c r="H656" i="1" s="1"/>
  <c r="V656" i="1"/>
  <c r="AA656" i="1" l="1"/>
  <c r="AB656" i="1" s="1"/>
  <c r="Q656" i="1"/>
  <c r="P656" i="1" l="1"/>
  <c r="C656" i="1" s="1"/>
  <c r="AC656" i="1"/>
  <c r="R657" i="1"/>
  <c r="B656" i="1"/>
  <c r="U657" i="1" l="1"/>
  <c r="G656" i="1"/>
  <c r="D656" i="1"/>
  <c r="E656" i="1"/>
  <c r="F656" i="1" l="1"/>
  <c r="I656" i="1" s="1"/>
  <c r="J656" i="1" s="1"/>
  <c r="L656" i="1" s="1"/>
  <c r="K656" i="1" l="1"/>
  <c r="M656" i="1" s="1"/>
  <c r="N656" i="1" s="1"/>
  <c r="O656" i="1" s="1"/>
  <c r="S657" i="1" l="1"/>
  <c r="T657" i="1" l="1"/>
  <c r="W657" i="1" l="1"/>
  <c r="Y657" i="1" s="1"/>
  <c r="Z657" i="1" s="1"/>
  <c r="H657" i="1" s="1"/>
  <c r="V657" i="1"/>
  <c r="AA657" i="1" l="1"/>
  <c r="AB657" i="1" s="1"/>
  <c r="Q657" i="1"/>
  <c r="P657" i="1" l="1"/>
  <c r="C657" i="1" s="1"/>
  <c r="AC657" i="1"/>
  <c r="B657" i="1" l="1"/>
  <c r="R658" i="1"/>
  <c r="E657" i="1"/>
  <c r="U658" i="1"/>
  <c r="G657" i="1"/>
  <c r="D657" i="1"/>
  <c r="F657" i="1" l="1"/>
  <c r="I657" i="1"/>
  <c r="J657" i="1" s="1"/>
  <c r="L657" i="1" l="1"/>
  <c r="K657" i="1"/>
  <c r="M657" i="1" l="1"/>
  <c r="N657" i="1" s="1"/>
  <c r="O657" i="1" s="1"/>
  <c r="S658" i="1" l="1"/>
  <c r="T658" i="1" l="1"/>
  <c r="W658" i="1" l="1"/>
  <c r="Y658" i="1" s="1"/>
  <c r="Z658" i="1" s="1"/>
  <c r="H658" i="1" s="1"/>
  <c r="V658" i="1"/>
  <c r="AA658" i="1" s="1"/>
  <c r="AB658" i="1" l="1"/>
  <c r="Q658" i="1"/>
  <c r="P658" i="1" l="1"/>
  <c r="C658" i="1" s="1"/>
  <c r="AC658" i="1"/>
  <c r="R659" i="1"/>
  <c r="B658" i="1"/>
  <c r="U659" i="1" l="1"/>
  <c r="G658" i="1"/>
  <c r="E658" i="1"/>
  <c r="D658" i="1"/>
  <c r="F658" i="1" l="1"/>
  <c r="I658" i="1" s="1"/>
  <c r="J658" i="1" s="1"/>
  <c r="L658" i="1" s="1"/>
  <c r="K658" i="1" l="1"/>
  <c r="M658" i="1"/>
  <c r="N658" i="1" s="1"/>
  <c r="O658" i="1" s="1"/>
  <c r="S659" i="1" l="1"/>
  <c r="T659" i="1" l="1"/>
  <c r="V659" i="1" l="1"/>
  <c r="W659" i="1"/>
  <c r="Y659" i="1" s="1"/>
  <c r="Z659" i="1" s="1"/>
  <c r="H659" i="1" s="1"/>
  <c r="AA659" i="1" l="1"/>
  <c r="AB659" i="1" s="1"/>
  <c r="Q659" i="1"/>
  <c r="P659" i="1" l="1"/>
  <c r="AC659" i="1"/>
  <c r="C659" i="1"/>
  <c r="B659" i="1"/>
  <c r="R660" i="1"/>
  <c r="D659" i="1" l="1"/>
  <c r="U660" i="1"/>
  <c r="G659" i="1"/>
  <c r="E659" i="1"/>
  <c r="F659" i="1" l="1"/>
  <c r="I659" i="1" s="1"/>
  <c r="J659" i="1" s="1"/>
  <c r="L659" i="1" l="1"/>
  <c r="K659" i="1"/>
  <c r="M659" i="1" l="1"/>
  <c r="N659" i="1" s="1"/>
  <c r="O659" i="1" s="1"/>
  <c r="S660" i="1" l="1"/>
  <c r="T660" i="1" l="1"/>
  <c r="V660" i="1" l="1"/>
  <c r="W660" i="1"/>
  <c r="Y660" i="1" s="1"/>
  <c r="Z660" i="1" s="1"/>
  <c r="H660" i="1" s="1"/>
  <c r="AA660" i="1" l="1"/>
  <c r="AB660" i="1" s="1"/>
  <c r="Q660" i="1"/>
  <c r="P660" i="1" l="1"/>
  <c r="AC660" i="1"/>
  <c r="C660" i="1"/>
  <c r="B660" i="1"/>
  <c r="R661" i="1"/>
  <c r="D660" i="1" l="1"/>
  <c r="E660" i="1"/>
  <c r="U661" i="1"/>
  <c r="G660" i="1"/>
  <c r="F660" i="1" l="1"/>
  <c r="I660" i="1" s="1"/>
  <c r="J660" i="1" s="1"/>
  <c r="L660" i="1" l="1"/>
  <c r="K660" i="1"/>
  <c r="M660" i="1" l="1"/>
  <c r="N660" i="1" s="1"/>
  <c r="O660" i="1" s="1"/>
  <c r="S661" i="1" l="1"/>
  <c r="T661" i="1" l="1"/>
  <c r="W661" i="1" l="1"/>
  <c r="Y661" i="1" s="1"/>
  <c r="Z661" i="1" s="1"/>
  <c r="H661" i="1" s="1"/>
  <c r="V661" i="1"/>
  <c r="AA661" i="1" s="1"/>
  <c r="AB661" i="1" l="1"/>
  <c r="Q661" i="1"/>
  <c r="P661" i="1" l="1"/>
  <c r="C661" i="1" s="1"/>
  <c r="AC661" i="1"/>
  <c r="B661" i="1" l="1"/>
  <c r="R662" i="1"/>
  <c r="U662" i="1"/>
  <c r="E661" i="1"/>
  <c r="D661" i="1"/>
  <c r="G661" i="1"/>
  <c r="F661" i="1" l="1"/>
  <c r="I661" i="1" s="1"/>
  <c r="J661" i="1" s="1"/>
  <c r="L661" i="1" s="1"/>
  <c r="K661" i="1" l="1"/>
  <c r="M661" i="1" s="1"/>
  <c r="N661" i="1" s="1"/>
  <c r="O661" i="1" s="1"/>
  <c r="S662" i="1" l="1"/>
  <c r="T662" i="1" l="1"/>
  <c r="V662" i="1" l="1"/>
  <c r="W662" i="1"/>
  <c r="Y662" i="1" s="1"/>
  <c r="Z662" i="1" s="1"/>
  <c r="H662" i="1" s="1"/>
  <c r="AA662" i="1" l="1"/>
  <c r="AB662" i="1" s="1"/>
  <c r="Q662" i="1"/>
  <c r="P662" i="1" l="1"/>
  <c r="AC662" i="1"/>
  <c r="C662" i="1"/>
  <c r="B662" i="1"/>
  <c r="R663" i="1"/>
  <c r="D662" i="1" l="1"/>
  <c r="E662" i="1"/>
  <c r="U663" i="1"/>
  <c r="G662" i="1"/>
  <c r="F662" i="1" l="1"/>
  <c r="I662" i="1" s="1"/>
  <c r="J662" i="1" s="1"/>
  <c r="L662" i="1" l="1"/>
  <c r="K662" i="1"/>
  <c r="M662" i="1" l="1"/>
  <c r="N662" i="1" s="1"/>
  <c r="O662" i="1" s="1"/>
  <c r="S663" i="1" s="1"/>
  <c r="T663" i="1" l="1"/>
  <c r="V663" i="1" l="1"/>
  <c r="W663" i="1"/>
  <c r="Y663" i="1" s="1"/>
  <c r="Z663" i="1" s="1"/>
  <c r="H663" i="1" s="1"/>
  <c r="AA663" i="1" l="1"/>
  <c r="AB663" i="1" s="1"/>
  <c r="Q663" i="1"/>
  <c r="P663" i="1" l="1"/>
  <c r="AC663" i="1"/>
  <c r="C663" i="1"/>
  <c r="B663" i="1"/>
  <c r="R664" i="1"/>
  <c r="U664" i="1" l="1"/>
  <c r="D663" i="1"/>
  <c r="E663" i="1"/>
  <c r="G663" i="1"/>
  <c r="F663" i="1" l="1"/>
  <c r="I663" i="1" s="1"/>
  <c r="J663" i="1" s="1"/>
  <c r="L663" i="1" l="1"/>
  <c r="K663" i="1"/>
  <c r="M663" i="1" l="1"/>
  <c r="N663" i="1" s="1"/>
  <c r="O663" i="1" s="1"/>
  <c r="S664" i="1" l="1"/>
  <c r="T664" i="1" l="1"/>
  <c r="V664" i="1" l="1"/>
  <c r="W664" i="1"/>
  <c r="Y664" i="1" s="1"/>
  <c r="Z664" i="1" s="1"/>
  <c r="H664" i="1" s="1"/>
  <c r="AA664" i="1" l="1"/>
  <c r="AB664" i="1" s="1"/>
  <c r="Q664" i="1"/>
  <c r="P664" i="1" l="1"/>
  <c r="AC664" i="1"/>
  <c r="C664" i="1"/>
  <c r="B664" i="1"/>
  <c r="R665" i="1"/>
  <c r="G664" i="1" l="1"/>
  <c r="U665" i="1"/>
  <c r="D664" i="1"/>
  <c r="E664" i="1"/>
  <c r="F664" i="1" l="1"/>
  <c r="I664" i="1" s="1"/>
  <c r="J664" i="1" s="1"/>
  <c r="L664" i="1" l="1"/>
  <c r="K664" i="1"/>
  <c r="M664" i="1" l="1"/>
  <c r="N664" i="1" s="1"/>
  <c r="O664" i="1" s="1"/>
  <c r="S665" i="1" l="1"/>
  <c r="T665" i="1" l="1"/>
  <c r="V665" i="1" l="1"/>
  <c r="W665" i="1"/>
  <c r="Y665" i="1" s="1"/>
  <c r="Z665" i="1" s="1"/>
  <c r="H665" i="1" s="1"/>
  <c r="AA665" i="1" l="1"/>
  <c r="AB665" i="1" s="1"/>
  <c r="Q665" i="1"/>
  <c r="P665" i="1" l="1"/>
  <c r="AC665" i="1"/>
  <c r="C665" i="1"/>
  <c r="B665" i="1"/>
  <c r="R666" i="1"/>
  <c r="G665" i="1" l="1"/>
  <c r="D665" i="1"/>
  <c r="E665" i="1"/>
  <c r="U666" i="1"/>
  <c r="F665" i="1" l="1"/>
  <c r="I665" i="1" s="1"/>
  <c r="J665" i="1" s="1"/>
  <c r="L665" i="1" l="1"/>
  <c r="K665" i="1"/>
  <c r="M665" i="1" l="1"/>
  <c r="N665" i="1" s="1"/>
  <c r="O665" i="1" s="1"/>
  <c r="S666" i="1" l="1"/>
  <c r="T666" i="1" l="1"/>
  <c r="W666" i="1" l="1"/>
  <c r="Y666" i="1" s="1"/>
  <c r="Z666" i="1" s="1"/>
  <c r="H666" i="1" s="1"/>
  <c r="V666" i="1"/>
  <c r="AA666" i="1" s="1"/>
  <c r="AB666" i="1" l="1"/>
  <c r="Q666" i="1"/>
  <c r="P666" i="1" l="1"/>
  <c r="C666" i="1" s="1"/>
  <c r="AC666" i="1"/>
  <c r="R667" i="1"/>
  <c r="B666" i="1"/>
  <c r="E666" i="1" l="1"/>
  <c r="U667" i="1"/>
  <c r="G666" i="1"/>
  <c r="D666" i="1"/>
  <c r="F666" i="1" s="1"/>
  <c r="I666" i="1" l="1"/>
  <c r="J666" i="1" s="1"/>
  <c r="L666" i="1" l="1"/>
  <c r="K666" i="1"/>
  <c r="M666" i="1" l="1"/>
  <c r="N666" i="1" s="1"/>
  <c r="O666" i="1" s="1"/>
  <c r="S667" i="1" l="1"/>
  <c r="T667" i="1" l="1"/>
  <c r="W667" i="1" l="1"/>
  <c r="Y667" i="1" s="1"/>
  <c r="Z667" i="1" s="1"/>
  <c r="H667" i="1" s="1"/>
  <c r="V667" i="1"/>
  <c r="AA667" i="1" s="1"/>
  <c r="AB667" i="1" l="1"/>
  <c r="Q667" i="1"/>
  <c r="P667" i="1" l="1"/>
  <c r="C667" i="1" s="1"/>
  <c r="AC667" i="1"/>
  <c r="R668" i="1"/>
  <c r="B667" i="1"/>
  <c r="U668" i="1" l="1"/>
  <c r="E667" i="1"/>
  <c r="D667" i="1"/>
  <c r="G667" i="1"/>
  <c r="F667" i="1" l="1"/>
  <c r="I667" i="1" s="1"/>
  <c r="J667" i="1" s="1"/>
  <c r="L667" i="1" s="1"/>
  <c r="K667" i="1" l="1"/>
  <c r="M667" i="1" s="1"/>
  <c r="N667" i="1" s="1"/>
  <c r="O667" i="1" s="1"/>
  <c r="S668" i="1" l="1"/>
  <c r="T668" i="1" l="1"/>
  <c r="V668" i="1" l="1"/>
  <c r="W668" i="1"/>
  <c r="Y668" i="1" s="1"/>
  <c r="Z668" i="1" s="1"/>
  <c r="H668" i="1" s="1"/>
  <c r="AA668" i="1" l="1"/>
  <c r="AB668" i="1" s="1"/>
  <c r="Q668" i="1"/>
  <c r="P668" i="1" l="1"/>
  <c r="AC668" i="1"/>
  <c r="C668" i="1"/>
  <c r="B668" i="1"/>
  <c r="R669" i="1"/>
  <c r="D668" i="1" l="1"/>
  <c r="E668" i="1"/>
  <c r="U669" i="1"/>
  <c r="G668" i="1"/>
  <c r="F668" i="1" l="1"/>
  <c r="I668" i="1" s="1"/>
  <c r="J668" i="1" s="1"/>
  <c r="L668" i="1" l="1"/>
  <c r="K668" i="1"/>
  <c r="M668" i="1" l="1"/>
  <c r="N668" i="1" s="1"/>
  <c r="O668" i="1" s="1"/>
  <c r="S669" i="1" l="1"/>
  <c r="T669" i="1" l="1"/>
  <c r="V669" i="1" l="1"/>
  <c r="W669" i="1"/>
  <c r="Y669" i="1" s="1"/>
  <c r="Z669" i="1" s="1"/>
  <c r="H669" i="1" s="1"/>
  <c r="AA669" i="1" l="1"/>
  <c r="AB669" i="1" s="1"/>
  <c r="Q669" i="1"/>
  <c r="P669" i="1" l="1"/>
  <c r="AC669" i="1"/>
  <c r="C669" i="1"/>
  <c r="B669" i="1"/>
  <c r="R670" i="1"/>
  <c r="D669" i="1" l="1"/>
  <c r="E669" i="1"/>
  <c r="G669" i="1"/>
  <c r="U670" i="1"/>
  <c r="F669" i="1" l="1"/>
  <c r="I669" i="1" s="1"/>
  <c r="J669" i="1" s="1"/>
  <c r="L669" i="1" l="1"/>
  <c r="K669" i="1"/>
  <c r="M669" i="1" s="1"/>
  <c r="N669" i="1" s="1"/>
  <c r="O669" i="1" s="1"/>
  <c r="S670" i="1" l="1"/>
  <c r="T670" i="1" l="1"/>
  <c r="V670" i="1" l="1"/>
  <c r="W670" i="1"/>
  <c r="Y670" i="1" s="1"/>
  <c r="Z670" i="1" s="1"/>
  <c r="H670" i="1" s="1"/>
  <c r="AA670" i="1" l="1"/>
  <c r="AB670" i="1" s="1"/>
  <c r="Q670" i="1"/>
  <c r="P670" i="1" l="1"/>
  <c r="AC670" i="1"/>
  <c r="C670" i="1"/>
  <c r="B670" i="1"/>
  <c r="R671" i="1"/>
  <c r="D670" i="1" l="1"/>
  <c r="E670" i="1"/>
  <c r="G670" i="1"/>
  <c r="U671" i="1"/>
  <c r="F670" i="1" l="1"/>
  <c r="I670" i="1" s="1"/>
  <c r="J670" i="1" s="1"/>
  <c r="L670" i="1" l="1"/>
  <c r="K670" i="1"/>
  <c r="M670" i="1" l="1"/>
  <c r="N670" i="1" s="1"/>
  <c r="O670" i="1" s="1"/>
  <c r="S671" i="1" l="1"/>
  <c r="T671" i="1" l="1"/>
  <c r="V671" i="1" l="1"/>
  <c r="W671" i="1"/>
  <c r="Y671" i="1" s="1"/>
  <c r="Z671" i="1" s="1"/>
  <c r="H671" i="1" s="1"/>
  <c r="AA671" i="1" l="1"/>
  <c r="AB671" i="1" s="1"/>
  <c r="Q671" i="1"/>
  <c r="P671" i="1" l="1"/>
  <c r="AC671" i="1"/>
  <c r="C671" i="1"/>
  <c r="B671" i="1"/>
  <c r="R672" i="1"/>
  <c r="D671" i="1" l="1"/>
  <c r="E671" i="1"/>
  <c r="G671" i="1"/>
  <c r="U672" i="1"/>
  <c r="F671" i="1" l="1"/>
  <c r="I671" i="1" s="1"/>
  <c r="J671" i="1" s="1"/>
  <c r="L671" i="1" l="1"/>
  <c r="K671" i="1"/>
  <c r="M671" i="1" l="1"/>
  <c r="N671" i="1" s="1"/>
  <c r="O671" i="1" s="1"/>
  <c r="S672" i="1" l="1"/>
  <c r="T672" i="1" l="1"/>
  <c r="V672" i="1" l="1"/>
  <c r="W672" i="1"/>
  <c r="Y672" i="1" s="1"/>
  <c r="Z672" i="1" s="1"/>
  <c r="H672" i="1" s="1"/>
  <c r="AA672" i="1" l="1"/>
  <c r="AB672" i="1" s="1"/>
  <c r="Q672" i="1"/>
  <c r="P672" i="1" l="1"/>
  <c r="AC672" i="1"/>
  <c r="C672" i="1"/>
  <c r="B672" i="1"/>
  <c r="R673" i="1"/>
  <c r="U673" i="1" l="1"/>
  <c r="G672" i="1"/>
  <c r="E672" i="1"/>
  <c r="D672" i="1"/>
  <c r="F672" i="1" l="1"/>
  <c r="I672" i="1" s="1"/>
  <c r="J672" i="1" s="1"/>
  <c r="L672" i="1" l="1"/>
  <c r="K672" i="1"/>
  <c r="M672" i="1" l="1"/>
  <c r="N672" i="1" s="1"/>
  <c r="O672" i="1" s="1"/>
  <c r="S673" i="1" l="1"/>
  <c r="T673" i="1" l="1"/>
  <c r="V673" i="1" l="1"/>
  <c r="W673" i="1"/>
  <c r="Y673" i="1" s="1"/>
  <c r="Z673" i="1" s="1"/>
  <c r="H673" i="1" s="1"/>
  <c r="AA673" i="1" l="1"/>
  <c r="AB673" i="1" s="1"/>
  <c r="Q673" i="1"/>
  <c r="P673" i="1" l="1"/>
  <c r="AC673" i="1"/>
  <c r="C673" i="1"/>
  <c r="B673" i="1"/>
  <c r="R674" i="1"/>
  <c r="G673" i="1" l="1"/>
  <c r="D673" i="1"/>
  <c r="E673" i="1"/>
  <c r="U674" i="1"/>
  <c r="F673" i="1" l="1"/>
  <c r="I673" i="1" s="1"/>
  <c r="J673" i="1" s="1"/>
  <c r="L673" i="1" l="1"/>
  <c r="K673" i="1"/>
  <c r="M673" i="1" l="1"/>
  <c r="N673" i="1" s="1"/>
  <c r="O673" i="1" s="1"/>
  <c r="S674" i="1" l="1"/>
  <c r="T674" i="1" l="1"/>
  <c r="W674" i="1" l="1"/>
  <c r="Y674" i="1" s="1"/>
  <c r="Z674" i="1" s="1"/>
  <c r="H674" i="1" s="1"/>
  <c r="V674" i="1"/>
  <c r="AA674" i="1" s="1"/>
  <c r="AB674" i="1" l="1"/>
  <c r="Q674" i="1"/>
  <c r="P674" i="1" l="1"/>
  <c r="C674" i="1" s="1"/>
  <c r="AC674" i="1"/>
  <c r="R675" i="1"/>
  <c r="B674" i="1"/>
  <c r="U675" i="1" l="1"/>
  <c r="E674" i="1"/>
  <c r="D674" i="1"/>
  <c r="G674" i="1"/>
  <c r="F674" i="1" l="1"/>
  <c r="I674" i="1" s="1"/>
  <c r="J674" i="1" s="1"/>
  <c r="L674" i="1" s="1"/>
  <c r="K674" i="1" l="1"/>
  <c r="M674" i="1" s="1"/>
  <c r="N674" i="1" s="1"/>
  <c r="O674" i="1" s="1"/>
  <c r="S675" i="1" l="1"/>
  <c r="T675" i="1" l="1"/>
  <c r="W675" i="1" l="1"/>
  <c r="Y675" i="1" s="1"/>
  <c r="Z675" i="1" s="1"/>
  <c r="H675" i="1" s="1"/>
  <c r="V675" i="1"/>
  <c r="AA675" i="1" s="1"/>
  <c r="AB675" i="1" l="1"/>
  <c r="Q675" i="1"/>
  <c r="P675" i="1" l="1"/>
  <c r="C675" i="1" s="1"/>
  <c r="AC675" i="1"/>
  <c r="R676" i="1"/>
  <c r="B675" i="1"/>
  <c r="E675" i="1" l="1"/>
  <c r="U676" i="1"/>
  <c r="G675" i="1"/>
  <c r="D675" i="1"/>
  <c r="F675" i="1" s="1"/>
  <c r="I675" i="1" l="1"/>
  <c r="J675" i="1" s="1"/>
  <c r="L675" i="1" l="1"/>
  <c r="K675" i="1"/>
  <c r="M675" i="1" l="1"/>
  <c r="N675" i="1" s="1"/>
  <c r="O675" i="1" s="1"/>
  <c r="S676" i="1" l="1"/>
  <c r="T676" i="1" l="1"/>
  <c r="V676" i="1" l="1"/>
  <c r="W676" i="1"/>
  <c r="Y676" i="1" s="1"/>
  <c r="Z676" i="1" s="1"/>
  <c r="H676" i="1" s="1"/>
  <c r="AA676" i="1" l="1"/>
  <c r="AB676" i="1" s="1"/>
  <c r="Q676" i="1"/>
  <c r="P676" i="1" l="1"/>
  <c r="C676" i="1" s="1"/>
  <c r="AC676" i="1"/>
  <c r="R677" i="1"/>
  <c r="B676" i="1" l="1"/>
  <c r="U677" i="1"/>
  <c r="E676" i="1"/>
  <c r="G676" i="1"/>
  <c r="D676" i="1"/>
  <c r="F676" i="1" l="1"/>
  <c r="I676" i="1" l="1"/>
  <c r="J676" i="1" s="1"/>
  <c r="L676" i="1" l="1"/>
  <c r="K676" i="1"/>
  <c r="M676" i="1" l="1"/>
  <c r="N676" i="1" s="1"/>
  <c r="O676" i="1" s="1"/>
  <c r="S677" i="1" l="1"/>
  <c r="T677" i="1" l="1"/>
  <c r="V677" i="1" l="1"/>
  <c r="W677" i="1"/>
  <c r="Y677" i="1" s="1"/>
  <c r="Z677" i="1" s="1"/>
  <c r="H677" i="1" s="1"/>
  <c r="AA677" i="1" l="1"/>
  <c r="AB677" i="1" s="1"/>
  <c r="Q677" i="1"/>
  <c r="P677" i="1" l="1"/>
  <c r="C677" i="1" s="1"/>
  <c r="AC677" i="1"/>
  <c r="B677" i="1"/>
  <c r="R678" i="1"/>
  <c r="G677" i="1" l="1"/>
  <c r="U678" i="1"/>
  <c r="E677" i="1"/>
  <c r="D677" i="1"/>
  <c r="F677" i="1" l="1"/>
  <c r="I677" i="1" l="1"/>
  <c r="J677" i="1" s="1"/>
  <c r="L677" i="1" l="1"/>
  <c r="K677" i="1"/>
  <c r="M677" i="1" l="1"/>
  <c r="N677" i="1" s="1"/>
  <c r="O677" i="1" s="1"/>
  <c r="S678" i="1" l="1"/>
  <c r="T678" i="1" l="1"/>
  <c r="V678" i="1" l="1"/>
  <c r="W678" i="1"/>
  <c r="Y678" i="1" s="1"/>
  <c r="Z678" i="1" s="1"/>
  <c r="H678" i="1" s="1"/>
  <c r="AA678" i="1" l="1"/>
  <c r="AB678" i="1" s="1"/>
  <c r="Q678" i="1"/>
  <c r="P678" i="1" l="1"/>
  <c r="AC678" i="1"/>
  <c r="C678" i="1"/>
  <c r="B678" i="1"/>
  <c r="R679" i="1"/>
  <c r="E678" i="1" l="1"/>
  <c r="D678" i="1"/>
  <c r="G678" i="1"/>
  <c r="U679" i="1"/>
  <c r="F678" i="1" l="1"/>
  <c r="I678" i="1" l="1"/>
  <c r="J678" i="1" s="1"/>
  <c r="L678" i="1" l="1"/>
  <c r="K678" i="1"/>
  <c r="M678" i="1" l="1"/>
  <c r="N678" i="1" s="1"/>
  <c r="O678" i="1" s="1"/>
  <c r="S679" i="1" l="1"/>
  <c r="T679" i="1" l="1"/>
  <c r="V679" i="1" l="1"/>
  <c r="W679" i="1"/>
  <c r="Y679" i="1" s="1"/>
  <c r="Z679" i="1" s="1"/>
  <c r="H679" i="1" s="1"/>
  <c r="AA679" i="1" l="1"/>
  <c r="AB679" i="1" s="1"/>
  <c r="Q679" i="1"/>
  <c r="P679" i="1" l="1"/>
  <c r="AC679" i="1"/>
  <c r="C679" i="1"/>
  <c r="B679" i="1"/>
  <c r="R680" i="1"/>
  <c r="G679" i="1" l="1"/>
  <c r="U680" i="1"/>
  <c r="D679" i="1"/>
  <c r="E679" i="1"/>
  <c r="F679" i="1" l="1"/>
  <c r="I679" i="1" s="1"/>
  <c r="J679" i="1" s="1"/>
  <c r="L679" i="1" l="1"/>
  <c r="K679" i="1"/>
  <c r="M679" i="1" l="1"/>
  <c r="N679" i="1" s="1"/>
  <c r="O679" i="1" s="1"/>
  <c r="S680" i="1" l="1"/>
  <c r="T680" i="1" l="1"/>
  <c r="V680" i="1" l="1"/>
  <c r="W680" i="1"/>
  <c r="Y680" i="1" s="1"/>
  <c r="Z680" i="1" s="1"/>
  <c r="H680" i="1" s="1"/>
  <c r="AA680" i="1" l="1"/>
  <c r="AB680" i="1" s="1"/>
  <c r="Q680" i="1"/>
  <c r="P680" i="1" l="1"/>
  <c r="AC680" i="1"/>
  <c r="C680" i="1"/>
  <c r="B680" i="1"/>
  <c r="R681" i="1"/>
  <c r="U681" i="1" l="1"/>
  <c r="D680" i="1"/>
  <c r="E680" i="1"/>
  <c r="G680" i="1"/>
  <c r="F680" i="1" l="1"/>
  <c r="I680" i="1" l="1"/>
  <c r="J680" i="1" s="1"/>
  <c r="L680" i="1" l="1"/>
  <c r="K680" i="1"/>
  <c r="M680" i="1" l="1"/>
  <c r="N680" i="1" s="1"/>
  <c r="O680" i="1" s="1"/>
  <c r="S681" i="1" l="1"/>
  <c r="T681" i="1" l="1"/>
  <c r="V681" i="1" l="1"/>
  <c r="W681" i="1"/>
  <c r="Y681" i="1" s="1"/>
  <c r="Z681" i="1" s="1"/>
  <c r="H681" i="1" s="1"/>
  <c r="AA681" i="1" l="1"/>
  <c r="AB681" i="1" s="1"/>
  <c r="Q681" i="1"/>
  <c r="P681" i="1" l="1"/>
  <c r="B681" i="1" s="1"/>
  <c r="AC681" i="1"/>
  <c r="R682" i="1"/>
  <c r="C681" i="1" l="1"/>
  <c r="D681" i="1"/>
  <c r="E681" i="1"/>
  <c r="G681" i="1"/>
  <c r="U682" i="1"/>
  <c r="F681" i="1" l="1"/>
  <c r="I681" i="1" s="1"/>
  <c r="J681" i="1" s="1"/>
  <c r="L681" i="1" l="1"/>
  <c r="K681" i="1"/>
  <c r="M681" i="1" l="1"/>
  <c r="N681" i="1" s="1"/>
  <c r="O681" i="1" s="1"/>
  <c r="S682" i="1" l="1"/>
  <c r="T682" i="1" l="1"/>
  <c r="V682" i="1" l="1"/>
  <c r="W682" i="1"/>
  <c r="Y682" i="1" s="1"/>
  <c r="Z682" i="1" s="1"/>
  <c r="H682" i="1" s="1"/>
  <c r="AA682" i="1" l="1"/>
  <c r="AB682" i="1" s="1"/>
  <c r="Q682" i="1"/>
  <c r="P682" i="1" l="1"/>
  <c r="AC682" i="1"/>
  <c r="C682" i="1"/>
  <c r="B682" i="1"/>
  <c r="R683" i="1"/>
  <c r="U683" i="1" l="1"/>
  <c r="E682" i="1"/>
  <c r="G682" i="1"/>
  <c r="D682" i="1"/>
  <c r="F682" i="1" l="1"/>
  <c r="I682" i="1" l="1"/>
  <c r="J682" i="1" s="1"/>
  <c r="L682" i="1" l="1"/>
  <c r="K682" i="1"/>
  <c r="M682" i="1" l="1"/>
  <c r="N682" i="1" s="1"/>
  <c r="O682" i="1" s="1"/>
  <c r="S683" i="1" l="1"/>
  <c r="T683" i="1" l="1"/>
  <c r="V683" i="1" l="1"/>
  <c r="W683" i="1"/>
  <c r="Y683" i="1" s="1"/>
  <c r="Z683" i="1" s="1"/>
  <c r="H683" i="1" s="1"/>
  <c r="AA683" i="1" l="1"/>
  <c r="AB683" i="1" s="1"/>
  <c r="Q683" i="1"/>
  <c r="P683" i="1" l="1"/>
  <c r="AC683" i="1"/>
  <c r="C683" i="1"/>
  <c r="B683" i="1"/>
  <c r="R684" i="1"/>
  <c r="D683" i="1" l="1"/>
  <c r="E683" i="1"/>
  <c r="G683" i="1"/>
  <c r="U684" i="1"/>
  <c r="F683" i="1" l="1"/>
  <c r="I683" i="1" s="1"/>
  <c r="J683" i="1" s="1"/>
  <c r="L683" i="1" l="1"/>
  <c r="K683" i="1"/>
  <c r="M683" i="1" l="1"/>
  <c r="N683" i="1" s="1"/>
  <c r="O683" i="1" s="1"/>
  <c r="S684" i="1" l="1"/>
  <c r="T684" i="1" l="1"/>
  <c r="V684" i="1" l="1"/>
  <c r="W684" i="1"/>
  <c r="Y684" i="1" s="1"/>
  <c r="Z684" i="1" s="1"/>
  <c r="H684" i="1" s="1"/>
  <c r="AA684" i="1" l="1"/>
  <c r="AB684" i="1" s="1"/>
  <c r="Q684" i="1"/>
  <c r="P684" i="1" l="1"/>
  <c r="AC684" i="1"/>
  <c r="C684" i="1"/>
  <c r="B684" i="1"/>
  <c r="R685" i="1"/>
  <c r="E684" i="1" l="1"/>
  <c r="U685" i="1"/>
  <c r="D684" i="1"/>
  <c r="G684" i="1"/>
  <c r="F684" i="1" l="1"/>
  <c r="I684" i="1" l="1"/>
  <c r="J684" i="1" s="1"/>
  <c r="L684" i="1" l="1"/>
  <c r="K684" i="1"/>
  <c r="M684" i="1" l="1"/>
  <c r="N684" i="1" s="1"/>
  <c r="O684" i="1" s="1"/>
  <c r="S685" i="1" l="1"/>
  <c r="T685" i="1" l="1"/>
  <c r="V685" i="1" l="1"/>
  <c r="W685" i="1"/>
  <c r="Y685" i="1" s="1"/>
  <c r="Z685" i="1" s="1"/>
  <c r="H685" i="1" s="1"/>
  <c r="AA685" i="1" l="1"/>
  <c r="AB685" i="1" s="1"/>
  <c r="Q685" i="1"/>
  <c r="P685" i="1" l="1"/>
  <c r="AC685" i="1"/>
  <c r="C685" i="1"/>
  <c r="B685" i="1"/>
  <c r="R686" i="1"/>
  <c r="D685" i="1" l="1"/>
  <c r="E685" i="1"/>
  <c r="U686" i="1"/>
  <c r="G685" i="1"/>
  <c r="F685" i="1" l="1"/>
  <c r="I685" i="1" s="1"/>
  <c r="J685" i="1" s="1"/>
  <c r="L685" i="1" l="1"/>
  <c r="K685" i="1"/>
  <c r="M685" i="1" l="1"/>
  <c r="N685" i="1" s="1"/>
  <c r="O685" i="1" s="1"/>
  <c r="S686" i="1" l="1"/>
  <c r="T686" i="1" l="1"/>
  <c r="W686" i="1" l="1"/>
  <c r="Y686" i="1" s="1"/>
  <c r="Z686" i="1" s="1"/>
  <c r="H686" i="1" s="1"/>
  <c r="V686" i="1"/>
  <c r="AA686" i="1" s="1"/>
  <c r="AB686" i="1" l="1"/>
  <c r="Q686" i="1"/>
  <c r="P686" i="1" l="1"/>
  <c r="C686" i="1" s="1"/>
  <c r="AC686" i="1"/>
  <c r="R687" i="1"/>
  <c r="B686" i="1"/>
  <c r="U687" i="1" l="1"/>
  <c r="D686" i="1"/>
  <c r="E686" i="1"/>
  <c r="G686" i="1"/>
  <c r="F686" i="1" l="1"/>
  <c r="I686" i="1" s="1"/>
  <c r="J686" i="1" s="1"/>
  <c r="L686" i="1" s="1"/>
  <c r="K686" i="1" l="1"/>
  <c r="M686" i="1" s="1"/>
  <c r="N686" i="1" s="1"/>
  <c r="O686" i="1" s="1"/>
  <c r="S687" i="1" l="1"/>
  <c r="T687" i="1" l="1"/>
  <c r="V687" i="1" l="1"/>
  <c r="W687" i="1"/>
  <c r="Y687" i="1" s="1"/>
  <c r="Z687" i="1" s="1"/>
  <c r="H687" i="1" s="1"/>
  <c r="AA687" i="1" l="1"/>
  <c r="AB687" i="1" s="1"/>
  <c r="Q687" i="1"/>
  <c r="P687" i="1" l="1"/>
  <c r="AC687" i="1"/>
  <c r="C687" i="1"/>
  <c r="B687" i="1"/>
  <c r="R688" i="1"/>
  <c r="D687" i="1" l="1"/>
  <c r="E687" i="1"/>
  <c r="G687" i="1"/>
  <c r="U688" i="1"/>
  <c r="F687" i="1" l="1"/>
  <c r="I687" i="1" s="1"/>
  <c r="J687" i="1" s="1"/>
  <c r="L687" i="1" l="1"/>
  <c r="K687" i="1"/>
  <c r="M687" i="1" l="1"/>
  <c r="N687" i="1" s="1"/>
  <c r="O687" i="1" s="1"/>
  <c r="S688" i="1" l="1"/>
  <c r="T688" i="1" l="1"/>
  <c r="V688" i="1" l="1"/>
  <c r="W688" i="1"/>
  <c r="Y688" i="1" s="1"/>
  <c r="Z688" i="1" s="1"/>
  <c r="H688" i="1" s="1"/>
  <c r="AA688" i="1" l="1"/>
  <c r="AB688" i="1" s="1"/>
  <c r="Q688" i="1"/>
  <c r="P688" i="1" l="1"/>
  <c r="AC688" i="1"/>
  <c r="C688" i="1"/>
  <c r="B688" i="1"/>
  <c r="R689" i="1"/>
  <c r="G688" i="1" l="1"/>
  <c r="D688" i="1"/>
  <c r="U689" i="1"/>
  <c r="E688" i="1"/>
  <c r="F688" i="1" l="1"/>
  <c r="I688" i="1" s="1"/>
  <c r="J688" i="1" s="1"/>
  <c r="L688" i="1" l="1"/>
  <c r="K688" i="1"/>
  <c r="M688" i="1" l="1"/>
  <c r="N688" i="1" s="1"/>
  <c r="O688" i="1" s="1"/>
  <c r="S689" i="1" l="1"/>
  <c r="T689" i="1" l="1"/>
  <c r="V689" i="1" l="1"/>
  <c r="W689" i="1"/>
  <c r="Y689" i="1" s="1"/>
  <c r="Z689" i="1" s="1"/>
  <c r="H689" i="1" s="1"/>
  <c r="AA689" i="1" l="1"/>
  <c r="AB689" i="1" s="1"/>
  <c r="Q689" i="1"/>
  <c r="P689" i="1" l="1"/>
  <c r="AC689" i="1"/>
  <c r="C689" i="1"/>
  <c r="B689" i="1"/>
  <c r="R690" i="1"/>
  <c r="E689" i="1" l="1"/>
  <c r="G689" i="1"/>
  <c r="U690" i="1"/>
  <c r="D689" i="1"/>
  <c r="F689" i="1" l="1"/>
  <c r="I689" i="1" l="1"/>
  <c r="J689" i="1" s="1"/>
  <c r="L689" i="1" l="1"/>
  <c r="K689" i="1"/>
  <c r="M689" i="1" l="1"/>
  <c r="N689" i="1" s="1"/>
  <c r="O689" i="1" s="1"/>
  <c r="S690" i="1" s="1"/>
  <c r="T690" i="1" l="1"/>
  <c r="V690" i="1" l="1"/>
  <c r="W690" i="1"/>
  <c r="Y690" i="1" s="1"/>
  <c r="Z690" i="1" s="1"/>
  <c r="H690" i="1" s="1"/>
  <c r="AA690" i="1" l="1"/>
  <c r="AB690" i="1" s="1"/>
  <c r="Q690" i="1"/>
  <c r="P690" i="1" l="1"/>
  <c r="AC690" i="1"/>
  <c r="C690" i="1"/>
  <c r="B690" i="1"/>
  <c r="R691" i="1"/>
  <c r="D690" i="1" l="1"/>
  <c r="E690" i="1"/>
  <c r="G690" i="1"/>
  <c r="U691" i="1"/>
  <c r="F690" i="1" l="1"/>
  <c r="I690" i="1" s="1"/>
  <c r="J690" i="1" s="1"/>
  <c r="L690" i="1" l="1"/>
  <c r="K690" i="1"/>
  <c r="M690" i="1" l="1"/>
  <c r="N690" i="1" s="1"/>
  <c r="O690" i="1" s="1"/>
  <c r="S691" i="1" l="1"/>
  <c r="T691" i="1" l="1"/>
  <c r="W691" i="1" l="1"/>
  <c r="Y691" i="1" s="1"/>
  <c r="Z691" i="1" s="1"/>
  <c r="H691" i="1" s="1"/>
  <c r="V691" i="1"/>
  <c r="AA691" i="1" s="1"/>
  <c r="AB691" i="1" l="1"/>
  <c r="Q691" i="1"/>
  <c r="P691" i="1" l="1"/>
  <c r="C691" i="1" s="1"/>
  <c r="AC691" i="1"/>
  <c r="R692" i="1"/>
  <c r="B691" i="1"/>
  <c r="U692" i="1" l="1"/>
  <c r="E691" i="1"/>
  <c r="D691" i="1"/>
  <c r="G691" i="1"/>
  <c r="F691" i="1" l="1"/>
  <c r="I691" i="1" s="1"/>
  <c r="J691" i="1" s="1"/>
  <c r="L691" i="1" l="1"/>
  <c r="K691" i="1"/>
  <c r="M691" i="1" l="1"/>
  <c r="N691" i="1" s="1"/>
  <c r="O691" i="1" s="1"/>
  <c r="S692" i="1" s="1"/>
  <c r="T692" i="1" l="1"/>
  <c r="W692" i="1" l="1"/>
  <c r="Y692" i="1" s="1"/>
  <c r="Z692" i="1" s="1"/>
  <c r="H692" i="1" s="1"/>
  <c r="V692" i="1"/>
  <c r="AA692" i="1" s="1"/>
  <c r="AB692" i="1" l="1"/>
  <c r="Q692" i="1"/>
  <c r="P692" i="1" l="1"/>
  <c r="C692" i="1" s="1"/>
  <c r="AC692" i="1"/>
  <c r="R693" i="1"/>
  <c r="B692" i="1"/>
  <c r="D692" i="1" l="1"/>
  <c r="G692" i="1"/>
  <c r="U693" i="1"/>
  <c r="E692" i="1"/>
  <c r="F692" i="1" s="1"/>
  <c r="I692" i="1" s="1"/>
  <c r="J692" i="1" l="1"/>
  <c r="L692" i="1" s="1"/>
  <c r="K692" i="1" l="1"/>
  <c r="M692" i="1"/>
  <c r="N692" i="1" s="1"/>
  <c r="O692" i="1" s="1"/>
  <c r="S693" i="1" l="1"/>
  <c r="T693" i="1" l="1"/>
  <c r="V693" i="1" l="1"/>
  <c r="W693" i="1"/>
  <c r="Y693" i="1" s="1"/>
  <c r="Z693" i="1" s="1"/>
  <c r="H693" i="1" s="1"/>
  <c r="AA693" i="1" l="1"/>
  <c r="AB693" i="1" s="1"/>
  <c r="Q693" i="1"/>
  <c r="P693" i="1" l="1"/>
  <c r="AC693" i="1"/>
  <c r="C693" i="1"/>
  <c r="B693" i="1"/>
  <c r="R694" i="1"/>
  <c r="G693" i="1" l="1"/>
  <c r="U694" i="1"/>
  <c r="E693" i="1"/>
  <c r="D693" i="1"/>
  <c r="F693" i="1" l="1"/>
  <c r="I693" i="1" l="1"/>
  <c r="J693" i="1" s="1"/>
  <c r="L693" i="1" l="1"/>
  <c r="K693" i="1"/>
  <c r="M693" i="1" l="1"/>
  <c r="N693" i="1" s="1"/>
  <c r="O693" i="1" s="1"/>
  <c r="S694" i="1" l="1"/>
  <c r="T694" i="1" l="1"/>
  <c r="V694" i="1" l="1"/>
  <c r="W694" i="1"/>
  <c r="Y694" i="1" s="1"/>
  <c r="Z694" i="1" s="1"/>
  <c r="H694" i="1" s="1"/>
  <c r="AA694" i="1" l="1"/>
  <c r="AB694" i="1" s="1"/>
  <c r="Q694" i="1"/>
  <c r="P694" i="1" l="1"/>
  <c r="AC694" i="1"/>
  <c r="C694" i="1"/>
  <c r="B694" i="1"/>
  <c r="R695" i="1"/>
  <c r="D694" i="1" l="1"/>
  <c r="G694" i="1"/>
  <c r="E694" i="1"/>
  <c r="U695" i="1"/>
  <c r="F694" i="1" l="1"/>
  <c r="I694" i="1" s="1"/>
  <c r="J694" i="1" s="1"/>
  <c r="L694" i="1" l="1"/>
  <c r="K694" i="1"/>
  <c r="M694" i="1" l="1"/>
  <c r="N694" i="1" s="1"/>
  <c r="O694" i="1" s="1"/>
  <c r="S695" i="1" l="1"/>
  <c r="T695" i="1" l="1"/>
  <c r="V695" i="1" l="1"/>
  <c r="W695" i="1"/>
  <c r="Y695" i="1" s="1"/>
  <c r="Z695" i="1" s="1"/>
  <c r="H695" i="1" s="1"/>
  <c r="AA695" i="1" l="1"/>
  <c r="AB695" i="1" s="1"/>
  <c r="Q695" i="1"/>
  <c r="P695" i="1" l="1"/>
  <c r="AC695" i="1"/>
  <c r="C695" i="1"/>
  <c r="B695" i="1"/>
  <c r="R696" i="1"/>
  <c r="D695" i="1" l="1"/>
  <c r="U696" i="1"/>
  <c r="G695" i="1"/>
  <c r="E695" i="1"/>
  <c r="F695" i="1" l="1"/>
  <c r="I695" i="1" s="1"/>
  <c r="J695" i="1" s="1"/>
  <c r="L695" i="1" l="1"/>
  <c r="K695" i="1"/>
  <c r="M695" i="1" l="1"/>
  <c r="N695" i="1" s="1"/>
  <c r="O695" i="1" s="1"/>
  <c r="S696" i="1" l="1"/>
  <c r="T696" i="1" l="1"/>
  <c r="W696" i="1" l="1"/>
  <c r="Y696" i="1" s="1"/>
  <c r="Z696" i="1" s="1"/>
  <c r="H696" i="1" s="1"/>
  <c r="V696" i="1"/>
  <c r="AA696" i="1" l="1"/>
  <c r="AB696" i="1" s="1"/>
  <c r="Q696" i="1"/>
  <c r="P696" i="1" l="1"/>
  <c r="C696" i="1" s="1"/>
  <c r="AC696" i="1"/>
  <c r="B696" i="1"/>
  <c r="R697" i="1"/>
  <c r="G696" i="1" l="1"/>
  <c r="D696" i="1"/>
  <c r="E696" i="1"/>
  <c r="U697" i="1"/>
  <c r="F696" i="1" l="1"/>
  <c r="I696" i="1" s="1"/>
  <c r="J696" i="1" s="1"/>
  <c r="L696" i="1" l="1"/>
  <c r="K696" i="1"/>
  <c r="M696" i="1" l="1"/>
  <c r="N696" i="1" s="1"/>
  <c r="O696" i="1" s="1"/>
  <c r="S697" i="1" l="1"/>
  <c r="T697" i="1" l="1"/>
  <c r="W697" i="1" l="1"/>
  <c r="Y697" i="1" s="1"/>
  <c r="Z697" i="1" s="1"/>
  <c r="H697" i="1" s="1"/>
  <c r="V697" i="1"/>
  <c r="AA697" i="1" l="1"/>
  <c r="AB697" i="1" s="1"/>
  <c r="Q697" i="1"/>
  <c r="P697" i="1" l="1"/>
  <c r="C697" i="1" s="1"/>
  <c r="AC697" i="1"/>
  <c r="R698" i="1"/>
  <c r="B697" i="1"/>
  <c r="G697" i="1" l="1"/>
  <c r="U698" i="1"/>
  <c r="D697" i="1"/>
  <c r="E697" i="1"/>
  <c r="F697" i="1" l="1"/>
  <c r="I697" i="1"/>
  <c r="J697" i="1" s="1"/>
  <c r="L697" i="1" l="1"/>
  <c r="K697" i="1"/>
  <c r="M697" i="1" l="1"/>
  <c r="N697" i="1" s="1"/>
  <c r="O697" i="1" s="1"/>
  <c r="S698" i="1" l="1"/>
  <c r="T698" i="1" l="1"/>
  <c r="W698" i="1" l="1"/>
  <c r="Y698" i="1" s="1"/>
  <c r="Z698" i="1" s="1"/>
  <c r="H698" i="1" s="1"/>
  <c r="V698" i="1"/>
  <c r="AA698" i="1" s="1"/>
  <c r="AB698" i="1" l="1"/>
  <c r="Q698" i="1"/>
  <c r="P698" i="1" l="1"/>
  <c r="C698" i="1" s="1"/>
  <c r="AC698" i="1"/>
  <c r="R699" i="1"/>
  <c r="B698" i="1"/>
  <c r="G698" i="1" l="1"/>
  <c r="E698" i="1"/>
  <c r="D698" i="1"/>
  <c r="U699" i="1"/>
  <c r="F698" i="1" l="1"/>
  <c r="I698" i="1" s="1"/>
  <c r="J698" i="1" s="1"/>
  <c r="L698" i="1" s="1"/>
  <c r="K698" i="1" l="1"/>
  <c r="M698" i="1" s="1"/>
  <c r="N698" i="1" s="1"/>
  <c r="O698" i="1" s="1"/>
  <c r="S699" i="1" l="1"/>
  <c r="T699" i="1" l="1"/>
  <c r="V699" i="1" l="1"/>
  <c r="W699" i="1"/>
  <c r="Y699" i="1" s="1"/>
  <c r="Z699" i="1" s="1"/>
  <c r="H699" i="1" s="1"/>
  <c r="AA699" i="1" l="1"/>
  <c r="AB699" i="1" s="1"/>
  <c r="Q699" i="1"/>
  <c r="P699" i="1" l="1"/>
  <c r="AC699" i="1"/>
  <c r="C699" i="1"/>
  <c r="B699" i="1"/>
  <c r="R700" i="1"/>
  <c r="D699" i="1" l="1"/>
  <c r="E699" i="1"/>
  <c r="U700" i="1"/>
  <c r="G699" i="1"/>
  <c r="F699" i="1" l="1"/>
  <c r="I699" i="1" s="1"/>
  <c r="J699" i="1" s="1"/>
  <c r="L699" i="1" l="1"/>
  <c r="K699" i="1"/>
  <c r="M699" i="1" l="1"/>
  <c r="N699" i="1" s="1"/>
  <c r="O699" i="1" s="1"/>
  <c r="S700" i="1" l="1"/>
  <c r="T700" i="1" l="1"/>
  <c r="V700" i="1" l="1"/>
  <c r="W700" i="1"/>
  <c r="Y700" i="1" s="1"/>
  <c r="Z700" i="1" s="1"/>
  <c r="H700" i="1" s="1"/>
  <c r="AA700" i="1" l="1"/>
  <c r="AB700" i="1" s="1"/>
  <c r="Q700" i="1"/>
  <c r="P700" i="1" l="1"/>
  <c r="AC700" i="1"/>
  <c r="C700" i="1"/>
  <c r="B700" i="1"/>
  <c r="R701" i="1"/>
  <c r="U701" i="1" l="1"/>
  <c r="D700" i="1"/>
  <c r="E700" i="1"/>
  <c r="G700" i="1"/>
  <c r="F700" i="1" l="1"/>
  <c r="I700" i="1" l="1"/>
  <c r="J700" i="1" s="1"/>
  <c r="L700" i="1" l="1"/>
  <c r="K700" i="1"/>
  <c r="M700" i="1" l="1"/>
  <c r="N700" i="1" s="1"/>
  <c r="O700" i="1" s="1"/>
  <c r="S701" i="1" l="1"/>
  <c r="T701" i="1" l="1"/>
  <c r="W701" i="1" l="1"/>
  <c r="Y701" i="1" s="1"/>
  <c r="Z701" i="1" s="1"/>
  <c r="H701" i="1" s="1"/>
  <c r="V701" i="1"/>
  <c r="AA701" i="1" l="1"/>
  <c r="AB701" i="1" s="1"/>
  <c r="Q701" i="1"/>
  <c r="P701" i="1" l="1"/>
  <c r="C701" i="1" s="1"/>
  <c r="AC701" i="1"/>
  <c r="R702" i="1"/>
  <c r="B701" i="1"/>
  <c r="D701" i="1" l="1"/>
  <c r="U702" i="1"/>
  <c r="G701" i="1"/>
  <c r="E701" i="1"/>
  <c r="F701" i="1" s="1"/>
  <c r="I701" i="1" s="1"/>
  <c r="J701" i="1" l="1"/>
  <c r="L701" i="1" s="1"/>
  <c r="K701" i="1" l="1"/>
  <c r="M701" i="1" s="1"/>
  <c r="N701" i="1" s="1"/>
  <c r="O701" i="1" s="1"/>
  <c r="S702" i="1" l="1"/>
  <c r="T702" i="1" l="1"/>
  <c r="W702" i="1" l="1"/>
  <c r="Y702" i="1" s="1"/>
  <c r="Z702" i="1" s="1"/>
  <c r="H702" i="1" s="1"/>
  <c r="V702" i="1"/>
  <c r="AA702" i="1" s="1"/>
  <c r="AB702" i="1" l="1"/>
  <c r="Q702" i="1"/>
  <c r="P702" i="1" l="1"/>
  <c r="C702" i="1" s="1"/>
  <c r="AC702" i="1"/>
  <c r="R703" i="1"/>
  <c r="B702" i="1"/>
  <c r="D702" i="1" l="1"/>
  <c r="U703" i="1"/>
  <c r="G702" i="1"/>
  <c r="E702" i="1"/>
  <c r="F702" i="1" s="1"/>
  <c r="I702" i="1" s="1"/>
  <c r="J702" i="1" l="1"/>
  <c r="L702" i="1" s="1"/>
  <c r="K702" i="1" l="1"/>
  <c r="M702" i="1"/>
  <c r="N702" i="1" s="1"/>
  <c r="O702" i="1" s="1"/>
  <c r="S703" i="1" l="1"/>
  <c r="T703" i="1" l="1"/>
  <c r="V703" i="1" l="1"/>
  <c r="W703" i="1"/>
  <c r="Y703" i="1" s="1"/>
  <c r="Z703" i="1" s="1"/>
  <c r="H703" i="1" s="1"/>
  <c r="AA703" i="1" l="1"/>
  <c r="AB703" i="1" s="1"/>
  <c r="Q703" i="1"/>
  <c r="P703" i="1" l="1"/>
  <c r="C703" i="1" s="1"/>
  <c r="AC703" i="1"/>
  <c r="R704" i="1"/>
  <c r="B703" i="1" l="1"/>
  <c r="E703" i="1"/>
  <c r="D703" i="1"/>
  <c r="U704" i="1"/>
  <c r="G703" i="1"/>
  <c r="F703" i="1"/>
  <c r="I703" i="1" s="1"/>
  <c r="J703" i="1" l="1"/>
  <c r="L703" i="1" s="1"/>
  <c r="K703" i="1" l="1"/>
  <c r="M703" i="1" s="1"/>
  <c r="N703" i="1" s="1"/>
  <c r="O703" i="1" s="1"/>
  <c r="S704" i="1" l="1"/>
  <c r="T704" i="1" l="1"/>
  <c r="W704" i="1" l="1"/>
  <c r="Y704" i="1" s="1"/>
  <c r="Z704" i="1" s="1"/>
  <c r="H704" i="1" s="1"/>
  <c r="V704" i="1"/>
  <c r="AA704" i="1" s="1"/>
  <c r="AB704" i="1" l="1"/>
  <c r="Q704" i="1"/>
  <c r="P704" i="1" l="1"/>
  <c r="B704" i="1" s="1"/>
  <c r="AC704" i="1"/>
  <c r="R705" i="1"/>
  <c r="C704" i="1"/>
  <c r="D704" i="1"/>
  <c r="E704" i="1"/>
  <c r="G704" i="1"/>
  <c r="U705" i="1"/>
  <c r="F704" i="1" l="1"/>
  <c r="I704" i="1" s="1"/>
  <c r="J704" i="1" s="1"/>
  <c r="L704" i="1" l="1"/>
  <c r="K704" i="1"/>
  <c r="M704" i="1" l="1"/>
  <c r="N704" i="1" s="1"/>
  <c r="O704" i="1" s="1"/>
  <c r="S705" i="1" l="1"/>
  <c r="T705" i="1" l="1"/>
  <c r="V705" i="1" l="1"/>
  <c r="W705" i="1"/>
  <c r="Y705" i="1" s="1"/>
  <c r="Z705" i="1" s="1"/>
  <c r="H705" i="1" s="1"/>
  <c r="AA705" i="1" l="1"/>
  <c r="AB705" i="1" s="1"/>
  <c r="Q705" i="1"/>
  <c r="P705" i="1" l="1"/>
  <c r="AC705" i="1"/>
  <c r="C705" i="1"/>
  <c r="B705" i="1"/>
  <c r="R706" i="1"/>
  <c r="E705" i="1" l="1"/>
  <c r="U706" i="1"/>
  <c r="D705" i="1"/>
  <c r="G705" i="1"/>
  <c r="F705" i="1" l="1"/>
  <c r="I705" i="1" l="1"/>
  <c r="J705" i="1" s="1"/>
  <c r="L705" i="1" l="1"/>
  <c r="K705" i="1"/>
  <c r="M705" i="1" l="1"/>
  <c r="N705" i="1" s="1"/>
  <c r="O705" i="1" s="1"/>
  <c r="S706" i="1" l="1"/>
  <c r="T706" i="1" l="1"/>
  <c r="W706" i="1" l="1"/>
  <c r="Y706" i="1" s="1"/>
  <c r="Z706" i="1" s="1"/>
  <c r="H706" i="1" s="1"/>
  <c r="V706" i="1"/>
  <c r="AA706" i="1" s="1"/>
  <c r="AB706" i="1" l="1"/>
  <c r="Q706" i="1"/>
  <c r="P706" i="1" l="1"/>
  <c r="C706" i="1" s="1"/>
  <c r="AC706" i="1"/>
  <c r="R707" i="1"/>
  <c r="B706" i="1"/>
  <c r="G706" i="1" l="1"/>
  <c r="U707" i="1"/>
  <c r="D706" i="1"/>
  <c r="E706" i="1"/>
  <c r="F706" i="1" l="1"/>
  <c r="I706" i="1" s="1"/>
  <c r="J706" i="1" s="1"/>
  <c r="L706" i="1" s="1"/>
  <c r="K706" i="1" l="1"/>
  <c r="M706" i="1" s="1"/>
  <c r="N706" i="1" s="1"/>
  <c r="O706" i="1" s="1"/>
  <c r="S707" i="1" l="1"/>
  <c r="T707" i="1" l="1"/>
  <c r="V707" i="1" l="1"/>
  <c r="W707" i="1"/>
  <c r="Y707" i="1" s="1"/>
  <c r="Z707" i="1" s="1"/>
  <c r="H707" i="1" s="1"/>
  <c r="AA707" i="1" l="1"/>
  <c r="AB707" i="1" s="1"/>
  <c r="Q707" i="1"/>
  <c r="P707" i="1" l="1"/>
  <c r="AC707" i="1"/>
  <c r="C707" i="1"/>
  <c r="B707" i="1"/>
  <c r="R708" i="1"/>
  <c r="U708" i="1" l="1"/>
  <c r="D707" i="1"/>
  <c r="E707" i="1"/>
  <c r="G707" i="1"/>
  <c r="F707" i="1" l="1"/>
  <c r="I707" i="1" s="1"/>
  <c r="J707" i="1" s="1"/>
  <c r="L707" i="1" l="1"/>
  <c r="K707" i="1"/>
  <c r="M707" i="1" l="1"/>
  <c r="N707" i="1" s="1"/>
  <c r="O707" i="1" s="1"/>
  <c r="S708" i="1" l="1"/>
  <c r="T708" i="1" l="1"/>
  <c r="V708" i="1" l="1"/>
  <c r="W708" i="1"/>
  <c r="Y708" i="1" s="1"/>
  <c r="Z708" i="1" s="1"/>
  <c r="H708" i="1" s="1"/>
  <c r="AA708" i="1" l="1"/>
  <c r="AB708" i="1" s="1"/>
  <c r="Q708" i="1"/>
  <c r="P708" i="1" l="1"/>
  <c r="AC708" i="1"/>
  <c r="C708" i="1"/>
  <c r="B708" i="1"/>
  <c r="R709" i="1"/>
  <c r="D708" i="1" l="1"/>
  <c r="E708" i="1"/>
  <c r="U709" i="1"/>
  <c r="G708" i="1"/>
  <c r="F708" i="1" l="1"/>
  <c r="I708" i="1" s="1"/>
  <c r="J708" i="1" s="1"/>
  <c r="L708" i="1" l="1"/>
  <c r="K708" i="1"/>
  <c r="M708" i="1" l="1"/>
  <c r="N708" i="1" s="1"/>
  <c r="O708" i="1" s="1"/>
  <c r="S709" i="1" l="1"/>
  <c r="T709" i="1" l="1"/>
  <c r="V709" i="1" l="1"/>
  <c r="W709" i="1"/>
  <c r="Y709" i="1" s="1"/>
  <c r="Z709" i="1" s="1"/>
  <c r="H709" i="1" s="1"/>
  <c r="AA709" i="1" l="1"/>
  <c r="AB709" i="1" s="1"/>
  <c r="Q709" i="1"/>
  <c r="P709" i="1" l="1"/>
  <c r="AC709" i="1"/>
  <c r="C709" i="1"/>
  <c r="B709" i="1"/>
  <c r="R710" i="1"/>
  <c r="U710" i="1" l="1"/>
  <c r="D709" i="1"/>
  <c r="E709" i="1"/>
  <c r="G709" i="1"/>
  <c r="F709" i="1" l="1"/>
  <c r="I709" i="1" s="1"/>
  <c r="J709" i="1" s="1"/>
  <c r="L709" i="1" l="1"/>
  <c r="K709" i="1"/>
  <c r="M709" i="1" l="1"/>
  <c r="N709" i="1" s="1"/>
  <c r="O709" i="1" s="1"/>
  <c r="S710" i="1" l="1"/>
  <c r="T710" i="1" l="1"/>
  <c r="V710" i="1" l="1"/>
  <c r="W710" i="1"/>
  <c r="Y710" i="1" s="1"/>
  <c r="Z710" i="1" s="1"/>
  <c r="H710" i="1" s="1"/>
  <c r="AA710" i="1" l="1"/>
  <c r="AB710" i="1" s="1"/>
  <c r="Q710" i="1"/>
  <c r="P710" i="1" l="1"/>
  <c r="AC710" i="1"/>
  <c r="C710" i="1"/>
  <c r="B710" i="1"/>
  <c r="R711" i="1"/>
  <c r="G710" i="1" l="1"/>
  <c r="E710" i="1"/>
  <c r="U711" i="1"/>
  <c r="D710" i="1"/>
  <c r="F710" i="1" l="1"/>
  <c r="I710" i="1" l="1"/>
  <c r="J710" i="1" s="1"/>
  <c r="L710" i="1" l="1"/>
  <c r="K710" i="1"/>
  <c r="M710" i="1" l="1"/>
  <c r="N710" i="1" s="1"/>
  <c r="O710" i="1" s="1"/>
  <c r="S711" i="1" l="1"/>
  <c r="T711" i="1" l="1"/>
  <c r="V711" i="1" l="1"/>
  <c r="W711" i="1"/>
  <c r="Y711" i="1" s="1"/>
  <c r="Z711" i="1" s="1"/>
  <c r="H711" i="1" s="1"/>
  <c r="AA711" i="1" l="1"/>
  <c r="AB711" i="1" s="1"/>
  <c r="Q711" i="1"/>
  <c r="P711" i="1" l="1"/>
  <c r="AC711" i="1"/>
  <c r="C711" i="1"/>
  <c r="B711" i="1"/>
  <c r="R712" i="1"/>
  <c r="D711" i="1" l="1"/>
  <c r="E711" i="1"/>
  <c r="G711" i="1"/>
  <c r="U712" i="1"/>
  <c r="F711" i="1" l="1"/>
  <c r="I711" i="1" s="1"/>
  <c r="J711" i="1" s="1"/>
  <c r="L711" i="1" l="1"/>
  <c r="K711" i="1"/>
  <c r="M711" i="1" l="1"/>
  <c r="N711" i="1" s="1"/>
  <c r="O711" i="1" s="1"/>
  <c r="S712" i="1" l="1"/>
  <c r="T712" i="1" l="1"/>
  <c r="V712" i="1" l="1"/>
  <c r="W712" i="1"/>
  <c r="Y712" i="1" s="1"/>
  <c r="Z712" i="1" s="1"/>
  <c r="H712" i="1" s="1"/>
  <c r="AA712" i="1" l="1"/>
  <c r="AB712" i="1" s="1"/>
  <c r="Q712" i="1"/>
  <c r="P712" i="1" l="1"/>
  <c r="AC712" i="1"/>
  <c r="C712" i="1"/>
  <c r="B712" i="1"/>
  <c r="R713" i="1"/>
  <c r="U713" i="1" l="1"/>
  <c r="G712" i="1"/>
  <c r="D712" i="1"/>
  <c r="E712" i="1"/>
  <c r="F712" i="1" l="1"/>
  <c r="I712" i="1" s="1"/>
  <c r="J712" i="1" s="1"/>
  <c r="L712" i="1" l="1"/>
  <c r="K712" i="1"/>
  <c r="M712" i="1" l="1"/>
  <c r="N712" i="1" s="1"/>
  <c r="O712" i="1" s="1"/>
  <c r="S713" i="1" l="1"/>
  <c r="T713" i="1" l="1"/>
  <c r="W713" i="1" l="1"/>
  <c r="Y713" i="1" s="1"/>
  <c r="Z713" i="1" s="1"/>
  <c r="H713" i="1" s="1"/>
  <c r="V713" i="1"/>
  <c r="AA713" i="1" s="1"/>
  <c r="AB713" i="1" l="1"/>
  <c r="Q713" i="1"/>
  <c r="P713" i="1" l="1"/>
  <c r="C713" i="1" s="1"/>
  <c r="AC713" i="1"/>
  <c r="B713" i="1" l="1"/>
  <c r="R714" i="1"/>
  <c r="D713" i="1"/>
  <c r="E713" i="1"/>
  <c r="F713" i="1" s="1"/>
  <c r="I713" i="1" s="1"/>
  <c r="U714" i="1"/>
  <c r="G713" i="1"/>
  <c r="J713" i="1" l="1"/>
  <c r="L713" i="1" s="1"/>
  <c r="K713" i="1" l="1"/>
  <c r="M713" i="1" s="1"/>
  <c r="N713" i="1" s="1"/>
  <c r="O713" i="1" s="1"/>
  <c r="S714" i="1" l="1"/>
  <c r="T714" i="1" l="1"/>
  <c r="V714" i="1" l="1"/>
  <c r="W714" i="1"/>
  <c r="Y714" i="1" s="1"/>
  <c r="Z714" i="1" s="1"/>
  <c r="H714" i="1" s="1"/>
  <c r="AA714" i="1" l="1"/>
  <c r="AB714" i="1" s="1"/>
  <c r="Q714" i="1"/>
  <c r="P714" i="1" l="1"/>
  <c r="AC714" i="1"/>
  <c r="C714" i="1"/>
  <c r="B714" i="1"/>
  <c r="R715" i="1"/>
  <c r="G714" i="1" l="1"/>
  <c r="U715" i="1"/>
  <c r="D714" i="1"/>
  <c r="E714" i="1"/>
  <c r="F714" i="1" l="1"/>
  <c r="I714" i="1" s="1"/>
  <c r="J714" i="1" s="1"/>
  <c r="L714" i="1" l="1"/>
  <c r="K714" i="1"/>
  <c r="M714" i="1" l="1"/>
  <c r="N714" i="1" s="1"/>
  <c r="O714" i="1" s="1"/>
  <c r="S715" i="1" l="1"/>
  <c r="T715" i="1" l="1"/>
  <c r="V715" i="1" l="1"/>
  <c r="W715" i="1"/>
  <c r="Y715" i="1" s="1"/>
  <c r="Z715" i="1" s="1"/>
  <c r="H715" i="1" s="1"/>
  <c r="AA715" i="1" l="1"/>
  <c r="AB715" i="1" s="1"/>
  <c r="Q715" i="1"/>
  <c r="P715" i="1" l="1"/>
  <c r="AC715" i="1"/>
  <c r="R716" i="1"/>
  <c r="C715" i="1"/>
  <c r="B715" i="1"/>
  <c r="G715" i="1" l="1"/>
  <c r="U716" i="1"/>
  <c r="D715" i="1"/>
  <c r="E715" i="1"/>
  <c r="F715" i="1" l="1"/>
  <c r="I715" i="1" s="1"/>
  <c r="J715" i="1" s="1"/>
  <c r="L715" i="1" l="1"/>
  <c r="K715" i="1"/>
  <c r="M715" i="1" l="1"/>
  <c r="N715" i="1" s="1"/>
  <c r="O715" i="1" s="1"/>
  <c r="S716" i="1" l="1"/>
  <c r="T716" i="1" l="1"/>
  <c r="V716" i="1" l="1"/>
  <c r="W716" i="1"/>
  <c r="Y716" i="1" s="1"/>
  <c r="Z716" i="1" s="1"/>
  <c r="H716" i="1" s="1"/>
  <c r="AA716" i="1" l="1"/>
  <c r="AB716" i="1" s="1"/>
  <c r="Q716" i="1"/>
  <c r="P716" i="1" l="1"/>
  <c r="AC716" i="1"/>
  <c r="C716" i="1"/>
  <c r="B716" i="1"/>
  <c r="R717" i="1"/>
  <c r="D716" i="1" l="1"/>
  <c r="U717" i="1"/>
  <c r="G716" i="1"/>
  <c r="E716" i="1"/>
  <c r="F716" i="1" l="1"/>
  <c r="I716" i="1" s="1"/>
  <c r="J716" i="1" s="1"/>
  <c r="L716" i="1" l="1"/>
  <c r="K716" i="1"/>
  <c r="M716" i="1" l="1"/>
  <c r="N716" i="1" s="1"/>
  <c r="O716" i="1" s="1"/>
  <c r="S717" i="1" l="1"/>
  <c r="T717" i="1" l="1"/>
  <c r="V717" i="1" l="1"/>
  <c r="W717" i="1"/>
  <c r="Y717" i="1" s="1"/>
  <c r="Z717" i="1" s="1"/>
  <c r="H717" i="1" s="1"/>
  <c r="AA717" i="1" l="1"/>
  <c r="AB717" i="1" s="1"/>
  <c r="Q717" i="1"/>
  <c r="P717" i="1" l="1"/>
  <c r="AC717" i="1"/>
  <c r="C717" i="1"/>
  <c r="B717" i="1"/>
  <c r="R718" i="1"/>
  <c r="D717" i="1" l="1"/>
  <c r="E717" i="1"/>
  <c r="U718" i="1"/>
  <c r="G717" i="1"/>
  <c r="F717" i="1" l="1"/>
  <c r="I717" i="1" s="1"/>
  <c r="J717" i="1" s="1"/>
  <c r="L717" i="1" l="1"/>
  <c r="K717" i="1"/>
  <c r="M717" i="1" l="1"/>
  <c r="N717" i="1" s="1"/>
  <c r="O717" i="1" s="1"/>
  <c r="S718" i="1" l="1"/>
  <c r="T718" i="1" l="1"/>
  <c r="V718" i="1" l="1"/>
  <c r="W718" i="1"/>
  <c r="Y718" i="1" s="1"/>
  <c r="Z718" i="1" s="1"/>
  <c r="H718" i="1" s="1"/>
  <c r="AA718" i="1" l="1"/>
  <c r="AB718" i="1" s="1"/>
  <c r="Q718" i="1"/>
  <c r="P718" i="1" l="1"/>
  <c r="C718" i="1" s="1"/>
  <c r="AC718" i="1"/>
  <c r="R719" i="1" l="1"/>
  <c r="B718" i="1"/>
  <c r="U719" i="1" s="1"/>
  <c r="G718" i="1" l="1"/>
  <c r="D718" i="1"/>
  <c r="E718" i="1"/>
  <c r="F718" i="1"/>
  <c r="I718" i="1" s="1"/>
  <c r="J718" i="1" s="1"/>
  <c r="L718" i="1" l="1"/>
  <c r="K718" i="1"/>
  <c r="M718" i="1" l="1"/>
  <c r="N718" i="1" s="1"/>
  <c r="O718" i="1" s="1"/>
  <c r="S719" i="1" l="1"/>
  <c r="T719" i="1" l="1"/>
  <c r="V719" i="1" l="1"/>
  <c r="W719" i="1"/>
  <c r="Y719" i="1" s="1"/>
  <c r="Z719" i="1" s="1"/>
  <c r="H719" i="1" s="1"/>
  <c r="AA719" i="1" l="1"/>
  <c r="AB719" i="1" s="1"/>
  <c r="Q719" i="1"/>
  <c r="P719" i="1" l="1"/>
  <c r="AC719" i="1"/>
  <c r="C719" i="1"/>
  <c r="B719" i="1"/>
  <c r="R720" i="1"/>
  <c r="D719" i="1" l="1"/>
  <c r="U720" i="1"/>
  <c r="G719" i="1"/>
  <c r="E719" i="1"/>
  <c r="F719" i="1" l="1"/>
  <c r="I719" i="1" s="1"/>
  <c r="J719" i="1" s="1"/>
  <c r="L719" i="1" l="1"/>
  <c r="K719" i="1"/>
  <c r="M719" i="1" l="1"/>
  <c r="N719" i="1" s="1"/>
  <c r="O719" i="1" s="1"/>
  <c r="S720" i="1" l="1"/>
  <c r="T720" i="1" l="1"/>
  <c r="V720" i="1" l="1"/>
  <c r="W720" i="1"/>
  <c r="Y720" i="1" s="1"/>
  <c r="Z720" i="1" s="1"/>
  <c r="H720" i="1" s="1"/>
  <c r="AA720" i="1" l="1"/>
  <c r="AB720" i="1" s="1"/>
  <c r="Q720" i="1"/>
  <c r="P720" i="1" l="1"/>
  <c r="C720" i="1" s="1"/>
  <c r="AC720" i="1"/>
  <c r="R721" i="1" l="1"/>
  <c r="B720" i="1"/>
  <c r="E720" i="1" s="1"/>
  <c r="U721" i="1"/>
  <c r="D720" i="1"/>
  <c r="G720" i="1" l="1"/>
  <c r="F720" i="1"/>
  <c r="I720" i="1" l="1"/>
  <c r="J720" i="1" s="1"/>
  <c r="L720" i="1" l="1"/>
  <c r="K720" i="1"/>
  <c r="M720" i="1" l="1"/>
  <c r="N720" i="1" s="1"/>
  <c r="O720" i="1" s="1"/>
  <c r="S721" i="1" l="1"/>
  <c r="T721" i="1" l="1"/>
  <c r="W721" i="1" l="1"/>
  <c r="Y721" i="1" s="1"/>
  <c r="Z721" i="1" s="1"/>
  <c r="H721" i="1" s="1"/>
  <c r="V721" i="1"/>
  <c r="AA721" i="1" l="1"/>
  <c r="AB721" i="1" s="1"/>
  <c r="Q721" i="1"/>
  <c r="P721" i="1" l="1"/>
  <c r="C721" i="1" s="1"/>
  <c r="AC721" i="1"/>
  <c r="R722" i="1"/>
  <c r="B721" i="1"/>
  <c r="D721" i="1" l="1"/>
  <c r="G721" i="1"/>
  <c r="E721" i="1"/>
  <c r="U722" i="1"/>
  <c r="F721" i="1" l="1"/>
  <c r="I721" i="1" s="1"/>
  <c r="J721" i="1" s="1"/>
  <c r="L721" i="1" s="1"/>
  <c r="K721" i="1" l="1"/>
  <c r="M721" i="1" s="1"/>
  <c r="N721" i="1" s="1"/>
  <c r="O721" i="1" s="1"/>
  <c r="S722" i="1" l="1"/>
  <c r="T722" i="1" l="1"/>
  <c r="V722" i="1" l="1"/>
  <c r="W722" i="1"/>
  <c r="Y722" i="1" s="1"/>
  <c r="Z722" i="1" s="1"/>
  <c r="H722" i="1" s="1"/>
  <c r="AA722" i="1" l="1"/>
  <c r="AB722" i="1" s="1"/>
  <c r="Q722" i="1"/>
  <c r="P722" i="1" l="1"/>
  <c r="AC722" i="1"/>
  <c r="C722" i="1"/>
  <c r="B722" i="1"/>
  <c r="R723" i="1"/>
  <c r="D722" i="1" l="1"/>
  <c r="E722" i="1"/>
  <c r="G722" i="1"/>
  <c r="U723" i="1"/>
  <c r="F722" i="1" l="1"/>
  <c r="I722" i="1" s="1"/>
  <c r="J722" i="1" s="1"/>
  <c r="L722" i="1" l="1"/>
  <c r="K722" i="1"/>
  <c r="M722" i="1" l="1"/>
  <c r="N722" i="1" s="1"/>
  <c r="O722" i="1" s="1"/>
  <c r="S723" i="1" l="1"/>
  <c r="T723" i="1" l="1"/>
  <c r="V723" i="1" l="1"/>
  <c r="W723" i="1"/>
  <c r="Y723" i="1" s="1"/>
  <c r="Z723" i="1" s="1"/>
  <c r="H723" i="1" s="1"/>
  <c r="AA723" i="1" l="1"/>
  <c r="AB723" i="1" s="1"/>
  <c r="Q723" i="1"/>
  <c r="P723" i="1" l="1"/>
  <c r="AC723" i="1"/>
  <c r="C723" i="1"/>
  <c r="B723" i="1"/>
  <c r="R724" i="1"/>
  <c r="G723" i="1" l="1"/>
  <c r="U724" i="1"/>
  <c r="D723" i="1"/>
  <c r="E723" i="1"/>
  <c r="F723" i="1" l="1"/>
  <c r="I723" i="1" s="1"/>
  <c r="J723" i="1" s="1"/>
  <c r="L723" i="1" l="1"/>
  <c r="K723" i="1"/>
  <c r="M723" i="1" l="1"/>
  <c r="N723" i="1" s="1"/>
  <c r="O723" i="1" s="1"/>
  <c r="S724" i="1" l="1"/>
  <c r="T724" i="1" l="1"/>
  <c r="V724" i="1" l="1"/>
  <c r="W724" i="1"/>
  <c r="Y724" i="1" s="1"/>
  <c r="Z724" i="1" s="1"/>
  <c r="H724" i="1" s="1"/>
  <c r="AA724" i="1" l="1"/>
  <c r="AB724" i="1" s="1"/>
  <c r="Q724" i="1"/>
  <c r="P724" i="1" l="1"/>
  <c r="AC724" i="1"/>
  <c r="C724" i="1"/>
  <c r="B724" i="1"/>
  <c r="R725" i="1"/>
  <c r="G724" i="1" l="1"/>
  <c r="U725" i="1"/>
  <c r="D724" i="1"/>
  <c r="E724" i="1"/>
  <c r="F724" i="1" l="1"/>
  <c r="I724" i="1" s="1"/>
  <c r="J724" i="1" s="1"/>
  <c r="L724" i="1" l="1"/>
  <c r="K724" i="1"/>
  <c r="M724" i="1" l="1"/>
  <c r="N724" i="1" s="1"/>
  <c r="O724" i="1" s="1"/>
  <c r="S725" i="1" l="1"/>
  <c r="T725" i="1" l="1"/>
  <c r="W725" i="1" l="1"/>
  <c r="Y725" i="1" s="1"/>
  <c r="Z725" i="1" s="1"/>
  <c r="H725" i="1" s="1"/>
  <c r="V725" i="1"/>
  <c r="AA725" i="1" s="1"/>
  <c r="AB725" i="1" l="1"/>
  <c r="Q725" i="1"/>
  <c r="P725" i="1" l="1"/>
  <c r="C725" i="1" s="1"/>
  <c r="AC725" i="1"/>
  <c r="B725" i="1" l="1"/>
  <c r="R726" i="1"/>
  <c r="D725" i="1"/>
  <c r="G725" i="1"/>
  <c r="U726" i="1"/>
  <c r="E725" i="1"/>
  <c r="F725" i="1" s="1"/>
  <c r="I725" i="1" s="1"/>
  <c r="J725" i="1" l="1"/>
  <c r="L725" i="1"/>
  <c r="K725" i="1"/>
  <c r="M725" i="1" l="1"/>
  <c r="N725" i="1" s="1"/>
  <c r="O725" i="1" s="1"/>
  <c r="S726" i="1" l="1"/>
  <c r="T726" i="1" l="1"/>
  <c r="V726" i="1" l="1"/>
  <c r="W726" i="1"/>
  <c r="Y726" i="1" s="1"/>
  <c r="Z726" i="1" s="1"/>
  <c r="H726" i="1" s="1"/>
  <c r="AA726" i="1" l="1"/>
  <c r="AB726" i="1" s="1"/>
  <c r="Q726" i="1"/>
  <c r="P726" i="1" l="1"/>
  <c r="AC726" i="1"/>
  <c r="C726" i="1"/>
  <c r="B726" i="1"/>
  <c r="R727" i="1"/>
  <c r="D726" i="1" l="1"/>
  <c r="E726" i="1"/>
  <c r="U727" i="1"/>
  <c r="G726" i="1"/>
  <c r="F726" i="1" l="1"/>
  <c r="I726" i="1" s="1"/>
  <c r="J726" i="1" s="1"/>
  <c r="L726" i="1" l="1"/>
  <c r="K726" i="1"/>
  <c r="M726" i="1" l="1"/>
  <c r="N726" i="1" s="1"/>
  <c r="O726" i="1" s="1"/>
  <c r="S727" i="1" l="1"/>
  <c r="T727" i="1" l="1"/>
  <c r="V727" i="1" l="1"/>
  <c r="W727" i="1"/>
  <c r="Y727" i="1" s="1"/>
  <c r="Z727" i="1" s="1"/>
  <c r="H727" i="1" s="1"/>
  <c r="AA727" i="1" l="1"/>
  <c r="AB727" i="1" s="1"/>
  <c r="Q727" i="1"/>
  <c r="P727" i="1" l="1"/>
  <c r="AC727" i="1"/>
  <c r="C727" i="1"/>
  <c r="B727" i="1"/>
  <c r="R728" i="1"/>
  <c r="U728" i="1" l="1"/>
  <c r="D727" i="1"/>
  <c r="E727" i="1"/>
  <c r="G727" i="1"/>
  <c r="F727" i="1" l="1"/>
  <c r="I727" i="1" s="1"/>
  <c r="J727" i="1" s="1"/>
  <c r="L727" i="1" l="1"/>
  <c r="K727" i="1"/>
  <c r="M727" i="1" l="1"/>
  <c r="N727" i="1" s="1"/>
  <c r="O727" i="1" s="1"/>
  <c r="S728" i="1" s="1"/>
  <c r="T728" i="1" l="1"/>
  <c r="V728" i="1" l="1"/>
  <c r="W728" i="1"/>
  <c r="Y728" i="1" s="1"/>
  <c r="Z728" i="1" s="1"/>
  <c r="H728" i="1" s="1"/>
  <c r="AA728" i="1" l="1"/>
  <c r="AB728" i="1" s="1"/>
  <c r="Q728" i="1"/>
  <c r="P728" i="1" l="1"/>
  <c r="B728" i="1" s="1"/>
  <c r="AC728" i="1"/>
  <c r="C728" i="1" l="1"/>
  <c r="R729" i="1"/>
  <c r="U729" i="1"/>
  <c r="D728" i="1"/>
  <c r="E728" i="1"/>
  <c r="G728" i="1"/>
  <c r="F728" i="1" l="1"/>
  <c r="I728" i="1" s="1"/>
  <c r="J728" i="1" s="1"/>
  <c r="L728" i="1" l="1"/>
  <c r="K728" i="1"/>
  <c r="M728" i="1" l="1"/>
  <c r="N728" i="1" s="1"/>
  <c r="O728" i="1" s="1"/>
  <c r="S729" i="1" l="1"/>
  <c r="T729" i="1" l="1"/>
  <c r="V729" i="1" l="1"/>
  <c r="W729" i="1"/>
  <c r="Y729" i="1" s="1"/>
  <c r="Z729" i="1" s="1"/>
  <c r="H729" i="1" s="1"/>
  <c r="AA729" i="1" l="1"/>
  <c r="AB729" i="1" s="1"/>
  <c r="Q729" i="1"/>
  <c r="P729" i="1" l="1"/>
  <c r="AC729" i="1"/>
  <c r="C729" i="1"/>
  <c r="B729" i="1"/>
  <c r="R730" i="1"/>
  <c r="U730" i="1" l="1"/>
  <c r="D729" i="1"/>
  <c r="E729" i="1"/>
  <c r="G729" i="1"/>
  <c r="F729" i="1" l="1"/>
  <c r="I729" i="1" s="1"/>
  <c r="J729" i="1" s="1"/>
  <c r="L729" i="1" l="1"/>
  <c r="K729" i="1"/>
  <c r="M729" i="1" l="1"/>
  <c r="N729" i="1" s="1"/>
  <c r="O729" i="1" s="1"/>
  <c r="S730" i="1" l="1"/>
  <c r="T730" i="1" l="1"/>
  <c r="V730" i="1" l="1"/>
  <c r="W730" i="1"/>
  <c r="Y730" i="1" s="1"/>
  <c r="Z730" i="1" s="1"/>
  <c r="H730" i="1" s="1"/>
  <c r="AA730" i="1" l="1"/>
  <c r="AB730" i="1" s="1"/>
  <c r="Q730" i="1"/>
  <c r="P730" i="1" l="1"/>
  <c r="C730" i="1" s="1"/>
  <c r="AC730" i="1"/>
  <c r="B730" i="1"/>
  <c r="R731" i="1"/>
  <c r="U731" i="1" l="1"/>
  <c r="G730" i="1"/>
  <c r="D730" i="1"/>
  <c r="E730" i="1"/>
  <c r="F730" i="1" l="1"/>
  <c r="I730" i="1" s="1"/>
  <c r="J730" i="1" s="1"/>
  <c r="L730" i="1" l="1"/>
  <c r="K730" i="1"/>
  <c r="M730" i="1" l="1"/>
  <c r="N730" i="1" s="1"/>
  <c r="O730" i="1" s="1"/>
  <c r="S731" i="1" l="1"/>
  <c r="T731" i="1" l="1"/>
  <c r="V731" i="1" l="1"/>
  <c r="W731" i="1"/>
  <c r="Y731" i="1" s="1"/>
  <c r="Z731" i="1" s="1"/>
  <c r="H731" i="1" s="1"/>
  <c r="AA731" i="1" l="1"/>
  <c r="AB731" i="1" s="1"/>
  <c r="Q731" i="1"/>
  <c r="P731" i="1" l="1"/>
  <c r="AC731" i="1"/>
  <c r="C731" i="1"/>
  <c r="B731" i="1"/>
  <c r="R732" i="1"/>
  <c r="E731" i="1" l="1"/>
  <c r="G731" i="1"/>
  <c r="D731" i="1"/>
  <c r="U732" i="1"/>
  <c r="F731" i="1" l="1"/>
  <c r="I731" i="1" l="1"/>
  <c r="J731" i="1" s="1"/>
  <c r="L731" i="1" l="1"/>
  <c r="K731" i="1"/>
  <c r="M731" i="1" l="1"/>
  <c r="N731" i="1" s="1"/>
  <c r="O731" i="1" s="1"/>
  <c r="S732" i="1" l="1"/>
  <c r="T732" i="1" l="1"/>
  <c r="V732" i="1" l="1"/>
  <c r="W732" i="1"/>
  <c r="Y732" i="1" s="1"/>
  <c r="Z732" i="1" s="1"/>
  <c r="H732" i="1" s="1"/>
  <c r="AA732" i="1" l="1"/>
  <c r="AB732" i="1" s="1"/>
  <c r="Q732" i="1"/>
  <c r="P732" i="1" l="1"/>
  <c r="AC732" i="1"/>
  <c r="C732" i="1"/>
  <c r="B732" i="1"/>
  <c r="R733" i="1"/>
  <c r="G732" i="1" l="1"/>
  <c r="U733" i="1"/>
  <c r="D732" i="1"/>
  <c r="E732" i="1"/>
  <c r="F732" i="1" l="1"/>
  <c r="I732" i="1" s="1"/>
  <c r="J732" i="1" s="1"/>
  <c r="L732" i="1" l="1"/>
  <c r="K732" i="1"/>
  <c r="M732" i="1" l="1"/>
  <c r="N732" i="1" s="1"/>
  <c r="O732" i="1" s="1"/>
  <c r="S733" i="1" l="1"/>
  <c r="T733" i="1" l="1"/>
  <c r="V733" i="1" l="1"/>
  <c r="W733" i="1"/>
  <c r="Y733" i="1" s="1"/>
  <c r="Z733" i="1" s="1"/>
  <c r="H733" i="1" s="1"/>
  <c r="AA733" i="1" l="1"/>
  <c r="AB733" i="1" s="1"/>
  <c r="Q733" i="1"/>
  <c r="P733" i="1" l="1"/>
  <c r="AC733" i="1"/>
  <c r="C733" i="1"/>
  <c r="B733" i="1"/>
  <c r="R734" i="1"/>
  <c r="G733" i="1" l="1"/>
  <c r="U734" i="1"/>
  <c r="D733" i="1"/>
  <c r="E733" i="1"/>
  <c r="F733" i="1" l="1"/>
  <c r="I733" i="1" s="1"/>
  <c r="J733" i="1" s="1"/>
  <c r="L733" i="1" l="1"/>
  <c r="K733" i="1"/>
  <c r="M733" i="1" l="1"/>
  <c r="N733" i="1" s="1"/>
  <c r="O733" i="1" s="1"/>
  <c r="S734" i="1" l="1"/>
  <c r="T734" i="1" l="1"/>
  <c r="W734" i="1" l="1"/>
  <c r="Y734" i="1" s="1"/>
  <c r="Z734" i="1" s="1"/>
  <c r="H734" i="1" s="1"/>
  <c r="V734" i="1"/>
  <c r="AA734" i="1" s="1"/>
  <c r="AB734" i="1" l="1"/>
  <c r="Q734" i="1"/>
  <c r="P734" i="1" l="1"/>
  <c r="C734" i="1" s="1"/>
  <c r="AC734" i="1"/>
  <c r="B734" i="1"/>
  <c r="R735" i="1" l="1"/>
  <c r="D734" i="1"/>
  <c r="E734" i="1"/>
  <c r="G734" i="1"/>
  <c r="U735" i="1"/>
  <c r="F734" i="1" l="1"/>
  <c r="I734" i="1" s="1"/>
  <c r="J734" i="1" s="1"/>
  <c r="L734" i="1" l="1"/>
  <c r="K734" i="1"/>
  <c r="M734" i="1" s="1"/>
  <c r="N734" i="1" s="1"/>
  <c r="O734" i="1" s="1"/>
  <c r="S735" i="1" l="1"/>
  <c r="T735" i="1" l="1"/>
  <c r="V735" i="1" l="1"/>
  <c r="W735" i="1"/>
  <c r="Y735" i="1" s="1"/>
  <c r="Z735" i="1" s="1"/>
  <c r="H735" i="1" s="1"/>
  <c r="AA735" i="1" l="1"/>
  <c r="AB735" i="1" s="1"/>
  <c r="Q735" i="1"/>
  <c r="P735" i="1" l="1"/>
  <c r="AC735" i="1"/>
  <c r="C735" i="1"/>
  <c r="B735" i="1"/>
  <c r="R736" i="1"/>
  <c r="D735" i="1" l="1"/>
  <c r="E735" i="1"/>
  <c r="G735" i="1"/>
  <c r="U736" i="1"/>
  <c r="F735" i="1" l="1"/>
  <c r="I735" i="1" s="1"/>
  <c r="J735" i="1" s="1"/>
  <c r="L735" i="1" l="1"/>
  <c r="K735" i="1"/>
  <c r="M735" i="1" l="1"/>
  <c r="N735" i="1" s="1"/>
  <c r="O735" i="1" s="1"/>
  <c r="S736" i="1" l="1"/>
  <c r="T736" i="1" l="1"/>
  <c r="V736" i="1" l="1"/>
  <c r="W736" i="1"/>
  <c r="Y736" i="1" s="1"/>
  <c r="Z736" i="1" s="1"/>
  <c r="H736" i="1" s="1"/>
  <c r="AA736" i="1" l="1"/>
  <c r="AB736" i="1" s="1"/>
  <c r="Q736" i="1"/>
  <c r="P736" i="1" l="1"/>
  <c r="AC736" i="1"/>
  <c r="C736" i="1"/>
  <c r="B736" i="1"/>
  <c r="R737" i="1"/>
  <c r="U737" i="1" l="1"/>
  <c r="G736" i="1"/>
  <c r="D736" i="1"/>
  <c r="E736" i="1"/>
  <c r="F736" i="1" l="1"/>
  <c r="I736" i="1" s="1"/>
  <c r="J736" i="1" s="1"/>
  <c r="L736" i="1" l="1"/>
  <c r="K736" i="1"/>
  <c r="M736" i="1" l="1"/>
  <c r="N736" i="1" s="1"/>
  <c r="O736" i="1" s="1"/>
  <c r="S737" i="1" l="1"/>
  <c r="T737" i="1" l="1"/>
  <c r="V737" i="1" l="1"/>
  <c r="W737" i="1"/>
  <c r="Y737" i="1" s="1"/>
  <c r="Z737" i="1" s="1"/>
  <c r="H737" i="1" s="1"/>
  <c r="AA737" i="1" l="1"/>
  <c r="AB737" i="1" s="1"/>
  <c r="Q737" i="1"/>
  <c r="P737" i="1" l="1"/>
  <c r="AC737" i="1"/>
  <c r="C737" i="1"/>
  <c r="B737" i="1"/>
  <c r="R738" i="1"/>
  <c r="D737" i="1" l="1"/>
  <c r="E737" i="1"/>
  <c r="U738" i="1"/>
  <c r="G737" i="1"/>
  <c r="F737" i="1" l="1"/>
  <c r="I737" i="1" s="1"/>
  <c r="J737" i="1" s="1"/>
  <c r="L737" i="1" l="1"/>
  <c r="K737" i="1"/>
  <c r="M737" i="1" l="1"/>
  <c r="N737" i="1" s="1"/>
  <c r="O737" i="1" s="1"/>
  <c r="S738" i="1" l="1"/>
  <c r="T738" i="1" l="1"/>
  <c r="V738" i="1" l="1"/>
  <c r="W738" i="1"/>
  <c r="Y738" i="1" s="1"/>
  <c r="Z738" i="1" s="1"/>
  <c r="H738" i="1" s="1"/>
  <c r="AA738" i="1" l="1"/>
  <c r="AB738" i="1" s="1"/>
  <c r="Q738" i="1"/>
  <c r="P738" i="1" l="1"/>
  <c r="AC738" i="1"/>
  <c r="C738" i="1"/>
  <c r="B738" i="1"/>
  <c r="R739" i="1"/>
  <c r="E738" i="1" l="1"/>
  <c r="G738" i="1"/>
  <c r="D738" i="1"/>
  <c r="U739" i="1"/>
  <c r="F738" i="1" l="1"/>
  <c r="I738" i="1" l="1"/>
  <c r="J738" i="1" s="1"/>
  <c r="L738" i="1" l="1"/>
  <c r="K738" i="1"/>
  <c r="M738" i="1" l="1"/>
  <c r="N738" i="1" s="1"/>
  <c r="O738" i="1" s="1"/>
  <c r="S739" i="1" l="1"/>
  <c r="T739" i="1" l="1"/>
  <c r="V739" i="1" l="1"/>
  <c r="W739" i="1"/>
  <c r="Y739" i="1" s="1"/>
  <c r="Z739" i="1" s="1"/>
  <c r="H739" i="1" s="1"/>
  <c r="AA739" i="1" l="1"/>
  <c r="AB739" i="1" s="1"/>
  <c r="Q739" i="1"/>
  <c r="P739" i="1" l="1"/>
  <c r="AC739" i="1"/>
  <c r="C739" i="1"/>
  <c r="B739" i="1"/>
  <c r="R740" i="1"/>
  <c r="E739" i="1" l="1"/>
  <c r="G739" i="1"/>
  <c r="U740" i="1"/>
  <c r="D739" i="1"/>
  <c r="F739" i="1" l="1"/>
  <c r="I739" i="1" l="1"/>
  <c r="J739" i="1" s="1"/>
  <c r="L739" i="1" l="1"/>
  <c r="K739" i="1"/>
  <c r="M739" i="1" l="1"/>
  <c r="N739" i="1" s="1"/>
  <c r="O739" i="1" s="1"/>
  <c r="S740" i="1" l="1"/>
  <c r="T740" i="1" l="1"/>
  <c r="V740" i="1" l="1"/>
  <c r="W740" i="1"/>
  <c r="Y740" i="1" s="1"/>
  <c r="Z740" i="1" s="1"/>
  <c r="H740" i="1" s="1"/>
  <c r="AA740" i="1" l="1"/>
  <c r="AB740" i="1" s="1"/>
  <c r="Q740" i="1"/>
  <c r="P740" i="1" l="1"/>
  <c r="AC740" i="1"/>
  <c r="C740" i="1"/>
  <c r="B740" i="1"/>
  <c r="R741" i="1"/>
  <c r="E740" i="1" l="1"/>
  <c r="D740" i="1"/>
  <c r="U741" i="1"/>
  <c r="G740" i="1"/>
  <c r="F740" i="1" l="1"/>
  <c r="I740" i="1" l="1"/>
  <c r="J740" i="1" s="1"/>
  <c r="L740" i="1" l="1"/>
  <c r="K740" i="1"/>
  <c r="M740" i="1" l="1"/>
  <c r="N740" i="1" s="1"/>
  <c r="O740" i="1" s="1"/>
  <c r="S741" i="1" l="1"/>
  <c r="T741" i="1" l="1"/>
  <c r="W741" i="1" l="1"/>
  <c r="Y741" i="1" s="1"/>
  <c r="Z741" i="1" s="1"/>
  <c r="H741" i="1" s="1"/>
  <c r="V741" i="1"/>
  <c r="AA741" i="1" s="1"/>
  <c r="AB741" i="1" l="1"/>
  <c r="Q741" i="1"/>
  <c r="P741" i="1" l="1"/>
  <c r="C741" i="1" s="1"/>
  <c r="AC741" i="1"/>
  <c r="R742" i="1"/>
  <c r="B741" i="1"/>
  <c r="U742" i="1" l="1"/>
  <c r="G741" i="1"/>
  <c r="E741" i="1"/>
  <c r="D741" i="1"/>
  <c r="F741" i="1" l="1"/>
  <c r="I741" i="1" s="1"/>
  <c r="J741" i="1" s="1"/>
  <c r="L741" i="1" s="1"/>
  <c r="K741" i="1" l="1"/>
  <c r="M741" i="1" s="1"/>
  <c r="N741" i="1" s="1"/>
  <c r="O741" i="1" s="1"/>
  <c r="S742" i="1" l="1"/>
  <c r="T742" i="1" l="1"/>
  <c r="V742" i="1" l="1"/>
  <c r="W742" i="1"/>
  <c r="Y742" i="1" s="1"/>
  <c r="Z742" i="1" s="1"/>
  <c r="H742" i="1" s="1"/>
  <c r="AA742" i="1" l="1"/>
  <c r="AB742" i="1" s="1"/>
  <c r="Q742" i="1"/>
  <c r="P742" i="1" l="1"/>
  <c r="AC742" i="1"/>
  <c r="C742" i="1"/>
  <c r="B742" i="1"/>
  <c r="R743" i="1"/>
  <c r="G742" i="1" l="1"/>
  <c r="D742" i="1"/>
  <c r="E742" i="1"/>
  <c r="U743" i="1"/>
  <c r="F742" i="1" l="1"/>
  <c r="I742" i="1" s="1"/>
  <c r="J742" i="1" s="1"/>
  <c r="L742" i="1" l="1"/>
  <c r="K742" i="1"/>
  <c r="M742" i="1" l="1"/>
  <c r="N742" i="1" s="1"/>
  <c r="O742" i="1" s="1"/>
  <c r="S743" i="1" l="1"/>
  <c r="T743" i="1" l="1"/>
  <c r="V743" i="1" l="1"/>
  <c r="W743" i="1"/>
  <c r="Y743" i="1" s="1"/>
  <c r="Z743" i="1" s="1"/>
  <c r="H743" i="1" s="1"/>
  <c r="AA743" i="1" l="1"/>
  <c r="AB743" i="1" s="1"/>
  <c r="Q743" i="1"/>
  <c r="P743" i="1" l="1"/>
  <c r="AC743" i="1"/>
  <c r="C743" i="1"/>
  <c r="B743" i="1"/>
  <c r="R744" i="1"/>
  <c r="E743" i="1" l="1"/>
  <c r="G743" i="1"/>
  <c r="U744" i="1"/>
  <c r="D743" i="1"/>
  <c r="F743" i="1" l="1"/>
  <c r="I743" i="1" l="1"/>
  <c r="J743" i="1" s="1"/>
  <c r="L743" i="1" l="1"/>
  <c r="K743" i="1"/>
  <c r="M743" i="1" l="1"/>
  <c r="N743" i="1" s="1"/>
  <c r="O743" i="1" s="1"/>
  <c r="S744" i="1" l="1"/>
  <c r="T744" i="1" l="1"/>
  <c r="V744" i="1" l="1"/>
  <c r="W744" i="1"/>
  <c r="Y744" i="1" s="1"/>
  <c r="Z744" i="1" s="1"/>
  <c r="H744" i="1" s="1"/>
  <c r="AA744" i="1" l="1"/>
  <c r="AB744" i="1" s="1"/>
  <c r="Q744" i="1"/>
  <c r="P744" i="1" l="1"/>
  <c r="C744" i="1" s="1"/>
  <c r="AC744" i="1"/>
  <c r="B744" i="1" l="1"/>
  <c r="R745" i="1"/>
  <c r="D744" i="1"/>
  <c r="E744" i="1"/>
  <c r="G744" i="1"/>
  <c r="U745" i="1"/>
  <c r="F744" i="1" l="1"/>
  <c r="I744" i="1" s="1"/>
  <c r="J744" i="1" s="1"/>
  <c r="L744" i="1" l="1"/>
  <c r="K744" i="1"/>
  <c r="M744" i="1" l="1"/>
  <c r="N744" i="1" s="1"/>
  <c r="O744" i="1" s="1"/>
  <c r="S745" i="1" l="1"/>
  <c r="T745" i="1" l="1"/>
  <c r="V745" i="1" l="1"/>
  <c r="W745" i="1"/>
  <c r="Y745" i="1" s="1"/>
  <c r="Z745" i="1" s="1"/>
  <c r="H745" i="1" s="1"/>
  <c r="AA745" i="1" l="1"/>
  <c r="AB745" i="1" s="1"/>
  <c r="Q745" i="1"/>
  <c r="P745" i="1" l="1"/>
  <c r="AC745" i="1"/>
  <c r="C745" i="1"/>
  <c r="B745" i="1"/>
  <c r="R746" i="1"/>
  <c r="U746" i="1" l="1"/>
  <c r="G745" i="1"/>
  <c r="E745" i="1"/>
  <c r="D745" i="1"/>
  <c r="F745" i="1" l="1"/>
  <c r="I745" i="1" s="1"/>
  <c r="J745" i="1" s="1"/>
  <c r="L745" i="1" l="1"/>
  <c r="K745" i="1"/>
  <c r="M745" i="1" l="1"/>
  <c r="N745" i="1" s="1"/>
  <c r="O745" i="1" s="1"/>
  <c r="S746" i="1" l="1"/>
  <c r="T746" i="1" l="1"/>
  <c r="V746" i="1" l="1"/>
  <c r="W746" i="1"/>
  <c r="Y746" i="1" s="1"/>
  <c r="Z746" i="1" s="1"/>
  <c r="H746" i="1" s="1"/>
  <c r="AA746" i="1" l="1"/>
  <c r="AB746" i="1" s="1"/>
  <c r="Q746" i="1"/>
  <c r="P746" i="1" l="1"/>
  <c r="AC746" i="1"/>
  <c r="C746" i="1"/>
  <c r="B746" i="1"/>
  <c r="R747" i="1"/>
  <c r="G746" i="1" l="1"/>
  <c r="U747" i="1"/>
  <c r="E746" i="1"/>
  <c r="D746" i="1"/>
  <c r="F746" i="1" l="1"/>
  <c r="I746" i="1" l="1"/>
  <c r="J746" i="1" s="1"/>
  <c r="L746" i="1" l="1"/>
  <c r="K746" i="1"/>
  <c r="M746" i="1" l="1"/>
  <c r="N746" i="1" s="1"/>
  <c r="O746" i="1" s="1"/>
  <c r="S747" i="1" l="1"/>
  <c r="T747" i="1" l="1"/>
  <c r="W747" i="1" l="1"/>
  <c r="Y747" i="1" s="1"/>
  <c r="Z747" i="1" s="1"/>
  <c r="H747" i="1" s="1"/>
  <c r="V747" i="1"/>
  <c r="AA747" i="1" s="1"/>
  <c r="AB747" i="1" l="1"/>
  <c r="Q747" i="1"/>
  <c r="P747" i="1" l="1"/>
  <c r="C747" i="1" s="1"/>
  <c r="AC747" i="1"/>
  <c r="R748" i="1"/>
  <c r="B747" i="1"/>
  <c r="D747" i="1" l="1"/>
  <c r="G747" i="1"/>
  <c r="E747" i="1"/>
  <c r="F747" i="1" s="1"/>
  <c r="I747" i="1" s="1"/>
  <c r="J747" i="1" s="1"/>
  <c r="U748" i="1"/>
  <c r="L747" i="1" l="1"/>
  <c r="K747" i="1"/>
  <c r="M747" i="1" l="1"/>
  <c r="N747" i="1" s="1"/>
  <c r="O747" i="1" s="1"/>
  <c r="S748" i="1" l="1"/>
  <c r="T748" i="1" l="1"/>
  <c r="W748" i="1" l="1"/>
  <c r="Y748" i="1" s="1"/>
  <c r="Z748" i="1" s="1"/>
  <c r="H748" i="1" s="1"/>
  <c r="V748" i="1"/>
  <c r="AA748" i="1" s="1"/>
  <c r="AB748" i="1" l="1"/>
  <c r="Q748" i="1"/>
  <c r="P748" i="1" l="1"/>
  <c r="C748" i="1" s="1"/>
  <c r="AC748" i="1"/>
  <c r="R749" i="1"/>
  <c r="B748" i="1"/>
  <c r="D748" i="1" l="1"/>
  <c r="E748" i="1"/>
  <c r="F748" i="1" s="1"/>
  <c r="I748" i="1" s="1"/>
  <c r="U749" i="1"/>
  <c r="G748" i="1"/>
  <c r="J748" i="1" l="1"/>
  <c r="L748" i="1" s="1"/>
  <c r="K748" i="1" l="1"/>
  <c r="M748" i="1" s="1"/>
  <c r="N748" i="1" s="1"/>
  <c r="O748" i="1" s="1"/>
  <c r="S749" i="1" l="1"/>
  <c r="T749" i="1" l="1"/>
  <c r="V749" i="1" l="1"/>
  <c r="W749" i="1"/>
  <c r="Y749" i="1" s="1"/>
  <c r="Z749" i="1" s="1"/>
  <c r="H749" i="1" s="1"/>
  <c r="AA749" i="1" l="1"/>
  <c r="AB749" i="1" s="1"/>
  <c r="Q749" i="1"/>
  <c r="P749" i="1" l="1"/>
  <c r="AC749" i="1"/>
  <c r="C749" i="1"/>
  <c r="B749" i="1"/>
  <c r="R750" i="1"/>
  <c r="G749" i="1" l="1"/>
  <c r="D749" i="1"/>
  <c r="E749" i="1"/>
  <c r="U750" i="1"/>
  <c r="F749" i="1" l="1"/>
  <c r="I749" i="1" l="1"/>
  <c r="J749" i="1" s="1"/>
  <c r="L749" i="1" l="1"/>
  <c r="K749" i="1"/>
  <c r="M749" i="1" l="1"/>
  <c r="N749" i="1" s="1"/>
  <c r="O749" i="1" s="1"/>
  <c r="S750" i="1" l="1"/>
  <c r="T750" i="1" l="1"/>
  <c r="V750" i="1" l="1"/>
  <c r="W750" i="1"/>
  <c r="Y750" i="1" s="1"/>
  <c r="Z750" i="1" s="1"/>
  <c r="H750" i="1" s="1"/>
  <c r="AA750" i="1" l="1"/>
  <c r="AB750" i="1" s="1"/>
  <c r="Q750" i="1"/>
  <c r="P750" i="1" l="1"/>
  <c r="AC750" i="1"/>
  <c r="C750" i="1"/>
  <c r="B750" i="1"/>
  <c r="R751" i="1"/>
  <c r="D750" i="1" l="1"/>
  <c r="E750" i="1"/>
  <c r="G750" i="1"/>
  <c r="U751" i="1"/>
  <c r="F750" i="1" l="1"/>
  <c r="I750" i="1" s="1"/>
  <c r="J750" i="1" s="1"/>
  <c r="L750" i="1" l="1"/>
  <c r="K750" i="1"/>
  <c r="M750" i="1" l="1"/>
  <c r="N750" i="1" s="1"/>
  <c r="O750" i="1" s="1"/>
  <c r="S751" i="1" l="1"/>
  <c r="T751" i="1" l="1"/>
  <c r="V751" i="1" l="1"/>
  <c r="W751" i="1"/>
  <c r="Y751" i="1" s="1"/>
  <c r="Z751" i="1" s="1"/>
  <c r="H751" i="1" s="1"/>
  <c r="AA751" i="1" l="1"/>
  <c r="AB751" i="1" s="1"/>
  <c r="Q751" i="1"/>
  <c r="P751" i="1" l="1"/>
  <c r="AC751" i="1"/>
  <c r="C751" i="1"/>
  <c r="B751" i="1"/>
  <c r="R752" i="1"/>
  <c r="G751" i="1" l="1"/>
  <c r="D751" i="1"/>
  <c r="E751" i="1"/>
  <c r="U752" i="1"/>
  <c r="F751" i="1" l="1"/>
  <c r="I751" i="1" s="1"/>
  <c r="J751" i="1" s="1"/>
  <c r="L751" i="1" l="1"/>
  <c r="K751" i="1"/>
  <c r="M751" i="1" l="1"/>
  <c r="N751" i="1" s="1"/>
  <c r="O751" i="1" s="1"/>
  <c r="S752" i="1" l="1"/>
  <c r="T752" i="1" l="1"/>
  <c r="V752" i="1" l="1"/>
  <c r="W752" i="1"/>
  <c r="Y752" i="1" s="1"/>
  <c r="Z752" i="1" s="1"/>
  <c r="H752" i="1" s="1"/>
  <c r="AA752" i="1" l="1"/>
  <c r="AB752" i="1" s="1"/>
  <c r="Q752" i="1"/>
  <c r="P752" i="1" l="1"/>
  <c r="C752" i="1" s="1"/>
  <c r="AC752" i="1"/>
  <c r="R753" i="1"/>
  <c r="B752" i="1" l="1"/>
  <c r="G752" i="1"/>
  <c r="U753" i="1"/>
  <c r="E752" i="1"/>
  <c r="D752" i="1"/>
  <c r="F752" i="1" l="1"/>
  <c r="I752" i="1" s="1"/>
  <c r="J752" i="1" s="1"/>
  <c r="L752" i="1" l="1"/>
  <c r="K752" i="1"/>
  <c r="M752" i="1" l="1"/>
  <c r="N752" i="1" s="1"/>
  <c r="O752" i="1" s="1"/>
  <c r="S753" i="1" l="1"/>
  <c r="T753" i="1" l="1"/>
  <c r="W753" i="1" l="1"/>
  <c r="Y753" i="1" s="1"/>
  <c r="Z753" i="1" s="1"/>
  <c r="H753" i="1" s="1"/>
  <c r="V753" i="1"/>
  <c r="AA753" i="1" l="1"/>
  <c r="AB753" i="1" s="1"/>
  <c r="Q753" i="1"/>
  <c r="P753" i="1" l="1"/>
  <c r="C753" i="1" s="1"/>
  <c r="AC753" i="1"/>
  <c r="R754" i="1"/>
  <c r="B753" i="1"/>
  <c r="E753" i="1" l="1"/>
  <c r="G753" i="1"/>
  <c r="D753" i="1"/>
  <c r="F753" i="1" s="1"/>
  <c r="U754" i="1"/>
  <c r="I753" i="1" l="1"/>
  <c r="J753" i="1" s="1"/>
  <c r="L753" i="1" l="1"/>
  <c r="K753" i="1"/>
  <c r="M753" i="1" l="1"/>
  <c r="N753" i="1" s="1"/>
  <c r="O753" i="1" s="1"/>
  <c r="S754" i="1" l="1"/>
  <c r="T754" i="1" l="1"/>
  <c r="W754" i="1" l="1"/>
  <c r="Y754" i="1" s="1"/>
  <c r="Z754" i="1" s="1"/>
  <c r="H754" i="1" s="1"/>
  <c r="V754" i="1"/>
  <c r="AA754" i="1" s="1"/>
  <c r="AB754" i="1" l="1"/>
  <c r="Q754" i="1"/>
  <c r="P754" i="1" l="1"/>
  <c r="C754" i="1" s="1"/>
  <c r="AC754" i="1"/>
  <c r="R755" i="1"/>
  <c r="B754" i="1"/>
  <c r="U755" i="1" l="1"/>
  <c r="E754" i="1"/>
  <c r="G754" i="1"/>
  <c r="D754" i="1"/>
  <c r="F754" i="1" l="1"/>
  <c r="I754" i="1" s="1"/>
  <c r="J754" i="1" s="1"/>
  <c r="L754" i="1" s="1"/>
  <c r="K754" i="1" l="1"/>
  <c r="M754" i="1" s="1"/>
  <c r="N754" i="1" s="1"/>
  <c r="O754" i="1" s="1"/>
  <c r="S755" i="1" l="1"/>
  <c r="T755" i="1" l="1"/>
  <c r="V755" i="1" l="1"/>
  <c r="W755" i="1"/>
  <c r="Y755" i="1" s="1"/>
  <c r="Z755" i="1" s="1"/>
  <c r="H755" i="1" s="1"/>
  <c r="AA755" i="1" l="1"/>
  <c r="AB755" i="1" s="1"/>
  <c r="Q755" i="1"/>
  <c r="P755" i="1" l="1"/>
  <c r="AC755" i="1"/>
  <c r="C755" i="1"/>
  <c r="B755" i="1"/>
  <c r="R756" i="1"/>
  <c r="D755" i="1" l="1"/>
  <c r="E755" i="1"/>
  <c r="U756" i="1"/>
  <c r="G755" i="1"/>
  <c r="F755" i="1" l="1"/>
  <c r="I755" i="1"/>
  <c r="J755" i="1" s="1"/>
  <c r="L755" i="1" l="1"/>
  <c r="K755" i="1"/>
  <c r="M755" i="1" l="1"/>
  <c r="N755" i="1" s="1"/>
  <c r="O755" i="1" s="1"/>
  <c r="S756" i="1" l="1"/>
  <c r="T756" i="1" l="1"/>
  <c r="V756" i="1" l="1"/>
  <c r="W756" i="1"/>
  <c r="Y756" i="1" s="1"/>
  <c r="Z756" i="1" s="1"/>
  <c r="H756" i="1" s="1"/>
  <c r="AA756" i="1" l="1"/>
  <c r="AB756" i="1" s="1"/>
  <c r="Q756" i="1"/>
  <c r="P756" i="1" l="1"/>
  <c r="AC756" i="1"/>
  <c r="C756" i="1"/>
  <c r="B756" i="1"/>
  <c r="R757" i="1"/>
  <c r="U757" i="1" l="1"/>
  <c r="E756" i="1"/>
  <c r="D756" i="1"/>
  <c r="G756" i="1"/>
  <c r="F756" i="1" l="1"/>
  <c r="I756" i="1" l="1"/>
  <c r="J756" i="1" s="1"/>
  <c r="L756" i="1" l="1"/>
  <c r="K756" i="1"/>
  <c r="M756" i="1" l="1"/>
  <c r="N756" i="1" s="1"/>
  <c r="O756" i="1" s="1"/>
  <c r="S757" i="1" l="1"/>
  <c r="T757" i="1" l="1"/>
  <c r="V757" i="1" l="1"/>
  <c r="W757" i="1"/>
  <c r="Y757" i="1" s="1"/>
  <c r="Z757" i="1" s="1"/>
  <c r="H757" i="1" s="1"/>
  <c r="AA757" i="1" l="1"/>
  <c r="AB757" i="1" s="1"/>
  <c r="Q757" i="1"/>
  <c r="P757" i="1" l="1"/>
  <c r="AC757" i="1"/>
  <c r="C757" i="1"/>
  <c r="B757" i="1"/>
  <c r="R758" i="1"/>
  <c r="U758" i="1" l="1"/>
  <c r="G757" i="1"/>
  <c r="E757" i="1"/>
  <c r="D757" i="1"/>
  <c r="F757" i="1" l="1"/>
  <c r="I757" i="1" s="1"/>
  <c r="J757" i="1" s="1"/>
  <c r="L757" i="1" l="1"/>
  <c r="K757" i="1"/>
  <c r="M757" i="1" l="1"/>
  <c r="N757" i="1" s="1"/>
  <c r="O757" i="1" s="1"/>
  <c r="S758" i="1" l="1"/>
  <c r="T758" i="1" l="1"/>
  <c r="V758" i="1" l="1"/>
  <c r="W758" i="1"/>
  <c r="Y758" i="1" s="1"/>
  <c r="Z758" i="1" s="1"/>
  <c r="H758" i="1" s="1"/>
  <c r="AA758" i="1" l="1"/>
  <c r="AB758" i="1" s="1"/>
  <c r="Q758" i="1"/>
  <c r="P758" i="1" l="1"/>
  <c r="AC758" i="1"/>
  <c r="C758" i="1"/>
  <c r="B758" i="1"/>
  <c r="R759" i="1"/>
  <c r="D758" i="1" l="1"/>
  <c r="E758" i="1"/>
  <c r="U759" i="1"/>
  <c r="G758" i="1"/>
  <c r="F758" i="1" l="1"/>
  <c r="I758" i="1" s="1"/>
  <c r="J758" i="1" s="1"/>
  <c r="L758" i="1" l="1"/>
  <c r="K758" i="1"/>
  <c r="M758" i="1" l="1"/>
  <c r="N758" i="1" s="1"/>
  <c r="O758" i="1" s="1"/>
  <c r="S759" i="1" l="1"/>
  <c r="T759" i="1" l="1"/>
  <c r="V759" i="1" l="1"/>
  <c r="W759" i="1"/>
  <c r="Y759" i="1" s="1"/>
  <c r="Z759" i="1" s="1"/>
  <c r="H759" i="1" s="1"/>
  <c r="AA759" i="1" l="1"/>
  <c r="AB759" i="1" s="1"/>
  <c r="Q759" i="1"/>
  <c r="P759" i="1" l="1"/>
  <c r="AC759" i="1"/>
  <c r="C759" i="1"/>
  <c r="B759" i="1"/>
  <c r="R760" i="1"/>
  <c r="E759" i="1" l="1"/>
  <c r="U760" i="1"/>
  <c r="D759" i="1"/>
  <c r="G759" i="1"/>
  <c r="F759" i="1" l="1"/>
  <c r="I759" i="1" s="1"/>
  <c r="J759" i="1" s="1"/>
  <c r="L759" i="1" l="1"/>
  <c r="K759" i="1"/>
  <c r="M759" i="1" l="1"/>
  <c r="N759" i="1" s="1"/>
  <c r="O759" i="1" s="1"/>
  <c r="S760" i="1" s="1"/>
  <c r="T760" i="1" l="1"/>
  <c r="W760" i="1" l="1"/>
  <c r="Y760" i="1" s="1"/>
  <c r="Z760" i="1" s="1"/>
  <c r="H760" i="1" s="1"/>
  <c r="V760" i="1"/>
  <c r="AA760" i="1" s="1"/>
  <c r="AB760" i="1" l="1"/>
  <c r="Q760" i="1"/>
  <c r="P760" i="1" l="1"/>
  <c r="C760" i="1" s="1"/>
  <c r="AC760" i="1"/>
  <c r="R761" i="1"/>
  <c r="B760" i="1" l="1"/>
  <c r="G760" i="1"/>
  <c r="U761" i="1"/>
  <c r="E760" i="1"/>
  <c r="D760" i="1"/>
  <c r="F760" i="1" l="1"/>
  <c r="I760" i="1" s="1"/>
  <c r="J760" i="1" s="1"/>
  <c r="L760" i="1" s="1"/>
  <c r="K760" i="1" l="1"/>
  <c r="M760" i="1"/>
  <c r="N760" i="1" s="1"/>
  <c r="O760" i="1" s="1"/>
  <c r="S761" i="1" l="1"/>
  <c r="T761" i="1" l="1"/>
  <c r="V761" i="1" l="1"/>
  <c r="W761" i="1"/>
  <c r="Y761" i="1" s="1"/>
  <c r="Z761" i="1" s="1"/>
  <c r="H761" i="1" s="1"/>
  <c r="AA761" i="1" l="1"/>
  <c r="AB761" i="1" s="1"/>
  <c r="Q761" i="1"/>
  <c r="P761" i="1" l="1"/>
  <c r="AC761" i="1"/>
  <c r="C761" i="1"/>
  <c r="B761" i="1"/>
  <c r="R762" i="1"/>
  <c r="D761" i="1" l="1"/>
  <c r="E761" i="1"/>
  <c r="G761" i="1"/>
  <c r="U762" i="1"/>
  <c r="F761" i="1" l="1"/>
  <c r="I761" i="1" s="1"/>
  <c r="J761" i="1" s="1"/>
  <c r="L761" i="1" l="1"/>
  <c r="K761" i="1"/>
  <c r="M761" i="1" l="1"/>
  <c r="N761" i="1" s="1"/>
  <c r="O761" i="1" s="1"/>
  <c r="S762" i="1" l="1"/>
  <c r="T762" i="1" l="1"/>
  <c r="W762" i="1" l="1"/>
  <c r="Y762" i="1" s="1"/>
  <c r="Z762" i="1" s="1"/>
  <c r="H762" i="1" s="1"/>
  <c r="V762" i="1"/>
  <c r="AA762" i="1" s="1"/>
  <c r="AB762" i="1" l="1"/>
  <c r="Q762" i="1"/>
  <c r="P762" i="1" l="1"/>
  <c r="C762" i="1" s="1"/>
  <c r="AC762" i="1"/>
  <c r="R763" i="1"/>
  <c r="B762" i="1"/>
  <c r="E762" i="1" l="1"/>
  <c r="G762" i="1"/>
  <c r="U763" i="1"/>
  <c r="D762" i="1"/>
  <c r="F762" i="1" s="1"/>
  <c r="I762" i="1" l="1"/>
  <c r="J762" i="1" s="1"/>
  <c r="L762" i="1" l="1"/>
  <c r="K762" i="1"/>
  <c r="M762" i="1" l="1"/>
  <c r="N762" i="1" s="1"/>
  <c r="O762" i="1" s="1"/>
  <c r="S763" i="1" l="1"/>
  <c r="T763" i="1" l="1"/>
  <c r="V763" i="1" l="1"/>
  <c r="W763" i="1"/>
  <c r="Y763" i="1" s="1"/>
  <c r="Z763" i="1" s="1"/>
  <c r="H763" i="1" s="1"/>
  <c r="AA763" i="1" l="1"/>
  <c r="AB763" i="1" s="1"/>
  <c r="Q763" i="1"/>
  <c r="P763" i="1" l="1"/>
  <c r="AC763" i="1"/>
  <c r="C763" i="1"/>
  <c r="B763" i="1"/>
  <c r="R764" i="1"/>
  <c r="U764" i="1" l="1"/>
  <c r="G763" i="1"/>
  <c r="D763" i="1"/>
  <c r="E763" i="1"/>
  <c r="F763" i="1" l="1"/>
  <c r="I763" i="1" s="1"/>
  <c r="J763" i="1" s="1"/>
  <c r="L763" i="1" l="1"/>
  <c r="K763" i="1"/>
  <c r="M763" i="1" l="1"/>
  <c r="N763" i="1" s="1"/>
  <c r="O763" i="1" s="1"/>
  <c r="S764" i="1" l="1"/>
  <c r="T764" i="1" l="1"/>
  <c r="V764" i="1" l="1"/>
  <c r="W764" i="1"/>
  <c r="Y764" i="1" s="1"/>
  <c r="Z764" i="1" s="1"/>
  <c r="H764" i="1" s="1"/>
  <c r="AA764" i="1" l="1"/>
  <c r="AB764" i="1" s="1"/>
  <c r="Q764" i="1"/>
  <c r="P764" i="1" l="1"/>
  <c r="AC764" i="1"/>
  <c r="C764" i="1"/>
  <c r="B764" i="1"/>
  <c r="R765" i="1"/>
  <c r="D764" i="1" l="1"/>
  <c r="G764" i="1"/>
  <c r="E764" i="1"/>
  <c r="U765" i="1"/>
  <c r="F764" i="1" l="1"/>
  <c r="I764" i="1" s="1"/>
  <c r="J764" i="1" s="1"/>
  <c r="L764" i="1" l="1"/>
  <c r="K764" i="1"/>
  <c r="M764" i="1" l="1"/>
  <c r="N764" i="1" s="1"/>
  <c r="O764" i="1" s="1"/>
  <c r="S765" i="1" l="1"/>
  <c r="T765" i="1" l="1"/>
  <c r="W765" i="1" l="1"/>
  <c r="Y765" i="1" s="1"/>
  <c r="Z765" i="1" s="1"/>
  <c r="H765" i="1" s="1"/>
  <c r="V765" i="1"/>
  <c r="AA765" i="1" l="1"/>
  <c r="AB765" i="1" s="1"/>
  <c r="Q765" i="1"/>
  <c r="P765" i="1" l="1"/>
  <c r="C765" i="1" s="1"/>
  <c r="AC765" i="1"/>
  <c r="R766" i="1"/>
  <c r="B765" i="1"/>
  <c r="G765" i="1" l="1"/>
  <c r="D765" i="1"/>
  <c r="E765" i="1"/>
  <c r="U766" i="1"/>
  <c r="F765" i="1" l="1"/>
  <c r="I765" i="1" s="1"/>
  <c r="J765" i="1" s="1"/>
  <c r="L765" i="1" s="1"/>
  <c r="K765" i="1" l="1"/>
  <c r="M765" i="1"/>
  <c r="N765" i="1" s="1"/>
  <c r="O765" i="1" s="1"/>
  <c r="S766" i="1" l="1"/>
  <c r="T766" i="1" l="1"/>
  <c r="W766" i="1" l="1"/>
  <c r="Y766" i="1" s="1"/>
  <c r="Z766" i="1" s="1"/>
  <c r="H766" i="1" s="1"/>
  <c r="V766" i="1"/>
  <c r="AA766" i="1" s="1"/>
  <c r="AB766" i="1" l="1"/>
  <c r="Q766" i="1"/>
  <c r="P766" i="1" l="1"/>
  <c r="C766" i="1" s="1"/>
  <c r="AC766" i="1"/>
  <c r="B766" i="1"/>
  <c r="R767" i="1" l="1"/>
  <c r="D766" i="1"/>
  <c r="U767" i="1"/>
  <c r="G766" i="1"/>
  <c r="E766" i="1"/>
  <c r="F766" i="1" s="1"/>
  <c r="I766" i="1" s="1"/>
  <c r="J766" i="1" l="1"/>
  <c r="L766" i="1" s="1"/>
  <c r="K766" i="1" l="1"/>
  <c r="M766" i="1" s="1"/>
  <c r="N766" i="1" s="1"/>
  <c r="O766" i="1" s="1"/>
  <c r="S767" i="1" l="1"/>
  <c r="T767" i="1" l="1"/>
  <c r="W767" i="1" l="1"/>
  <c r="Y767" i="1" s="1"/>
  <c r="Z767" i="1" s="1"/>
  <c r="H767" i="1" s="1"/>
  <c r="V767" i="1"/>
  <c r="AA767" i="1" s="1"/>
  <c r="AB767" i="1" l="1"/>
  <c r="Q767" i="1"/>
  <c r="P767" i="1" l="1"/>
  <c r="C767" i="1" s="1"/>
  <c r="AC767" i="1"/>
  <c r="R768" i="1"/>
  <c r="B767" i="1"/>
  <c r="E767" i="1" l="1"/>
  <c r="G767" i="1"/>
  <c r="U768" i="1"/>
  <c r="D767" i="1"/>
  <c r="F767" i="1" l="1"/>
  <c r="I767" i="1" s="1"/>
  <c r="J767" i="1" s="1"/>
  <c r="L767" i="1" s="1"/>
  <c r="K767" i="1" l="1"/>
  <c r="M767" i="1"/>
  <c r="N767" i="1" s="1"/>
  <c r="O767" i="1" s="1"/>
  <c r="S768" i="1" l="1"/>
  <c r="T768" i="1" l="1"/>
  <c r="W768" i="1" l="1"/>
  <c r="Y768" i="1" s="1"/>
  <c r="Z768" i="1" s="1"/>
  <c r="H768" i="1" s="1"/>
  <c r="V768" i="1"/>
  <c r="AA768" i="1" s="1"/>
  <c r="AB768" i="1" l="1"/>
  <c r="Q768" i="1"/>
  <c r="P768" i="1" l="1"/>
  <c r="C768" i="1" s="1"/>
  <c r="AC768" i="1"/>
  <c r="R769" i="1"/>
  <c r="B768" i="1"/>
  <c r="D768" i="1" l="1"/>
  <c r="U769" i="1"/>
  <c r="G768" i="1"/>
  <c r="E768" i="1"/>
  <c r="F768" i="1" s="1"/>
  <c r="I768" i="1" s="1"/>
  <c r="J768" i="1" s="1"/>
  <c r="L768" i="1" l="1"/>
  <c r="K768" i="1"/>
  <c r="M768" i="1" l="1"/>
  <c r="N768" i="1" s="1"/>
  <c r="O768" i="1" s="1"/>
  <c r="S769" i="1" l="1"/>
  <c r="T769" i="1" l="1"/>
  <c r="V769" i="1" l="1"/>
  <c r="W769" i="1"/>
  <c r="Y769" i="1" s="1"/>
  <c r="Z769" i="1" s="1"/>
  <c r="H769" i="1" s="1"/>
  <c r="AA769" i="1" l="1"/>
  <c r="AB769" i="1" s="1"/>
  <c r="Q769" i="1"/>
  <c r="P769" i="1" l="1"/>
  <c r="AC769" i="1"/>
  <c r="R770" i="1"/>
  <c r="C769" i="1"/>
  <c r="B769" i="1"/>
  <c r="G769" i="1" l="1"/>
  <c r="D769" i="1"/>
  <c r="E769" i="1"/>
  <c r="U770" i="1"/>
  <c r="F769" i="1" l="1"/>
  <c r="I769" i="1" s="1"/>
  <c r="J769" i="1" s="1"/>
  <c r="L769" i="1" l="1"/>
  <c r="K769" i="1"/>
  <c r="M769" i="1" l="1"/>
  <c r="N769" i="1" s="1"/>
  <c r="O769" i="1" s="1"/>
  <c r="S770" i="1" l="1"/>
  <c r="T770" i="1" l="1"/>
  <c r="V770" i="1" l="1"/>
  <c r="W770" i="1"/>
  <c r="Y770" i="1" s="1"/>
  <c r="Z770" i="1" s="1"/>
  <c r="H770" i="1" s="1"/>
  <c r="AA770" i="1" l="1"/>
  <c r="AB770" i="1" s="1"/>
  <c r="Q770" i="1"/>
  <c r="P770" i="1" l="1"/>
  <c r="AC770" i="1"/>
  <c r="C770" i="1"/>
  <c r="B770" i="1"/>
  <c r="R771" i="1"/>
  <c r="U771" i="1" l="1"/>
  <c r="G770" i="1"/>
  <c r="D770" i="1"/>
  <c r="E770" i="1"/>
  <c r="F770" i="1" l="1"/>
  <c r="I770" i="1" s="1"/>
  <c r="J770" i="1" s="1"/>
  <c r="L770" i="1" l="1"/>
  <c r="K770" i="1"/>
  <c r="M770" i="1" l="1"/>
  <c r="N770" i="1" s="1"/>
  <c r="O770" i="1" s="1"/>
  <c r="S771" i="1" l="1"/>
  <c r="T771" i="1" l="1"/>
  <c r="W771" i="1" l="1"/>
  <c r="Y771" i="1" s="1"/>
  <c r="Z771" i="1" s="1"/>
  <c r="H771" i="1" s="1"/>
  <c r="V771" i="1"/>
  <c r="AA771" i="1" s="1"/>
  <c r="AB771" i="1" l="1"/>
  <c r="Q771" i="1"/>
  <c r="P771" i="1" l="1"/>
  <c r="C771" i="1" s="1"/>
  <c r="AC771" i="1"/>
  <c r="R772" i="1"/>
  <c r="B771" i="1"/>
  <c r="E771" i="1" l="1"/>
  <c r="U772" i="1"/>
  <c r="G771" i="1"/>
  <c r="D771" i="1"/>
  <c r="F771" i="1" l="1"/>
  <c r="I771" i="1" s="1"/>
  <c r="J771" i="1" s="1"/>
  <c r="L771" i="1" l="1"/>
  <c r="K771" i="1"/>
  <c r="M771" i="1" l="1"/>
  <c r="N771" i="1" s="1"/>
  <c r="O771" i="1" s="1"/>
  <c r="S772" i="1" s="1"/>
  <c r="T772" i="1" l="1"/>
  <c r="W772" i="1" l="1"/>
  <c r="Y772" i="1" s="1"/>
  <c r="Z772" i="1" s="1"/>
  <c r="H772" i="1" s="1"/>
  <c r="V772" i="1"/>
  <c r="AA772" i="1" s="1"/>
  <c r="AB772" i="1" l="1"/>
  <c r="Q772" i="1"/>
  <c r="P772" i="1" l="1"/>
  <c r="C772" i="1" s="1"/>
  <c r="AC772" i="1"/>
  <c r="B772" i="1"/>
  <c r="R773" i="1" l="1"/>
  <c r="U773" i="1"/>
  <c r="D772" i="1"/>
  <c r="G772" i="1"/>
  <c r="E772" i="1"/>
  <c r="F772" i="1" s="1"/>
  <c r="I772" i="1" l="1"/>
  <c r="J772" i="1" s="1"/>
  <c r="L772" i="1" l="1"/>
  <c r="K772" i="1"/>
  <c r="M772" i="1" l="1"/>
  <c r="N772" i="1" s="1"/>
  <c r="O772" i="1" s="1"/>
  <c r="S773" i="1" l="1"/>
  <c r="T773" i="1" l="1"/>
  <c r="V773" i="1" l="1"/>
  <c r="W773" i="1"/>
  <c r="Y773" i="1" s="1"/>
  <c r="Z773" i="1" s="1"/>
  <c r="H773" i="1" s="1"/>
  <c r="AA773" i="1" l="1"/>
  <c r="AB773" i="1" s="1"/>
  <c r="Q773" i="1"/>
  <c r="P773" i="1" l="1"/>
  <c r="AC773" i="1"/>
  <c r="C773" i="1"/>
  <c r="B773" i="1"/>
  <c r="R774" i="1"/>
  <c r="D773" i="1" l="1"/>
  <c r="G773" i="1"/>
  <c r="U774" i="1"/>
  <c r="E773" i="1"/>
  <c r="F773" i="1" l="1"/>
  <c r="I773" i="1" s="1"/>
  <c r="J773" i="1" s="1"/>
  <c r="L773" i="1" l="1"/>
  <c r="K773" i="1"/>
  <c r="M773" i="1" l="1"/>
  <c r="N773" i="1" s="1"/>
  <c r="O773" i="1" s="1"/>
  <c r="S774" i="1" s="1"/>
  <c r="T774" i="1" l="1"/>
  <c r="V774" i="1" l="1"/>
  <c r="W774" i="1"/>
  <c r="Y774" i="1" s="1"/>
  <c r="Z774" i="1" s="1"/>
  <c r="H774" i="1" s="1"/>
  <c r="AA774" i="1" l="1"/>
  <c r="AB774" i="1" s="1"/>
  <c r="Q774" i="1"/>
  <c r="P774" i="1" l="1"/>
  <c r="AC774" i="1"/>
  <c r="C774" i="1"/>
  <c r="B774" i="1"/>
  <c r="R775" i="1"/>
  <c r="G774" i="1" l="1"/>
  <c r="U775" i="1"/>
  <c r="D774" i="1"/>
  <c r="E774" i="1"/>
  <c r="F774" i="1" l="1"/>
  <c r="I774" i="1" s="1"/>
  <c r="J774" i="1" s="1"/>
  <c r="L774" i="1" l="1"/>
  <c r="K774" i="1"/>
  <c r="M774" i="1" l="1"/>
  <c r="N774" i="1" s="1"/>
  <c r="O774" i="1" s="1"/>
  <c r="S775" i="1" l="1"/>
  <c r="T775" i="1" l="1"/>
  <c r="V775" i="1" l="1"/>
  <c r="W775" i="1"/>
  <c r="Y775" i="1" s="1"/>
  <c r="Z775" i="1" s="1"/>
  <c r="H775" i="1" s="1"/>
  <c r="AA775" i="1" l="1"/>
  <c r="AB775" i="1" s="1"/>
  <c r="Q775" i="1"/>
  <c r="P775" i="1" l="1"/>
  <c r="AC775" i="1"/>
  <c r="R776" i="1"/>
  <c r="C775" i="1"/>
  <c r="B775" i="1"/>
  <c r="E775" i="1" l="1"/>
  <c r="G775" i="1"/>
  <c r="U776" i="1"/>
  <c r="D775" i="1"/>
  <c r="F775" i="1" l="1"/>
  <c r="I775" i="1" l="1"/>
  <c r="J775" i="1" s="1"/>
  <c r="L775" i="1" l="1"/>
  <c r="K775" i="1"/>
  <c r="M775" i="1" l="1"/>
  <c r="N775" i="1" s="1"/>
  <c r="O775" i="1" s="1"/>
  <c r="S776" i="1" l="1"/>
  <c r="T776" i="1" l="1"/>
  <c r="V776" i="1" l="1"/>
  <c r="W776" i="1"/>
  <c r="Y776" i="1" s="1"/>
  <c r="Z776" i="1" s="1"/>
  <c r="H776" i="1" s="1"/>
  <c r="AA776" i="1" l="1"/>
  <c r="AB776" i="1" s="1"/>
  <c r="Q776" i="1"/>
  <c r="P776" i="1" l="1"/>
  <c r="AC776" i="1"/>
  <c r="C776" i="1"/>
  <c r="B776" i="1"/>
  <c r="R777" i="1"/>
  <c r="G776" i="1" l="1"/>
  <c r="E776" i="1"/>
  <c r="U777" i="1"/>
  <c r="D776" i="1"/>
  <c r="F776" i="1" l="1"/>
  <c r="I776" i="1" l="1"/>
  <c r="J776" i="1" s="1"/>
  <c r="L776" i="1" l="1"/>
  <c r="K776" i="1"/>
  <c r="M776" i="1" l="1"/>
  <c r="N776" i="1" s="1"/>
  <c r="O776" i="1" s="1"/>
  <c r="S777" i="1" s="1"/>
  <c r="T777" i="1" l="1"/>
  <c r="W777" i="1" l="1"/>
  <c r="Y777" i="1" s="1"/>
  <c r="Z777" i="1" s="1"/>
  <c r="H777" i="1" s="1"/>
  <c r="V777" i="1"/>
  <c r="AA777" i="1" l="1"/>
  <c r="AB777" i="1" s="1"/>
  <c r="Q777" i="1"/>
  <c r="P777" i="1" l="1"/>
  <c r="C777" i="1" s="1"/>
  <c r="AC777" i="1"/>
  <c r="R778" i="1"/>
  <c r="B777" i="1"/>
  <c r="E777" i="1" l="1"/>
  <c r="D777" i="1"/>
  <c r="F777" i="1" s="1"/>
  <c r="U778" i="1"/>
  <c r="G777" i="1"/>
  <c r="I777" i="1" l="1"/>
  <c r="J777" i="1" s="1"/>
  <c r="L777" i="1" l="1"/>
  <c r="K777" i="1"/>
  <c r="M777" i="1" l="1"/>
  <c r="N777" i="1" s="1"/>
  <c r="O777" i="1" s="1"/>
  <c r="S778" i="1" l="1"/>
  <c r="T778" i="1" l="1"/>
  <c r="W778" i="1" l="1"/>
  <c r="Y778" i="1" s="1"/>
  <c r="Z778" i="1" s="1"/>
  <c r="H778" i="1" s="1"/>
  <c r="V778" i="1"/>
  <c r="AA778" i="1" s="1"/>
  <c r="AB778" i="1" l="1"/>
  <c r="Q778" i="1"/>
  <c r="P778" i="1" l="1"/>
  <c r="C778" i="1" s="1"/>
  <c r="AC778" i="1"/>
  <c r="R779" i="1"/>
  <c r="B778" i="1"/>
  <c r="G778" i="1" l="1"/>
  <c r="E778" i="1"/>
  <c r="U779" i="1"/>
  <c r="D778" i="1"/>
  <c r="F778" i="1" l="1"/>
  <c r="I778" i="1" s="1"/>
  <c r="J778" i="1" s="1"/>
  <c r="L778" i="1" s="1"/>
  <c r="K778" i="1" l="1"/>
  <c r="M778" i="1"/>
  <c r="N778" i="1" s="1"/>
  <c r="O778" i="1" s="1"/>
  <c r="S779" i="1" l="1"/>
  <c r="T779" i="1" l="1"/>
  <c r="W779" i="1" l="1"/>
  <c r="Y779" i="1" s="1"/>
  <c r="Z779" i="1" s="1"/>
  <c r="H779" i="1" s="1"/>
  <c r="V779" i="1"/>
  <c r="AA779" i="1" s="1"/>
  <c r="AB779" i="1" l="1"/>
  <c r="Q779" i="1"/>
  <c r="P779" i="1" l="1"/>
  <c r="C779" i="1" s="1"/>
  <c r="AC779" i="1"/>
  <c r="R780" i="1"/>
  <c r="B779" i="1"/>
  <c r="U780" i="1" l="1"/>
  <c r="G779" i="1"/>
  <c r="E779" i="1"/>
  <c r="D779" i="1"/>
  <c r="F779" i="1" l="1"/>
  <c r="I779" i="1" s="1"/>
  <c r="J779" i="1" s="1"/>
  <c r="L779" i="1" s="1"/>
  <c r="K779" i="1" l="1"/>
  <c r="M779" i="1" s="1"/>
  <c r="N779" i="1" s="1"/>
  <c r="O779" i="1" s="1"/>
  <c r="S780" i="1" l="1"/>
  <c r="T780" i="1" l="1"/>
  <c r="W780" i="1" l="1"/>
  <c r="Y780" i="1" s="1"/>
  <c r="Z780" i="1" s="1"/>
  <c r="H780" i="1" s="1"/>
  <c r="V780" i="1"/>
  <c r="AA780" i="1" s="1"/>
  <c r="AB780" i="1" l="1"/>
  <c r="Q780" i="1"/>
  <c r="P780" i="1" l="1"/>
  <c r="C780" i="1" s="1"/>
  <c r="AC780" i="1"/>
  <c r="R781" i="1"/>
  <c r="B780" i="1"/>
  <c r="E780" i="1" l="1"/>
  <c r="U781" i="1"/>
  <c r="G780" i="1"/>
  <c r="D780" i="1"/>
  <c r="F780" i="1" l="1"/>
  <c r="I780" i="1"/>
  <c r="J780" i="1" s="1"/>
  <c r="L780" i="1" l="1"/>
  <c r="K780" i="1"/>
  <c r="M780" i="1" l="1"/>
  <c r="N780" i="1" s="1"/>
  <c r="O780" i="1" s="1"/>
  <c r="S781" i="1" l="1"/>
  <c r="T781" i="1" l="1"/>
  <c r="V781" i="1" l="1"/>
  <c r="W781" i="1"/>
  <c r="Y781" i="1" s="1"/>
  <c r="Z781" i="1" s="1"/>
  <c r="H781" i="1" s="1"/>
  <c r="AA781" i="1" l="1"/>
  <c r="AB781" i="1" s="1"/>
  <c r="Q781" i="1"/>
  <c r="P781" i="1" l="1"/>
  <c r="AC781" i="1"/>
  <c r="C781" i="1"/>
  <c r="B781" i="1"/>
  <c r="R782" i="1"/>
  <c r="U782" i="1" l="1"/>
  <c r="D781" i="1"/>
  <c r="G781" i="1"/>
  <c r="E781" i="1"/>
  <c r="F781" i="1" s="1"/>
  <c r="I781" i="1" l="1"/>
  <c r="J781" i="1" s="1"/>
  <c r="L781" i="1" l="1"/>
  <c r="K781" i="1"/>
  <c r="M781" i="1" l="1"/>
  <c r="N781" i="1" s="1"/>
  <c r="O781" i="1" s="1"/>
  <c r="S782" i="1" l="1"/>
  <c r="T782" i="1" l="1"/>
  <c r="V782" i="1" l="1"/>
  <c r="W782" i="1"/>
  <c r="Y782" i="1" s="1"/>
  <c r="Z782" i="1" s="1"/>
  <c r="H782" i="1" s="1"/>
  <c r="AA782" i="1" l="1"/>
  <c r="AB782" i="1" s="1"/>
  <c r="Q782" i="1"/>
  <c r="P782" i="1" l="1"/>
  <c r="AC782" i="1"/>
  <c r="C782" i="1"/>
  <c r="B782" i="1"/>
  <c r="R783" i="1"/>
  <c r="D782" i="1" l="1"/>
  <c r="G782" i="1"/>
  <c r="U783" i="1"/>
  <c r="E782" i="1"/>
  <c r="F782" i="1" l="1"/>
  <c r="I782" i="1" s="1"/>
  <c r="J782" i="1" s="1"/>
  <c r="L782" i="1" l="1"/>
  <c r="K782" i="1"/>
  <c r="M782" i="1" l="1"/>
  <c r="N782" i="1" s="1"/>
  <c r="O782" i="1" s="1"/>
  <c r="S783" i="1" l="1"/>
  <c r="T783" i="1" l="1"/>
  <c r="V783" i="1" l="1"/>
  <c r="W783" i="1"/>
  <c r="Y783" i="1" s="1"/>
  <c r="Z783" i="1" s="1"/>
  <c r="H783" i="1" s="1"/>
  <c r="AA783" i="1" l="1"/>
  <c r="AB783" i="1" s="1"/>
  <c r="Q783" i="1"/>
  <c r="P783" i="1" l="1"/>
  <c r="AC783" i="1"/>
  <c r="C783" i="1"/>
  <c r="B783" i="1"/>
  <c r="R784" i="1"/>
  <c r="D783" i="1" l="1"/>
  <c r="E783" i="1"/>
  <c r="G783" i="1"/>
  <c r="U784" i="1"/>
  <c r="F783" i="1" l="1"/>
  <c r="I783" i="1" s="1"/>
  <c r="J783" i="1" s="1"/>
  <c r="L783" i="1" l="1"/>
  <c r="K783" i="1"/>
  <c r="M783" i="1" l="1"/>
  <c r="N783" i="1" s="1"/>
  <c r="O783" i="1" s="1"/>
  <c r="S784" i="1" l="1"/>
  <c r="T784" i="1" l="1"/>
  <c r="W784" i="1" l="1"/>
  <c r="Y784" i="1" s="1"/>
  <c r="Z784" i="1" s="1"/>
  <c r="H784" i="1" s="1"/>
  <c r="V784" i="1"/>
  <c r="AA784" i="1" s="1"/>
  <c r="AB784" i="1" l="1"/>
  <c r="Q784" i="1"/>
  <c r="P784" i="1" l="1"/>
  <c r="C784" i="1" s="1"/>
  <c r="AC784" i="1"/>
  <c r="R785" i="1"/>
  <c r="B784" i="1"/>
  <c r="D784" i="1" l="1"/>
  <c r="U785" i="1"/>
  <c r="G784" i="1"/>
  <c r="E784" i="1"/>
  <c r="F784" i="1" s="1"/>
  <c r="I784" i="1" s="1"/>
  <c r="J784" i="1" l="1"/>
  <c r="L784" i="1" s="1"/>
  <c r="K784" i="1"/>
  <c r="M784" i="1" l="1"/>
  <c r="N784" i="1" s="1"/>
  <c r="O784" i="1" s="1"/>
  <c r="S785" i="1" l="1"/>
  <c r="T785" i="1" l="1"/>
  <c r="V785" i="1" l="1"/>
  <c r="W785" i="1"/>
  <c r="Y785" i="1" s="1"/>
  <c r="Z785" i="1" s="1"/>
  <c r="H785" i="1" s="1"/>
  <c r="AA785" i="1" l="1"/>
  <c r="AB785" i="1" s="1"/>
  <c r="Q785" i="1"/>
  <c r="P785" i="1" l="1"/>
  <c r="AC785" i="1"/>
  <c r="C785" i="1"/>
  <c r="B785" i="1"/>
  <c r="R786" i="1"/>
  <c r="E785" i="1" l="1"/>
  <c r="D785" i="1"/>
  <c r="G785" i="1"/>
  <c r="U786" i="1"/>
  <c r="F785" i="1" l="1"/>
  <c r="I785" i="1" l="1"/>
  <c r="J785" i="1" s="1"/>
  <c r="L785" i="1" l="1"/>
  <c r="K785" i="1"/>
  <c r="M785" i="1" l="1"/>
  <c r="N785" i="1" s="1"/>
  <c r="O785" i="1" s="1"/>
  <c r="S786" i="1" l="1"/>
  <c r="T786" i="1" l="1"/>
  <c r="V786" i="1" l="1"/>
  <c r="W786" i="1"/>
  <c r="Y786" i="1" s="1"/>
  <c r="Z786" i="1" s="1"/>
  <c r="H786" i="1" s="1"/>
  <c r="AA786" i="1" l="1"/>
  <c r="AB786" i="1" s="1"/>
  <c r="Q786" i="1"/>
  <c r="P786" i="1" l="1"/>
  <c r="AC786" i="1"/>
  <c r="C786" i="1"/>
  <c r="B786" i="1"/>
  <c r="R787" i="1"/>
  <c r="E786" i="1" l="1"/>
  <c r="D786" i="1"/>
  <c r="G786" i="1"/>
  <c r="U787" i="1"/>
  <c r="F786" i="1" l="1"/>
  <c r="I786" i="1" l="1"/>
  <c r="J786" i="1" s="1"/>
  <c r="L786" i="1" l="1"/>
  <c r="K786" i="1"/>
  <c r="M786" i="1" l="1"/>
  <c r="N786" i="1" s="1"/>
  <c r="O786" i="1" s="1"/>
  <c r="S787" i="1" l="1"/>
  <c r="T787" i="1" l="1"/>
  <c r="W787" i="1" l="1"/>
  <c r="Y787" i="1" s="1"/>
  <c r="Z787" i="1" s="1"/>
  <c r="H787" i="1" s="1"/>
  <c r="V787" i="1"/>
  <c r="AA787" i="1" l="1"/>
  <c r="AB787" i="1" s="1"/>
  <c r="Q787" i="1"/>
  <c r="P787" i="1" l="1"/>
  <c r="C787" i="1" s="1"/>
  <c r="AC787" i="1"/>
  <c r="R788" i="1"/>
  <c r="B787" i="1"/>
  <c r="G787" i="1" l="1"/>
  <c r="U788" i="1"/>
  <c r="E787" i="1"/>
  <c r="D787" i="1"/>
  <c r="F787" i="1" l="1"/>
  <c r="I787" i="1" s="1"/>
  <c r="J787" i="1" s="1"/>
  <c r="L787" i="1" s="1"/>
  <c r="K787" i="1" l="1"/>
  <c r="M787" i="1" s="1"/>
  <c r="N787" i="1" s="1"/>
  <c r="O787" i="1" s="1"/>
  <c r="S788" i="1" l="1"/>
  <c r="T788" i="1" l="1"/>
  <c r="V788" i="1" l="1"/>
  <c r="W788" i="1"/>
  <c r="Y788" i="1" s="1"/>
  <c r="Z788" i="1" s="1"/>
  <c r="H788" i="1" s="1"/>
  <c r="AA788" i="1" l="1"/>
  <c r="AB788" i="1" s="1"/>
  <c r="Q788" i="1"/>
  <c r="P788" i="1" l="1"/>
  <c r="AC788" i="1"/>
  <c r="C788" i="1"/>
  <c r="B788" i="1"/>
  <c r="R789" i="1"/>
  <c r="G788" i="1" l="1"/>
  <c r="D788" i="1"/>
  <c r="U789" i="1"/>
  <c r="E788" i="1"/>
  <c r="F788" i="1" l="1"/>
  <c r="I788" i="1" s="1"/>
  <c r="J788" i="1" s="1"/>
  <c r="L788" i="1" l="1"/>
  <c r="K788" i="1"/>
  <c r="M788" i="1" l="1"/>
  <c r="N788" i="1" s="1"/>
  <c r="O788" i="1" s="1"/>
  <c r="S789" i="1" l="1"/>
  <c r="T789" i="1" l="1"/>
  <c r="W789" i="1" l="1"/>
  <c r="Y789" i="1" s="1"/>
  <c r="Z789" i="1" s="1"/>
  <c r="H789" i="1" s="1"/>
  <c r="V789" i="1"/>
  <c r="AA789" i="1" s="1"/>
  <c r="AB789" i="1" l="1"/>
  <c r="Q789" i="1"/>
  <c r="P789" i="1" l="1"/>
  <c r="C789" i="1" s="1"/>
  <c r="AC789" i="1"/>
  <c r="R790" i="1"/>
  <c r="B789" i="1"/>
  <c r="E789" i="1" l="1"/>
  <c r="G789" i="1"/>
  <c r="U790" i="1"/>
  <c r="D789" i="1"/>
  <c r="F789" i="1" l="1"/>
  <c r="I789" i="1"/>
  <c r="J789" i="1" s="1"/>
  <c r="L789" i="1" l="1"/>
  <c r="K789" i="1"/>
  <c r="M789" i="1" l="1"/>
  <c r="N789" i="1" s="1"/>
  <c r="O789" i="1" s="1"/>
  <c r="S790" i="1" l="1"/>
  <c r="T790" i="1" l="1"/>
  <c r="W790" i="1" l="1"/>
  <c r="Y790" i="1" s="1"/>
  <c r="Z790" i="1" s="1"/>
  <c r="H790" i="1" s="1"/>
  <c r="V790" i="1"/>
  <c r="AA790" i="1" s="1"/>
  <c r="AB790" i="1" l="1"/>
  <c r="Q790" i="1"/>
  <c r="P790" i="1" l="1"/>
  <c r="C790" i="1" s="1"/>
  <c r="AC790" i="1"/>
  <c r="R791" i="1"/>
  <c r="B790" i="1"/>
  <c r="U791" i="1" l="1"/>
  <c r="E790" i="1"/>
  <c r="D790" i="1"/>
  <c r="G790" i="1"/>
  <c r="F790" i="1" l="1"/>
  <c r="I790" i="1" s="1"/>
  <c r="J790" i="1" s="1"/>
  <c r="L790" i="1" l="1"/>
  <c r="K790" i="1"/>
  <c r="M790" i="1" l="1"/>
  <c r="N790" i="1" s="1"/>
  <c r="O790" i="1" s="1"/>
  <c r="S791" i="1" s="1"/>
  <c r="T791" i="1" l="1"/>
  <c r="V791" i="1" l="1"/>
  <c r="W791" i="1"/>
  <c r="Y791" i="1" s="1"/>
  <c r="Z791" i="1" s="1"/>
  <c r="H791" i="1" s="1"/>
  <c r="AA791" i="1" l="1"/>
  <c r="AB791" i="1" s="1"/>
  <c r="Q791" i="1"/>
  <c r="P791" i="1" l="1"/>
  <c r="AC791" i="1"/>
  <c r="C791" i="1"/>
  <c r="B791" i="1"/>
  <c r="R792" i="1"/>
  <c r="D791" i="1" l="1"/>
  <c r="E791" i="1"/>
  <c r="G791" i="1"/>
  <c r="U792" i="1"/>
  <c r="F791" i="1" l="1"/>
  <c r="I791" i="1" s="1"/>
  <c r="J791" i="1" s="1"/>
  <c r="L791" i="1" l="1"/>
  <c r="K791" i="1"/>
  <c r="M791" i="1" s="1"/>
  <c r="N791" i="1" s="1"/>
  <c r="O791" i="1" s="1"/>
  <c r="S792" i="1" l="1"/>
  <c r="T792" i="1" l="1"/>
  <c r="V792" i="1" l="1"/>
  <c r="W792" i="1"/>
  <c r="Y792" i="1" s="1"/>
  <c r="Z792" i="1" s="1"/>
  <c r="H792" i="1" s="1"/>
  <c r="AA792" i="1" l="1"/>
  <c r="AB792" i="1" s="1"/>
  <c r="Q792" i="1"/>
  <c r="P792" i="1" l="1"/>
  <c r="AC792" i="1"/>
  <c r="C792" i="1"/>
  <c r="B792" i="1"/>
  <c r="R793" i="1"/>
  <c r="G792" i="1" l="1"/>
  <c r="U793" i="1"/>
  <c r="E792" i="1"/>
  <c r="D792" i="1"/>
  <c r="F792" i="1" l="1"/>
  <c r="I792" i="1" s="1"/>
  <c r="J792" i="1" s="1"/>
  <c r="L792" i="1" l="1"/>
  <c r="K792" i="1"/>
  <c r="M792" i="1" l="1"/>
  <c r="N792" i="1" s="1"/>
  <c r="O792" i="1" s="1"/>
  <c r="S793" i="1" l="1"/>
  <c r="T793" i="1" l="1"/>
  <c r="W793" i="1" l="1"/>
  <c r="Y793" i="1" s="1"/>
  <c r="Z793" i="1" s="1"/>
  <c r="H793" i="1" s="1"/>
  <c r="V793" i="1"/>
  <c r="AA793" i="1" s="1"/>
  <c r="AB793" i="1" l="1"/>
  <c r="Q793" i="1"/>
  <c r="P793" i="1" l="1"/>
  <c r="C793" i="1" s="1"/>
  <c r="AC793" i="1"/>
  <c r="R794" i="1"/>
  <c r="B793" i="1"/>
  <c r="D793" i="1" l="1"/>
  <c r="E793" i="1"/>
  <c r="U794" i="1"/>
  <c r="G793" i="1"/>
  <c r="F793" i="1" l="1"/>
  <c r="I793" i="1" s="1"/>
  <c r="J793" i="1"/>
  <c r="L793" i="1" s="1"/>
  <c r="K793" i="1" l="1"/>
  <c r="M793" i="1" s="1"/>
  <c r="N793" i="1" s="1"/>
  <c r="O793" i="1" s="1"/>
  <c r="S794" i="1" l="1"/>
  <c r="T794" i="1" l="1"/>
  <c r="V794" i="1" l="1"/>
  <c r="W794" i="1"/>
  <c r="Y794" i="1" s="1"/>
  <c r="Z794" i="1" s="1"/>
  <c r="H794" i="1" s="1"/>
  <c r="AA794" i="1" l="1"/>
  <c r="AB794" i="1" s="1"/>
  <c r="Q794" i="1"/>
  <c r="P794" i="1" l="1"/>
  <c r="AC794" i="1"/>
  <c r="C794" i="1"/>
  <c r="B794" i="1"/>
  <c r="R795" i="1"/>
  <c r="U795" i="1" l="1"/>
  <c r="D794" i="1"/>
  <c r="E794" i="1"/>
  <c r="G794" i="1"/>
  <c r="F794" i="1" l="1"/>
  <c r="I794" i="1" s="1"/>
  <c r="J794" i="1" s="1"/>
  <c r="L794" i="1" l="1"/>
  <c r="K794" i="1"/>
  <c r="M794" i="1" l="1"/>
  <c r="N794" i="1" s="1"/>
  <c r="O794" i="1" s="1"/>
  <c r="S795" i="1" l="1"/>
  <c r="T795" i="1" l="1"/>
  <c r="W795" i="1" l="1"/>
  <c r="Y795" i="1" s="1"/>
  <c r="Z795" i="1" s="1"/>
  <c r="H795" i="1" s="1"/>
  <c r="V795" i="1"/>
  <c r="AA795" i="1" s="1"/>
  <c r="AB795" i="1" l="1"/>
  <c r="Q795" i="1"/>
  <c r="P795" i="1" l="1"/>
  <c r="C795" i="1" s="1"/>
  <c r="AC795" i="1"/>
  <c r="R796" i="1"/>
  <c r="B795" i="1"/>
  <c r="E795" i="1" l="1"/>
  <c r="D795" i="1"/>
  <c r="F795" i="1" s="1"/>
  <c r="U796" i="1"/>
  <c r="G795" i="1"/>
  <c r="I795" i="1" l="1"/>
  <c r="J795" i="1" s="1"/>
  <c r="L795" i="1" l="1"/>
  <c r="K795" i="1"/>
  <c r="M795" i="1" l="1"/>
  <c r="N795" i="1" s="1"/>
  <c r="O795" i="1" s="1"/>
  <c r="S796" i="1" l="1"/>
  <c r="T796" i="1" l="1"/>
  <c r="V796" i="1" l="1"/>
  <c r="W796" i="1"/>
  <c r="Y796" i="1" s="1"/>
  <c r="Z796" i="1" s="1"/>
  <c r="H796" i="1" s="1"/>
  <c r="AA796" i="1" l="1"/>
  <c r="AB796" i="1" s="1"/>
  <c r="Q796" i="1"/>
  <c r="P796" i="1" l="1"/>
  <c r="AC796" i="1"/>
  <c r="C796" i="1"/>
  <c r="B796" i="1"/>
  <c r="R797" i="1"/>
  <c r="G796" i="1" l="1"/>
  <c r="U797" i="1"/>
  <c r="D796" i="1"/>
  <c r="E796" i="1"/>
  <c r="F796" i="1" l="1"/>
  <c r="I796" i="1" s="1"/>
  <c r="J796" i="1" s="1"/>
  <c r="L796" i="1" l="1"/>
  <c r="K796" i="1"/>
  <c r="M796" i="1" l="1"/>
  <c r="N796" i="1" s="1"/>
  <c r="O796" i="1" s="1"/>
  <c r="S797" i="1" l="1"/>
  <c r="T797" i="1" l="1"/>
  <c r="V797" i="1" l="1"/>
  <c r="W797" i="1"/>
  <c r="Y797" i="1" s="1"/>
  <c r="Z797" i="1" s="1"/>
  <c r="H797" i="1" s="1"/>
  <c r="AA797" i="1" l="1"/>
  <c r="AB797" i="1" s="1"/>
  <c r="Q797" i="1"/>
  <c r="P797" i="1" l="1"/>
  <c r="AC797" i="1"/>
  <c r="R798" i="1"/>
  <c r="C797" i="1"/>
  <c r="B797" i="1"/>
  <c r="U798" i="1" l="1"/>
  <c r="G797" i="1"/>
  <c r="E797" i="1"/>
  <c r="D797" i="1"/>
  <c r="F797" i="1" l="1"/>
  <c r="I797" i="1" l="1"/>
  <c r="J797" i="1" s="1"/>
  <c r="L797" i="1" l="1"/>
  <c r="K797" i="1"/>
  <c r="M797" i="1" l="1"/>
  <c r="N797" i="1" s="1"/>
  <c r="O797" i="1" s="1"/>
  <c r="S798" i="1" l="1"/>
  <c r="T798" i="1" l="1"/>
  <c r="W798" i="1" l="1"/>
  <c r="Y798" i="1" s="1"/>
  <c r="Z798" i="1" s="1"/>
  <c r="H798" i="1" s="1"/>
  <c r="V798" i="1"/>
  <c r="AA798" i="1" s="1"/>
  <c r="AB798" i="1" l="1"/>
  <c r="Q798" i="1"/>
  <c r="P798" i="1" l="1"/>
  <c r="C798" i="1" s="1"/>
  <c r="AC798" i="1"/>
  <c r="R799" i="1"/>
  <c r="B798" i="1"/>
  <c r="E798" i="1" l="1"/>
  <c r="D798" i="1"/>
  <c r="U799" i="1"/>
  <c r="G798" i="1"/>
  <c r="F798" i="1"/>
  <c r="I798" i="1" l="1"/>
  <c r="J798" i="1" s="1"/>
  <c r="L798" i="1" l="1"/>
  <c r="K798" i="1"/>
  <c r="M798" i="1" l="1"/>
  <c r="N798" i="1" s="1"/>
  <c r="O798" i="1" s="1"/>
  <c r="S799" i="1" l="1"/>
  <c r="T799" i="1" l="1"/>
  <c r="V799" i="1" l="1"/>
  <c r="W799" i="1"/>
  <c r="Y799" i="1" s="1"/>
  <c r="Z799" i="1" s="1"/>
  <c r="H799" i="1" s="1"/>
  <c r="AA799" i="1" l="1"/>
  <c r="AB799" i="1" s="1"/>
  <c r="Q799" i="1"/>
  <c r="P799" i="1" l="1"/>
  <c r="AC799" i="1"/>
  <c r="C799" i="1"/>
  <c r="B799" i="1"/>
  <c r="R800" i="1"/>
  <c r="U800" i="1" l="1"/>
  <c r="D799" i="1"/>
  <c r="G799" i="1"/>
  <c r="E799" i="1"/>
  <c r="F799" i="1" l="1"/>
  <c r="I799" i="1" s="1"/>
  <c r="J799" i="1" s="1"/>
  <c r="L799" i="1" l="1"/>
  <c r="K799" i="1"/>
  <c r="M799" i="1" l="1"/>
  <c r="N799" i="1" s="1"/>
  <c r="O799" i="1" s="1"/>
  <c r="S800" i="1" l="1"/>
  <c r="T800" i="1" l="1"/>
  <c r="V800" i="1" l="1"/>
  <c r="W800" i="1"/>
  <c r="Y800" i="1" s="1"/>
  <c r="Z800" i="1" s="1"/>
  <c r="H800" i="1" s="1"/>
  <c r="AA800" i="1" l="1"/>
  <c r="AB800" i="1" s="1"/>
  <c r="Q800" i="1"/>
  <c r="P800" i="1" l="1"/>
  <c r="AC800" i="1"/>
  <c r="C800" i="1"/>
  <c r="B800" i="1"/>
  <c r="R801" i="1"/>
  <c r="U801" i="1" l="1"/>
  <c r="D800" i="1"/>
  <c r="E800" i="1"/>
  <c r="G800" i="1"/>
  <c r="F800" i="1" l="1"/>
  <c r="I800" i="1" s="1"/>
  <c r="J800" i="1" s="1"/>
  <c r="L800" i="1" l="1"/>
  <c r="K800" i="1"/>
  <c r="M800" i="1" l="1"/>
  <c r="N800" i="1" s="1"/>
  <c r="O800" i="1" s="1"/>
  <c r="S801" i="1" l="1"/>
  <c r="T801" i="1" l="1"/>
  <c r="W801" i="1" l="1"/>
  <c r="Y801" i="1" s="1"/>
  <c r="Z801" i="1" s="1"/>
  <c r="H801" i="1" s="1"/>
  <c r="V801" i="1"/>
  <c r="AA801" i="1" s="1"/>
  <c r="AB801" i="1" l="1"/>
  <c r="Q801" i="1"/>
  <c r="P801" i="1" l="1"/>
  <c r="C801" i="1" s="1"/>
  <c r="AC801" i="1"/>
  <c r="B801" i="1"/>
  <c r="R802" i="1"/>
  <c r="D801" i="1" l="1"/>
  <c r="E801" i="1"/>
  <c r="F801" i="1" s="1"/>
  <c r="I801" i="1" s="1"/>
  <c r="G801" i="1"/>
  <c r="U802" i="1"/>
  <c r="J801" i="1" l="1"/>
  <c r="L801" i="1" s="1"/>
  <c r="K801" i="1" l="1"/>
  <c r="M801" i="1" s="1"/>
  <c r="N801" i="1" s="1"/>
  <c r="O801" i="1" s="1"/>
  <c r="S802" i="1" s="1"/>
  <c r="T802" i="1" l="1"/>
  <c r="W802" i="1" l="1"/>
  <c r="Y802" i="1" s="1"/>
  <c r="Z802" i="1" s="1"/>
  <c r="H802" i="1" s="1"/>
  <c r="V802" i="1"/>
  <c r="AA802" i="1" s="1"/>
  <c r="AB802" i="1" l="1"/>
  <c r="Q802" i="1"/>
  <c r="P802" i="1" l="1"/>
  <c r="C802" i="1" s="1"/>
  <c r="AC802" i="1"/>
  <c r="B802" i="1"/>
  <c r="R803" i="1"/>
  <c r="U803" i="1" l="1"/>
  <c r="D802" i="1"/>
  <c r="G802" i="1"/>
  <c r="E802" i="1"/>
  <c r="F802" i="1" l="1"/>
  <c r="I802" i="1" s="1"/>
  <c r="J802" i="1" s="1"/>
  <c r="L802" i="1" s="1"/>
  <c r="K802" i="1" l="1"/>
  <c r="M802" i="1" s="1"/>
  <c r="N802" i="1" s="1"/>
  <c r="O802" i="1" s="1"/>
  <c r="S803" i="1" l="1"/>
  <c r="T803" i="1" l="1"/>
  <c r="V803" i="1" l="1"/>
  <c r="W803" i="1"/>
  <c r="Y803" i="1" s="1"/>
  <c r="Z803" i="1" s="1"/>
  <c r="H803" i="1" s="1"/>
  <c r="AA803" i="1" l="1"/>
  <c r="AB803" i="1" s="1"/>
  <c r="Q803" i="1"/>
  <c r="P803" i="1" l="1"/>
  <c r="AC803" i="1"/>
  <c r="C803" i="1"/>
  <c r="B803" i="1"/>
  <c r="R804" i="1"/>
  <c r="E803" i="1" l="1"/>
  <c r="D803" i="1"/>
  <c r="U804" i="1"/>
  <c r="G803" i="1"/>
  <c r="F803" i="1" l="1"/>
  <c r="I803" i="1" l="1"/>
  <c r="J803" i="1" s="1"/>
  <c r="L803" i="1" l="1"/>
  <c r="K803" i="1"/>
  <c r="M803" i="1" l="1"/>
  <c r="N803" i="1" s="1"/>
  <c r="O803" i="1" s="1"/>
  <c r="S804" i="1" l="1"/>
  <c r="T804" i="1" l="1"/>
  <c r="W804" i="1" l="1"/>
  <c r="Y804" i="1" s="1"/>
  <c r="Z804" i="1" s="1"/>
  <c r="H804" i="1" s="1"/>
  <c r="V804" i="1"/>
  <c r="AA804" i="1" s="1"/>
  <c r="AB804" i="1" l="1"/>
  <c r="Q804" i="1"/>
  <c r="P804" i="1" l="1"/>
  <c r="C804" i="1" s="1"/>
  <c r="AC804" i="1"/>
  <c r="R805" i="1"/>
  <c r="B804" i="1"/>
  <c r="E804" i="1" l="1"/>
  <c r="G804" i="1"/>
  <c r="D804" i="1"/>
  <c r="F804" i="1" s="1"/>
  <c r="U805" i="1"/>
  <c r="I804" i="1" l="1"/>
  <c r="J804" i="1" s="1"/>
  <c r="L804" i="1" l="1"/>
  <c r="K804" i="1"/>
  <c r="M804" i="1" l="1"/>
  <c r="N804" i="1" s="1"/>
  <c r="O804" i="1" s="1"/>
  <c r="S805" i="1" l="1"/>
  <c r="T805" i="1" l="1"/>
  <c r="V805" i="1" l="1"/>
  <c r="W805" i="1"/>
  <c r="Y805" i="1" s="1"/>
  <c r="Z805" i="1" s="1"/>
  <c r="H805" i="1" s="1"/>
  <c r="AA805" i="1" l="1"/>
  <c r="AB805" i="1" s="1"/>
  <c r="Q805" i="1"/>
  <c r="P805" i="1" l="1"/>
  <c r="C805" i="1" s="1"/>
  <c r="AC805" i="1"/>
  <c r="B805" i="1" l="1"/>
  <c r="R806" i="1"/>
  <c r="G805" i="1"/>
  <c r="U806" i="1"/>
  <c r="D805" i="1"/>
  <c r="E805" i="1"/>
  <c r="F805" i="1" l="1"/>
  <c r="I805" i="1" s="1"/>
  <c r="J805" i="1" s="1"/>
  <c r="L805" i="1" l="1"/>
  <c r="K805" i="1"/>
  <c r="M805" i="1" l="1"/>
  <c r="N805" i="1" s="1"/>
  <c r="O805" i="1" s="1"/>
  <c r="S806" i="1" s="1"/>
  <c r="T806" i="1" l="1"/>
  <c r="V806" i="1" l="1"/>
  <c r="W806" i="1"/>
  <c r="Y806" i="1" s="1"/>
  <c r="Z806" i="1" s="1"/>
  <c r="H806" i="1" s="1"/>
  <c r="AA806" i="1" l="1"/>
  <c r="AB806" i="1" s="1"/>
  <c r="Q806" i="1"/>
  <c r="P806" i="1" l="1"/>
  <c r="AC806" i="1"/>
  <c r="C806" i="1"/>
  <c r="B806" i="1"/>
  <c r="R807" i="1"/>
  <c r="U807" i="1" l="1"/>
  <c r="G806" i="1"/>
  <c r="D806" i="1"/>
  <c r="E806" i="1"/>
  <c r="F806" i="1" l="1"/>
  <c r="I806" i="1" s="1"/>
  <c r="J806" i="1" s="1"/>
  <c r="L806" i="1" l="1"/>
  <c r="K806" i="1"/>
  <c r="M806" i="1" l="1"/>
  <c r="N806" i="1" s="1"/>
  <c r="O806" i="1" s="1"/>
  <c r="S807" i="1" l="1"/>
  <c r="T807" i="1" l="1"/>
  <c r="W807" i="1" l="1"/>
  <c r="Y807" i="1" s="1"/>
  <c r="Z807" i="1" s="1"/>
  <c r="H807" i="1" s="1"/>
  <c r="V807" i="1"/>
  <c r="AA807" i="1" l="1"/>
  <c r="AB807" i="1" s="1"/>
  <c r="Q807" i="1"/>
  <c r="P807" i="1" l="1"/>
  <c r="B807" i="1" s="1"/>
  <c r="AC807" i="1"/>
  <c r="R808" i="1"/>
  <c r="C807" i="1"/>
  <c r="E807" i="1"/>
  <c r="G807" i="1"/>
  <c r="U808" i="1"/>
  <c r="D807" i="1"/>
  <c r="F807" i="1" l="1"/>
  <c r="I807" i="1" l="1"/>
  <c r="J807" i="1" s="1"/>
  <c r="L807" i="1" l="1"/>
  <c r="K807" i="1"/>
  <c r="M807" i="1" l="1"/>
  <c r="N807" i="1" s="1"/>
  <c r="O807" i="1" s="1"/>
  <c r="S808" i="1" l="1"/>
  <c r="T808" i="1" l="1"/>
  <c r="V808" i="1" l="1"/>
  <c r="W808" i="1"/>
  <c r="Y808" i="1" s="1"/>
  <c r="Z808" i="1" s="1"/>
  <c r="H808" i="1" s="1"/>
  <c r="AA808" i="1" l="1"/>
  <c r="AB808" i="1" s="1"/>
  <c r="Q808" i="1"/>
  <c r="P808" i="1" l="1"/>
  <c r="AC808" i="1"/>
  <c r="C808" i="1"/>
  <c r="B808" i="1"/>
  <c r="R809" i="1"/>
  <c r="U809" i="1" l="1"/>
  <c r="D808" i="1"/>
  <c r="G808" i="1"/>
  <c r="E808" i="1"/>
  <c r="F808" i="1" s="1"/>
  <c r="I808" i="1" l="1"/>
  <c r="J808" i="1" s="1"/>
  <c r="L808" i="1" l="1"/>
  <c r="K808" i="1"/>
  <c r="M808" i="1" l="1"/>
  <c r="N808" i="1" s="1"/>
  <c r="O808" i="1" s="1"/>
  <c r="S809" i="1" l="1"/>
  <c r="T809" i="1" l="1"/>
  <c r="V809" i="1" l="1"/>
  <c r="W809" i="1"/>
  <c r="Y809" i="1" s="1"/>
  <c r="Z809" i="1" s="1"/>
  <c r="H809" i="1" s="1"/>
  <c r="AA809" i="1" l="1"/>
  <c r="AB809" i="1" s="1"/>
  <c r="Q809" i="1"/>
  <c r="P809" i="1" l="1"/>
  <c r="AC809" i="1"/>
  <c r="C809" i="1"/>
  <c r="B809" i="1"/>
  <c r="R810" i="1"/>
  <c r="U810" i="1" l="1"/>
  <c r="G809" i="1"/>
  <c r="E809" i="1"/>
  <c r="D809" i="1"/>
  <c r="F809" i="1" l="1"/>
  <c r="I809" i="1" l="1"/>
  <c r="J809" i="1" s="1"/>
  <c r="L809" i="1" l="1"/>
  <c r="K809" i="1"/>
  <c r="M809" i="1" l="1"/>
  <c r="N809" i="1" s="1"/>
  <c r="O809" i="1" s="1"/>
  <c r="S810" i="1" l="1"/>
  <c r="T810" i="1" l="1"/>
  <c r="W810" i="1" l="1"/>
  <c r="Y810" i="1" s="1"/>
  <c r="Z810" i="1" s="1"/>
  <c r="H810" i="1" s="1"/>
  <c r="V810" i="1"/>
  <c r="AA810" i="1" s="1"/>
  <c r="AB810" i="1" l="1"/>
  <c r="Q810" i="1"/>
  <c r="P810" i="1" l="1"/>
  <c r="C810" i="1" s="1"/>
  <c r="AC810" i="1"/>
  <c r="R811" i="1"/>
  <c r="B810" i="1"/>
  <c r="D810" i="1" l="1"/>
  <c r="G810" i="1"/>
  <c r="E810" i="1"/>
  <c r="U811" i="1"/>
  <c r="F810" i="1" l="1"/>
  <c r="I810" i="1" s="1"/>
  <c r="J810" i="1"/>
  <c r="L810" i="1" s="1"/>
  <c r="K810" i="1" l="1"/>
  <c r="M810" i="1"/>
  <c r="N810" i="1" s="1"/>
  <c r="O810" i="1" s="1"/>
  <c r="S811" i="1" l="1"/>
  <c r="T811" i="1" l="1"/>
  <c r="W811" i="1" l="1"/>
  <c r="Y811" i="1" s="1"/>
  <c r="Z811" i="1" s="1"/>
  <c r="H811" i="1" s="1"/>
  <c r="V811" i="1"/>
  <c r="AA811" i="1" s="1"/>
  <c r="AB811" i="1" l="1"/>
  <c r="Q811" i="1"/>
  <c r="P811" i="1" l="1"/>
  <c r="C811" i="1" s="1"/>
  <c r="AC811" i="1"/>
  <c r="R812" i="1"/>
  <c r="B811" i="1"/>
  <c r="U812" i="1" l="1"/>
  <c r="G811" i="1"/>
  <c r="E811" i="1"/>
  <c r="D811" i="1"/>
  <c r="F811" i="1" l="1"/>
  <c r="I811" i="1" s="1"/>
  <c r="J811" i="1" s="1"/>
  <c r="L811" i="1" s="1"/>
  <c r="K811" i="1" l="1"/>
  <c r="M811" i="1" s="1"/>
  <c r="N811" i="1" s="1"/>
  <c r="O811" i="1" s="1"/>
  <c r="S812" i="1" l="1"/>
  <c r="T812" i="1" l="1"/>
  <c r="W812" i="1" l="1"/>
  <c r="Y812" i="1" s="1"/>
  <c r="Z812" i="1" s="1"/>
  <c r="H812" i="1" s="1"/>
  <c r="V812" i="1"/>
  <c r="AA812" i="1" l="1"/>
  <c r="AB812" i="1" s="1"/>
  <c r="Q812" i="1"/>
  <c r="P812" i="1" l="1"/>
  <c r="C812" i="1" s="1"/>
  <c r="AC812" i="1"/>
  <c r="R813" i="1"/>
  <c r="B812" i="1"/>
  <c r="E812" i="1" l="1"/>
  <c r="G812" i="1"/>
  <c r="U813" i="1"/>
  <c r="D812" i="1"/>
  <c r="F812" i="1" l="1"/>
  <c r="I812" i="1"/>
  <c r="J812" i="1" s="1"/>
  <c r="L812" i="1" l="1"/>
  <c r="K812" i="1"/>
  <c r="M812" i="1" l="1"/>
  <c r="N812" i="1" s="1"/>
  <c r="O812" i="1" s="1"/>
  <c r="S813" i="1" l="1"/>
  <c r="T813" i="1" l="1"/>
  <c r="V813" i="1" l="1"/>
  <c r="W813" i="1"/>
  <c r="Y813" i="1" s="1"/>
  <c r="Z813" i="1" s="1"/>
  <c r="H813" i="1" s="1"/>
  <c r="AA813" i="1" l="1"/>
  <c r="AB813" i="1" s="1"/>
  <c r="Q813" i="1"/>
  <c r="P813" i="1" l="1"/>
  <c r="AC813" i="1"/>
  <c r="C813" i="1"/>
  <c r="B813" i="1"/>
  <c r="R814" i="1"/>
  <c r="U814" i="1" l="1"/>
  <c r="D813" i="1"/>
  <c r="E813" i="1"/>
  <c r="G813" i="1"/>
  <c r="F813" i="1" l="1"/>
  <c r="I813" i="1" s="1"/>
  <c r="J813" i="1" s="1"/>
  <c r="L813" i="1" l="1"/>
  <c r="K813" i="1"/>
  <c r="M813" i="1" l="1"/>
  <c r="N813" i="1" s="1"/>
  <c r="O813" i="1" s="1"/>
  <c r="S814" i="1" l="1"/>
  <c r="T814" i="1" l="1"/>
  <c r="V814" i="1" l="1"/>
  <c r="W814" i="1"/>
  <c r="Y814" i="1" s="1"/>
  <c r="Z814" i="1" s="1"/>
  <c r="H814" i="1" s="1"/>
  <c r="AA814" i="1" l="1"/>
  <c r="AB814" i="1" s="1"/>
  <c r="Q814" i="1"/>
  <c r="P814" i="1" l="1"/>
  <c r="AC814" i="1"/>
  <c r="C814" i="1"/>
  <c r="B814" i="1"/>
  <c r="R815" i="1"/>
  <c r="G814" i="1" l="1"/>
  <c r="D814" i="1"/>
  <c r="U815" i="1"/>
  <c r="E814" i="1"/>
  <c r="F814" i="1" l="1"/>
  <c r="I814" i="1" s="1"/>
  <c r="J814" i="1" s="1"/>
  <c r="L814" i="1" l="1"/>
  <c r="K814" i="1"/>
  <c r="M814" i="1" l="1"/>
  <c r="N814" i="1" s="1"/>
  <c r="O814" i="1" s="1"/>
  <c r="S815" i="1" l="1"/>
  <c r="T815" i="1" l="1"/>
  <c r="W815" i="1" l="1"/>
  <c r="Y815" i="1" s="1"/>
  <c r="Z815" i="1" s="1"/>
  <c r="H815" i="1" s="1"/>
  <c r="V815" i="1"/>
  <c r="AA815" i="1" s="1"/>
  <c r="AB815" i="1" l="1"/>
  <c r="Q815" i="1"/>
  <c r="P815" i="1" l="1"/>
  <c r="C815" i="1" s="1"/>
  <c r="AC815" i="1"/>
  <c r="R816" i="1"/>
  <c r="B815" i="1"/>
  <c r="E815" i="1" l="1"/>
  <c r="G815" i="1"/>
  <c r="D815" i="1"/>
  <c r="U816" i="1"/>
  <c r="F815" i="1" l="1"/>
  <c r="I815" i="1" s="1"/>
  <c r="J815" i="1" s="1"/>
  <c r="L815" i="1" s="1"/>
  <c r="K815" i="1" l="1"/>
  <c r="M815" i="1" s="1"/>
  <c r="N815" i="1" s="1"/>
  <c r="O815" i="1" s="1"/>
  <c r="S816" i="1" l="1"/>
  <c r="T816" i="1" l="1"/>
  <c r="W816" i="1" l="1"/>
  <c r="Y816" i="1" s="1"/>
  <c r="Z816" i="1" s="1"/>
  <c r="H816" i="1" s="1"/>
  <c r="V816" i="1"/>
  <c r="AA816" i="1" s="1"/>
  <c r="AB816" i="1" l="1"/>
  <c r="Q816" i="1"/>
  <c r="P816" i="1" l="1"/>
  <c r="C816" i="1" s="1"/>
  <c r="AC816" i="1"/>
  <c r="R817" i="1"/>
  <c r="B816" i="1"/>
  <c r="E816" i="1" l="1"/>
  <c r="U817" i="1"/>
  <c r="G816" i="1"/>
  <c r="D816" i="1"/>
  <c r="F816" i="1" s="1"/>
  <c r="I816" i="1" l="1"/>
  <c r="J816" i="1" s="1"/>
  <c r="L816" i="1" l="1"/>
  <c r="K816" i="1"/>
  <c r="M816" i="1" l="1"/>
  <c r="N816" i="1" s="1"/>
  <c r="O816" i="1" s="1"/>
  <c r="S817" i="1" l="1"/>
  <c r="T817" i="1" l="1"/>
  <c r="V817" i="1" l="1"/>
  <c r="W817" i="1"/>
  <c r="Y817" i="1" s="1"/>
  <c r="Z817" i="1" s="1"/>
  <c r="H817" i="1" s="1"/>
  <c r="AA817" i="1" l="1"/>
  <c r="AB817" i="1" s="1"/>
  <c r="Q817" i="1"/>
  <c r="P817" i="1" l="1"/>
  <c r="AC817" i="1"/>
  <c r="C817" i="1"/>
  <c r="B817" i="1"/>
  <c r="R818" i="1"/>
  <c r="U818" i="1" l="1"/>
  <c r="D817" i="1"/>
  <c r="E817" i="1"/>
  <c r="G817" i="1"/>
  <c r="F817" i="1" l="1"/>
  <c r="I817" i="1" s="1"/>
  <c r="J817" i="1" s="1"/>
  <c r="L817" i="1" l="1"/>
  <c r="K817" i="1"/>
  <c r="M817" i="1" l="1"/>
  <c r="N817" i="1" s="1"/>
  <c r="O817" i="1" s="1"/>
  <c r="S818" i="1" l="1"/>
  <c r="T818" i="1" l="1"/>
  <c r="W818" i="1" l="1"/>
  <c r="Y818" i="1" s="1"/>
  <c r="Z818" i="1" s="1"/>
  <c r="H818" i="1" s="1"/>
  <c r="V818" i="1"/>
  <c r="AA818" i="1" l="1"/>
  <c r="AB818" i="1" s="1"/>
  <c r="Q818" i="1"/>
  <c r="P818" i="1" l="1"/>
  <c r="C818" i="1" s="1"/>
  <c r="AC818" i="1"/>
  <c r="R819" i="1"/>
  <c r="B818" i="1"/>
  <c r="E818" i="1" l="1"/>
  <c r="U819" i="1"/>
  <c r="G818" i="1"/>
  <c r="D818" i="1"/>
  <c r="F818" i="1" s="1"/>
  <c r="I818" i="1" l="1"/>
  <c r="J818" i="1" s="1"/>
  <c r="L818" i="1" l="1"/>
  <c r="K818" i="1"/>
  <c r="M818" i="1" l="1"/>
  <c r="N818" i="1" s="1"/>
  <c r="O818" i="1" s="1"/>
  <c r="S819" i="1" l="1"/>
  <c r="T819" i="1" l="1"/>
  <c r="W819" i="1" l="1"/>
  <c r="Y819" i="1" s="1"/>
  <c r="Z819" i="1" s="1"/>
  <c r="H819" i="1" s="1"/>
  <c r="V819" i="1"/>
  <c r="AA819" i="1" s="1"/>
  <c r="AB819" i="1" l="1"/>
  <c r="Q819" i="1"/>
  <c r="P819" i="1" l="1"/>
  <c r="C819" i="1" s="1"/>
  <c r="AC819" i="1"/>
  <c r="R820" i="1"/>
  <c r="B819" i="1"/>
  <c r="U820" i="1" l="1"/>
  <c r="E819" i="1"/>
  <c r="D819" i="1"/>
  <c r="G819" i="1"/>
  <c r="F819" i="1" l="1"/>
  <c r="I819" i="1" s="1"/>
  <c r="J819" i="1" s="1"/>
  <c r="L819" i="1" l="1"/>
  <c r="K819" i="1"/>
  <c r="M819" i="1" l="1"/>
  <c r="N819" i="1" s="1"/>
  <c r="O819" i="1" s="1"/>
  <c r="S820" i="1" s="1"/>
  <c r="T820" i="1" l="1"/>
  <c r="V820" i="1" l="1"/>
  <c r="W820" i="1"/>
  <c r="Y820" i="1" s="1"/>
  <c r="Z820" i="1" s="1"/>
  <c r="H820" i="1" s="1"/>
  <c r="AA820" i="1" l="1"/>
  <c r="AB820" i="1" s="1"/>
  <c r="Q820" i="1"/>
  <c r="P820" i="1" l="1"/>
  <c r="AC820" i="1"/>
  <c r="C820" i="1"/>
  <c r="B820" i="1"/>
  <c r="R821" i="1"/>
  <c r="G820" i="1" l="1"/>
  <c r="U821" i="1"/>
  <c r="D820" i="1"/>
  <c r="E820" i="1"/>
  <c r="F820" i="1" l="1"/>
  <c r="I820" i="1" s="1"/>
  <c r="J820" i="1" s="1"/>
  <c r="L820" i="1" l="1"/>
  <c r="K820" i="1"/>
  <c r="M820" i="1" l="1"/>
  <c r="N820" i="1" s="1"/>
  <c r="O820" i="1" s="1"/>
  <c r="S821" i="1" l="1"/>
  <c r="T821" i="1" l="1"/>
  <c r="V821" i="1" l="1"/>
  <c r="W821" i="1"/>
  <c r="Y821" i="1" s="1"/>
  <c r="Z821" i="1" s="1"/>
  <c r="H821" i="1" s="1"/>
  <c r="AA821" i="1" l="1"/>
  <c r="AB821" i="1" s="1"/>
  <c r="Q821" i="1"/>
  <c r="P821" i="1" l="1"/>
  <c r="R822" i="1" s="1"/>
  <c r="AC821" i="1"/>
  <c r="C821" i="1" l="1"/>
  <c r="B821" i="1"/>
  <c r="D821" i="1"/>
  <c r="U822" i="1"/>
  <c r="E821" i="1"/>
  <c r="G821" i="1"/>
  <c r="F821" i="1" l="1"/>
  <c r="I821" i="1" s="1"/>
  <c r="J821" i="1" s="1"/>
  <c r="L821" i="1" l="1"/>
  <c r="K821" i="1"/>
  <c r="M821" i="1" l="1"/>
  <c r="N821" i="1" s="1"/>
  <c r="O821" i="1" s="1"/>
  <c r="S822" i="1" l="1"/>
  <c r="T822" i="1" l="1"/>
  <c r="V822" i="1" l="1"/>
  <c r="W822" i="1"/>
  <c r="Y822" i="1" s="1"/>
  <c r="Z822" i="1" s="1"/>
  <c r="H822" i="1" s="1"/>
  <c r="AA822" i="1" l="1"/>
  <c r="AB822" i="1" s="1"/>
  <c r="Q822" i="1"/>
  <c r="P822" i="1" l="1"/>
  <c r="AC822" i="1"/>
  <c r="C822" i="1"/>
  <c r="B822" i="1"/>
  <c r="R823" i="1"/>
  <c r="G822" i="1" l="1"/>
  <c r="U823" i="1"/>
  <c r="D822" i="1"/>
  <c r="E822" i="1"/>
  <c r="F822" i="1" l="1"/>
  <c r="I822" i="1" s="1"/>
  <c r="J822" i="1" s="1"/>
  <c r="L822" i="1" l="1"/>
  <c r="K822" i="1"/>
  <c r="M822" i="1" l="1"/>
  <c r="N822" i="1" s="1"/>
  <c r="O822" i="1" s="1"/>
  <c r="S823" i="1" l="1"/>
  <c r="T823" i="1" l="1"/>
  <c r="V823" i="1" l="1"/>
  <c r="W823" i="1"/>
  <c r="Y823" i="1" s="1"/>
  <c r="Z823" i="1" s="1"/>
  <c r="H823" i="1" s="1"/>
  <c r="AA823" i="1" l="1"/>
  <c r="AB823" i="1" s="1"/>
  <c r="Q823" i="1"/>
  <c r="P823" i="1" l="1"/>
  <c r="AC823" i="1"/>
  <c r="C823" i="1"/>
  <c r="B823" i="1"/>
  <c r="R824" i="1"/>
  <c r="G823" i="1" l="1"/>
  <c r="U824" i="1"/>
  <c r="D823" i="1"/>
  <c r="E823" i="1"/>
  <c r="F823" i="1" l="1"/>
  <c r="I823" i="1" s="1"/>
  <c r="J823" i="1" s="1"/>
  <c r="L823" i="1" l="1"/>
  <c r="K823" i="1"/>
  <c r="M823" i="1" l="1"/>
  <c r="N823" i="1" s="1"/>
  <c r="O823" i="1" s="1"/>
  <c r="S824" i="1" l="1"/>
  <c r="T824" i="1" l="1"/>
  <c r="V824" i="1" l="1"/>
  <c r="W824" i="1"/>
  <c r="Y824" i="1" s="1"/>
  <c r="Z824" i="1" s="1"/>
  <c r="H824" i="1" s="1"/>
  <c r="AA824" i="1" l="1"/>
  <c r="AB824" i="1" s="1"/>
  <c r="Q824" i="1"/>
  <c r="P824" i="1" l="1"/>
  <c r="AC824" i="1"/>
  <c r="C824" i="1"/>
  <c r="B824" i="1"/>
  <c r="R825" i="1"/>
  <c r="D824" i="1" l="1"/>
  <c r="E824" i="1"/>
  <c r="U825" i="1"/>
  <c r="G824" i="1"/>
  <c r="F824" i="1" l="1"/>
  <c r="I824" i="1" s="1"/>
  <c r="J824" i="1" s="1"/>
  <c r="L824" i="1" l="1"/>
  <c r="K824" i="1"/>
  <c r="M824" i="1" l="1"/>
  <c r="N824" i="1" s="1"/>
  <c r="O824" i="1" s="1"/>
  <c r="S825" i="1" l="1"/>
  <c r="T825" i="1" l="1"/>
  <c r="W825" i="1" l="1"/>
  <c r="Y825" i="1" s="1"/>
  <c r="Z825" i="1" s="1"/>
  <c r="H825" i="1" s="1"/>
  <c r="V825" i="1"/>
  <c r="AA825" i="1" s="1"/>
  <c r="AB825" i="1" l="1"/>
  <c r="Q825" i="1"/>
  <c r="P825" i="1" l="1"/>
  <c r="C825" i="1" s="1"/>
  <c r="AC825" i="1"/>
  <c r="B825" i="1"/>
  <c r="E825" i="1"/>
  <c r="D825" i="1"/>
  <c r="G825" i="1"/>
  <c r="U826" i="1"/>
  <c r="R826" i="1" l="1"/>
  <c r="F825" i="1"/>
  <c r="I825" i="1" l="1"/>
  <c r="J825" i="1" s="1"/>
  <c r="L825" i="1" l="1"/>
  <c r="K825" i="1"/>
  <c r="M825" i="1" l="1"/>
  <c r="N825" i="1" s="1"/>
  <c r="O825" i="1" s="1"/>
  <c r="S826" i="1" l="1"/>
  <c r="T826" i="1" l="1"/>
  <c r="V826" i="1" l="1"/>
  <c r="W826" i="1"/>
  <c r="Y826" i="1" s="1"/>
  <c r="Z826" i="1" s="1"/>
  <c r="H826" i="1" s="1"/>
  <c r="AA826" i="1" l="1"/>
  <c r="AB826" i="1" s="1"/>
  <c r="Q826" i="1"/>
  <c r="P826" i="1" l="1"/>
  <c r="AC826" i="1"/>
  <c r="C826" i="1"/>
  <c r="B826" i="1"/>
  <c r="R827" i="1"/>
  <c r="U827" i="1" l="1"/>
  <c r="D826" i="1"/>
  <c r="E826" i="1"/>
  <c r="G826" i="1"/>
  <c r="F826" i="1" l="1"/>
  <c r="I826" i="1" l="1"/>
  <c r="J826" i="1" s="1"/>
  <c r="L826" i="1" l="1"/>
  <c r="K826" i="1"/>
  <c r="M826" i="1" l="1"/>
  <c r="N826" i="1" s="1"/>
  <c r="O826" i="1" s="1"/>
  <c r="S827" i="1" l="1"/>
  <c r="T827" i="1" l="1"/>
  <c r="W827" i="1" l="1"/>
  <c r="Y827" i="1" s="1"/>
  <c r="Z827" i="1" s="1"/>
  <c r="H827" i="1" s="1"/>
  <c r="V827" i="1"/>
  <c r="AA827" i="1" s="1"/>
  <c r="AB827" i="1" l="1"/>
  <c r="Q827" i="1"/>
  <c r="P827" i="1" l="1"/>
  <c r="C827" i="1" s="1"/>
  <c r="AC827" i="1"/>
  <c r="R828" i="1"/>
  <c r="B827" i="1"/>
  <c r="U828" i="1" l="1"/>
  <c r="D827" i="1"/>
  <c r="G827" i="1"/>
  <c r="E827" i="1"/>
  <c r="F827" i="1" l="1"/>
  <c r="I827" i="1" s="1"/>
  <c r="J827" i="1" s="1"/>
  <c r="L827" i="1" l="1"/>
  <c r="K827" i="1"/>
  <c r="M827" i="1" l="1"/>
  <c r="N827" i="1" s="1"/>
  <c r="O827" i="1" s="1"/>
  <c r="S828" i="1" s="1"/>
  <c r="T828" i="1" l="1"/>
  <c r="V828" i="1" l="1"/>
  <c r="W828" i="1"/>
  <c r="Y828" i="1" s="1"/>
  <c r="Z828" i="1" s="1"/>
  <c r="H828" i="1" s="1"/>
  <c r="AA828" i="1" l="1"/>
  <c r="AB828" i="1" s="1"/>
  <c r="Q828" i="1"/>
  <c r="P828" i="1" l="1"/>
  <c r="AC828" i="1"/>
  <c r="C828" i="1"/>
  <c r="B828" i="1"/>
  <c r="R829" i="1"/>
  <c r="U829" i="1" l="1"/>
  <c r="D828" i="1"/>
  <c r="E828" i="1"/>
  <c r="G828" i="1"/>
  <c r="F828" i="1" l="1"/>
  <c r="I828" i="1" s="1"/>
  <c r="J828" i="1" s="1"/>
  <c r="L828" i="1" l="1"/>
  <c r="K828" i="1"/>
  <c r="M828" i="1" l="1"/>
  <c r="N828" i="1" s="1"/>
  <c r="O828" i="1" s="1"/>
  <c r="S829" i="1" l="1"/>
  <c r="T829" i="1" l="1"/>
  <c r="V829" i="1" l="1"/>
  <c r="W829" i="1"/>
  <c r="Y829" i="1" s="1"/>
  <c r="Z829" i="1" s="1"/>
  <c r="H829" i="1" s="1"/>
  <c r="AA829" i="1" l="1"/>
  <c r="AB829" i="1" s="1"/>
  <c r="Q829" i="1"/>
  <c r="P829" i="1" l="1"/>
  <c r="AC829" i="1"/>
  <c r="C829" i="1"/>
  <c r="B829" i="1"/>
  <c r="R830" i="1"/>
  <c r="U830" i="1" l="1"/>
  <c r="D829" i="1"/>
  <c r="E829" i="1"/>
  <c r="G829" i="1"/>
  <c r="F829" i="1" l="1"/>
  <c r="I829" i="1" s="1"/>
  <c r="J829" i="1" s="1"/>
  <c r="L829" i="1" l="1"/>
  <c r="K829" i="1"/>
  <c r="M829" i="1" l="1"/>
  <c r="N829" i="1" s="1"/>
  <c r="O829" i="1" s="1"/>
  <c r="S830" i="1" l="1"/>
  <c r="T830" i="1" l="1"/>
  <c r="V830" i="1" l="1"/>
  <c r="W830" i="1"/>
  <c r="Y830" i="1" s="1"/>
  <c r="Z830" i="1" s="1"/>
  <c r="H830" i="1" s="1"/>
  <c r="AA830" i="1" l="1"/>
  <c r="AB830" i="1" s="1"/>
  <c r="Q830" i="1"/>
  <c r="P830" i="1" l="1"/>
  <c r="AC830" i="1"/>
  <c r="C830" i="1"/>
  <c r="B830" i="1"/>
  <c r="R831" i="1"/>
  <c r="G830" i="1" l="1"/>
  <c r="E830" i="1"/>
  <c r="U831" i="1"/>
  <c r="D830" i="1"/>
  <c r="F830" i="1" l="1"/>
  <c r="I830" i="1" s="1"/>
  <c r="J830" i="1" s="1"/>
  <c r="L830" i="1" l="1"/>
  <c r="K830" i="1"/>
  <c r="M830" i="1" l="1"/>
  <c r="N830" i="1" s="1"/>
  <c r="O830" i="1" s="1"/>
  <c r="S831" i="1" l="1"/>
  <c r="T831" i="1" l="1"/>
  <c r="V831" i="1" l="1"/>
  <c r="W831" i="1"/>
  <c r="Y831" i="1" s="1"/>
  <c r="Z831" i="1" s="1"/>
  <c r="H831" i="1" s="1"/>
  <c r="AA831" i="1" l="1"/>
  <c r="AB831" i="1" s="1"/>
  <c r="Q831" i="1"/>
  <c r="P831" i="1" l="1"/>
  <c r="AC831" i="1"/>
  <c r="C831" i="1"/>
  <c r="B831" i="1"/>
  <c r="R832" i="1"/>
  <c r="D831" i="1" l="1"/>
  <c r="G831" i="1"/>
  <c r="U832" i="1"/>
  <c r="E831" i="1"/>
  <c r="F831" i="1" l="1"/>
  <c r="I831" i="1" s="1"/>
  <c r="J831" i="1" s="1"/>
  <c r="L831" i="1" l="1"/>
  <c r="K831" i="1"/>
  <c r="M831" i="1" l="1"/>
  <c r="N831" i="1" s="1"/>
  <c r="O831" i="1" s="1"/>
  <c r="S832" i="1" l="1"/>
  <c r="T832" i="1" l="1"/>
  <c r="V832" i="1" l="1"/>
  <c r="W832" i="1"/>
  <c r="Y832" i="1" s="1"/>
  <c r="Z832" i="1" s="1"/>
  <c r="H832" i="1" s="1"/>
  <c r="AA832" i="1" l="1"/>
  <c r="AB832" i="1" s="1"/>
  <c r="Q832" i="1"/>
  <c r="P832" i="1" l="1"/>
  <c r="C832" i="1" s="1"/>
  <c r="AC832" i="1"/>
  <c r="B832" i="1"/>
  <c r="R833" i="1" l="1"/>
  <c r="G832" i="1"/>
  <c r="U833" i="1"/>
  <c r="E832" i="1"/>
  <c r="D832" i="1"/>
  <c r="F832" i="1" l="1"/>
  <c r="I832" i="1" l="1"/>
  <c r="J832" i="1" s="1"/>
  <c r="L832" i="1" l="1"/>
  <c r="K832" i="1"/>
  <c r="M832" i="1" l="1"/>
  <c r="N832" i="1" s="1"/>
  <c r="O832" i="1" s="1"/>
  <c r="S833" i="1" l="1"/>
  <c r="T833" i="1" l="1"/>
  <c r="W833" i="1" l="1"/>
  <c r="Y833" i="1" s="1"/>
  <c r="Z833" i="1" s="1"/>
  <c r="H833" i="1" s="1"/>
  <c r="V833" i="1"/>
  <c r="AA833" i="1" l="1"/>
  <c r="AB833" i="1" s="1"/>
  <c r="Q833" i="1"/>
  <c r="P833" i="1" l="1"/>
  <c r="C833" i="1" s="1"/>
  <c r="AC833" i="1"/>
  <c r="R834" i="1"/>
  <c r="B833" i="1"/>
  <c r="D833" i="1" l="1"/>
  <c r="G833" i="1"/>
  <c r="U834" i="1"/>
  <c r="E833" i="1"/>
  <c r="F833" i="1" s="1"/>
  <c r="I833" i="1" s="1"/>
  <c r="J833" i="1" l="1"/>
  <c r="L833" i="1" s="1"/>
  <c r="K833" i="1" l="1"/>
  <c r="M833" i="1" s="1"/>
  <c r="N833" i="1" s="1"/>
  <c r="O833" i="1" s="1"/>
  <c r="S834" i="1" l="1"/>
  <c r="T834" i="1" l="1"/>
  <c r="W834" i="1" l="1"/>
  <c r="Y834" i="1" s="1"/>
  <c r="Z834" i="1" s="1"/>
  <c r="H834" i="1" s="1"/>
  <c r="V834" i="1"/>
  <c r="AA834" i="1" s="1"/>
  <c r="AB834" i="1" l="1"/>
  <c r="Q834" i="1"/>
  <c r="P834" i="1" l="1"/>
  <c r="C834" i="1" s="1"/>
  <c r="AC834" i="1"/>
  <c r="B834" i="1" l="1"/>
  <c r="R835" i="1"/>
  <c r="E834" i="1"/>
  <c r="U835" i="1"/>
  <c r="G834" i="1"/>
  <c r="D834" i="1"/>
  <c r="F834" i="1" l="1"/>
  <c r="I834" i="1"/>
  <c r="J834" i="1" s="1"/>
  <c r="L834" i="1" l="1"/>
  <c r="K834" i="1"/>
  <c r="M834" i="1" l="1"/>
  <c r="N834" i="1" s="1"/>
  <c r="O834" i="1" s="1"/>
  <c r="S835" i="1" l="1"/>
  <c r="T835" i="1" l="1"/>
  <c r="V835" i="1" l="1"/>
  <c r="W835" i="1"/>
  <c r="Y835" i="1" s="1"/>
  <c r="Z835" i="1" s="1"/>
  <c r="H835" i="1" s="1"/>
  <c r="AA835" i="1" l="1"/>
  <c r="AB835" i="1" s="1"/>
  <c r="Q835" i="1"/>
  <c r="P835" i="1" l="1"/>
  <c r="AC835" i="1"/>
  <c r="C835" i="1"/>
  <c r="B835" i="1"/>
  <c r="R836" i="1"/>
  <c r="E835" i="1" l="1"/>
  <c r="D835" i="1"/>
  <c r="G835" i="1"/>
  <c r="U836" i="1"/>
  <c r="F835" i="1" l="1"/>
  <c r="I835" i="1" l="1"/>
  <c r="J835" i="1" s="1"/>
  <c r="L835" i="1" l="1"/>
  <c r="K835" i="1"/>
  <c r="M835" i="1" l="1"/>
  <c r="N835" i="1" s="1"/>
  <c r="O835" i="1" s="1"/>
  <c r="S836" i="1" l="1"/>
  <c r="T836" i="1" l="1"/>
  <c r="V836" i="1" l="1"/>
  <c r="W836" i="1"/>
  <c r="Y836" i="1" s="1"/>
  <c r="Z836" i="1" s="1"/>
  <c r="H836" i="1" s="1"/>
  <c r="AA836" i="1" l="1"/>
  <c r="AB836" i="1" s="1"/>
  <c r="Q836" i="1"/>
  <c r="P836" i="1" l="1"/>
  <c r="AC836" i="1"/>
  <c r="C836" i="1"/>
  <c r="B836" i="1"/>
  <c r="R837" i="1"/>
  <c r="D836" i="1" l="1"/>
  <c r="E836" i="1"/>
  <c r="G836" i="1"/>
  <c r="U837" i="1"/>
  <c r="F836" i="1" l="1"/>
  <c r="I836" i="1" s="1"/>
  <c r="J836" i="1" s="1"/>
  <c r="L836" i="1" l="1"/>
  <c r="K836" i="1"/>
  <c r="M836" i="1" l="1"/>
  <c r="N836" i="1" s="1"/>
  <c r="O836" i="1" s="1"/>
  <c r="S837" i="1" l="1"/>
  <c r="T837" i="1" l="1"/>
  <c r="V837" i="1" l="1"/>
  <c r="W837" i="1"/>
  <c r="Y837" i="1" s="1"/>
  <c r="Z837" i="1" s="1"/>
  <c r="H837" i="1" s="1"/>
  <c r="AA837" i="1" l="1"/>
  <c r="AB837" i="1" s="1"/>
  <c r="Q837" i="1"/>
  <c r="P837" i="1" l="1"/>
  <c r="AC837" i="1"/>
  <c r="C837" i="1"/>
  <c r="B837" i="1"/>
  <c r="R838" i="1"/>
  <c r="D837" i="1" l="1"/>
  <c r="E837" i="1"/>
  <c r="U838" i="1"/>
  <c r="G837" i="1"/>
  <c r="F837" i="1" l="1"/>
  <c r="I837" i="1" s="1"/>
  <c r="J837" i="1" s="1"/>
  <c r="L837" i="1" l="1"/>
  <c r="K837" i="1"/>
  <c r="M837" i="1" l="1"/>
  <c r="N837" i="1" s="1"/>
  <c r="O837" i="1" s="1"/>
  <c r="S838" i="1" l="1"/>
  <c r="T838" i="1" l="1"/>
  <c r="V838" i="1" l="1"/>
  <c r="W838" i="1"/>
  <c r="Y838" i="1" s="1"/>
  <c r="Z838" i="1" s="1"/>
  <c r="H838" i="1" s="1"/>
  <c r="AA838" i="1" l="1"/>
  <c r="AB838" i="1" s="1"/>
  <c r="Q838" i="1"/>
  <c r="P838" i="1" l="1"/>
  <c r="AC838" i="1"/>
  <c r="C838" i="1"/>
  <c r="B838" i="1"/>
  <c r="R839" i="1"/>
  <c r="U839" i="1" l="1"/>
  <c r="D838" i="1"/>
  <c r="E838" i="1"/>
  <c r="G838" i="1"/>
  <c r="F838" i="1" l="1"/>
  <c r="I838" i="1" s="1"/>
  <c r="J838" i="1" s="1"/>
  <c r="L838" i="1" l="1"/>
  <c r="K838" i="1"/>
  <c r="M838" i="1" l="1"/>
  <c r="N838" i="1" s="1"/>
  <c r="O838" i="1" s="1"/>
  <c r="S839" i="1" l="1"/>
  <c r="T839" i="1" l="1"/>
  <c r="V839" i="1" l="1"/>
  <c r="W839" i="1"/>
  <c r="Y839" i="1" s="1"/>
  <c r="Z839" i="1" s="1"/>
  <c r="H839" i="1" s="1"/>
  <c r="AA839" i="1" l="1"/>
  <c r="AB839" i="1" s="1"/>
  <c r="Q839" i="1"/>
  <c r="P839" i="1" l="1"/>
  <c r="AC839" i="1"/>
  <c r="C839" i="1"/>
  <c r="B839" i="1"/>
  <c r="R840" i="1"/>
  <c r="D839" i="1" l="1"/>
  <c r="E839" i="1"/>
  <c r="G839" i="1"/>
  <c r="U840" i="1"/>
  <c r="F839" i="1" l="1"/>
  <c r="I839" i="1" s="1"/>
  <c r="J839" i="1" s="1"/>
  <c r="L839" i="1" l="1"/>
  <c r="K839" i="1"/>
  <c r="M839" i="1" l="1"/>
  <c r="N839" i="1" s="1"/>
  <c r="O839" i="1" s="1"/>
  <c r="S840" i="1" l="1"/>
  <c r="T840" i="1" l="1"/>
  <c r="W840" i="1" l="1"/>
  <c r="Y840" i="1" s="1"/>
  <c r="Z840" i="1" s="1"/>
  <c r="H840" i="1" s="1"/>
  <c r="V840" i="1"/>
  <c r="AA840" i="1" s="1"/>
  <c r="AB840" i="1" l="1"/>
  <c r="Q840" i="1"/>
  <c r="P840" i="1" l="1"/>
  <c r="C840" i="1" s="1"/>
  <c r="AC840" i="1"/>
  <c r="R841" i="1"/>
  <c r="B840" i="1"/>
  <c r="D840" i="1" l="1"/>
  <c r="U841" i="1"/>
  <c r="G840" i="1"/>
  <c r="E840" i="1"/>
  <c r="F840" i="1" s="1"/>
  <c r="I840" i="1" s="1"/>
  <c r="J840" i="1" l="1"/>
  <c r="L840" i="1" s="1"/>
  <c r="K840" i="1" l="1"/>
  <c r="M840" i="1" s="1"/>
  <c r="N840" i="1" s="1"/>
  <c r="O840" i="1" s="1"/>
  <c r="S841" i="1" l="1"/>
  <c r="T841" i="1" l="1"/>
  <c r="V841" i="1" l="1"/>
  <c r="W841" i="1"/>
  <c r="Y841" i="1" s="1"/>
  <c r="Z841" i="1" s="1"/>
  <c r="H841" i="1" s="1"/>
  <c r="AA841" i="1" l="1"/>
  <c r="AB841" i="1" s="1"/>
  <c r="Q841" i="1"/>
  <c r="P841" i="1" l="1"/>
  <c r="AC841" i="1"/>
  <c r="C841" i="1"/>
  <c r="B841" i="1"/>
  <c r="R842" i="1"/>
  <c r="U842" i="1" l="1"/>
  <c r="G841" i="1"/>
  <c r="D841" i="1"/>
  <c r="E841" i="1"/>
  <c r="F841" i="1" l="1"/>
  <c r="I841" i="1" s="1"/>
  <c r="J841" i="1" s="1"/>
  <c r="L841" i="1" l="1"/>
  <c r="K841" i="1"/>
  <c r="M841" i="1" l="1"/>
  <c r="N841" i="1" s="1"/>
  <c r="O841" i="1" s="1"/>
  <c r="S842" i="1" l="1"/>
  <c r="T842" i="1" l="1"/>
  <c r="V842" i="1" l="1"/>
  <c r="W842" i="1"/>
  <c r="Y842" i="1" s="1"/>
  <c r="Z842" i="1" s="1"/>
  <c r="H842" i="1" s="1"/>
  <c r="AA842" i="1" l="1"/>
  <c r="AB842" i="1" s="1"/>
  <c r="Q842" i="1"/>
  <c r="P842" i="1" l="1"/>
  <c r="AC842" i="1"/>
  <c r="C842" i="1"/>
  <c r="B842" i="1"/>
  <c r="R843" i="1"/>
  <c r="D842" i="1" l="1"/>
  <c r="E842" i="1"/>
  <c r="U843" i="1"/>
  <c r="G842" i="1"/>
  <c r="F842" i="1" l="1"/>
  <c r="I842" i="1" s="1"/>
  <c r="J842" i="1" s="1"/>
  <c r="L842" i="1" l="1"/>
  <c r="K842" i="1"/>
  <c r="M842" i="1" l="1"/>
  <c r="N842" i="1" s="1"/>
  <c r="O842" i="1" s="1"/>
  <c r="S843" i="1" l="1"/>
  <c r="T843" i="1" l="1"/>
  <c r="V843" i="1" l="1"/>
  <c r="W843" i="1"/>
  <c r="Y843" i="1" s="1"/>
  <c r="Z843" i="1" s="1"/>
  <c r="H843" i="1" s="1"/>
  <c r="AA843" i="1" l="1"/>
  <c r="AB843" i="1" s="1"/>
  <c r="Q843" i="1"/>
  <c r="P843" i="1" l="1"/>
  <c r="AC843" i="1"/>
  <c r="C843" i="1"/>
  <c r="B843" i="1"/>
  <c r="R844" i="1"/>
  <c r="U844" i="1" l="1"/>
  <c r="D843" i="1"/>
  <c r="E843" i="1"/>
  <c r="G843" i="1"/>
  <c r="F843" i="1" l="1"/>
  <c r="I843" i="1" s="1"/>
  <c r="J843" i="1" s="1"/>
  <c r="L843" i="1" l="1"/>
  <c r="K843" i="1"/>
  <c r="M843" i="1" l="1"/>
  <c r="N843" i="1" s="1"/>
  <c r="O843" i="1" s="1"/>
  <c r="S844" i="1" s="1"/>
  <c r="T844" i="1" l="1"/>
  <c r="V844" i="1" l="1"/>
  <c r="W844" i="1"/>
  <c r="Y844" i="1" s="1"/>
  <c r="Z844" i="1" s="1"/>
  <c r="H844" i="1" s="1"/>
  <c r="AA844" i="1" l="1"/>
  <c r="AB844" i="1" s="1"/>
  <c r="Q844" i="1"/>
  <c r="P844" i="1" l="1"/>
  <c r="AC844" i="1"/>
  <c r="C844" i="1"/>
  <c r="B844" i="1"/>
  <c r="R845" i="1"/>
  <c r="G844" i="1" l="1"/>
  <c r="U845" i="1"/>
  <c r="E844" i="1"/>
  <c r="D844" i="1"/>
  <c r="F844" i="1" l="1"/>
  <c r="I844" i="1" l="1"/>
  <c r="J844" i="1" s="1"/>
  <c r="L844" i="1" l="1"/>
  <c r="K844" i="1"/>
  <c r="M844" i="1" l="1"/>
  <c r="N844" i="1" s="1"/>
  <c r="O844" i="1" s="1"/>
  <c r="S845" i="1" l="1"/>
  <c r="T845" i="1" l="1"/>
  <c r="V845" i="1" l="1"/>
  <c r="W845" i="1"/>
  <c r="Y845" i="1" s="1"/>
  <c r="Z845" i="1" s="1"/>
  <c r="H845" i="1" s="1"/>
  <c r="AA845" i="1" l="1"/>
  <c r="AB845" i="1" s="1"/>
  <c r="Q845" i="1"/>
  <c r="P845" i="1" l="1"/>
  <c r="AC845" i="1"/>
  <c r="C845" i="1"/>
  <c r="B845" i="1"/>
  <c r="R846" i="1"/>
  <c r="G845" i="1" l="1"/>
  <c r="U846" i="1"/>
  <c r="D845" i="1"/>
  <c r="E845" i="1"/>
  <c r="F845" i="1" l="1"/>
  <c r="I845" i="1" s="1"/>
  <c r="J845" i="1" s="1"/>
  <c r="L845" i="1" l="1"/>
  <c r="K845" i="1"/>
  <c r="M845" i="1" l="1"/>
  <c r="N845" i="1" s="1"/>
  <c r="O845" i="1" s="1"/>
  <c r="S846" i="1" s="1"/>
  <c r="T846" i="1" l="1"/>
  <c r="V846" i="1" l="1"/>
  <c r="W846" i="1"/>
  <c r="Y846" i="1" s="1"/>
  <c r="Z846" i="1" s="1"/>
  <c r="H846" i="1" s="1"/>
  <c r="AA846" i="1" l="1"/>
  <c r="AB846" i="1" s="1"/>
  <c r="Q846" i="1"/>
  <c r="P846" i="1" l="1"/>
  <c r="AC846" i="1"/>
  <c r="C846" i="1"/>
  <c r="B846" i="1"/>
  <c r="R847" i="1"/>
  <c r="D846" i="1" l="1"/>
  <c r="E846" i="1"/>
  <c r="U847" i="1"/>
  <c r="G846" i="1"/>
  <c r="F846" i="1" l="1"/>
  <c r="I846" i="1" s="1"/>
  <c r="J846" i="1" s="1"/>
  <c r="L846" i="1" l="1"/>
  <c r="K846" i="1"/>
  <c r="M846" i="1" l="1"/>
  <c r="N846" i="1" s="1"/>
  <c r="O846" i="1" s="1"/>
  <c r="S847" i="1" s="1"/>
  <c r="T847" i="1" l="1"/>
  <c r="V847" i="1" l="1"/>
  <c r="W847" i="1"/>
  <c r="Y847" i="1" s="1"/>
  <c r="Z847" i="1" s="1"/>
  <c r="H847" i="1" s="1"/>
  <c r="AA847" i="1" l="1"/>
  <c r="AB847" i="1" s="1"/>
  <c r="Q847" i="1"/>
  <c r="P847" i="1" l="1"/>
  <c r="C847" i="1" s="1"/>
  <c r="AC847" i="1"/>
  <c r="B847" i="1"/>
  <c r="R848" i="1"/>
  <c r="D847" i="1" l="1"/>
  <c r="U848" i="1"/>
  <c r="G847" i="1"/>
  <c r="E847" i="1"/>
  <c r="F847" i="1" s="1"/>
  <c r="I847" i="1" s="1"/>
  <c r="J847" i="1" s="1"/>
  <c r="L847" i="1" l="1"/>
  <c r="K847" i="1"/>
  <c r="M847" i="1" l="1"/>
  <c r="N847" i="1" s="1"/>
  <c r="O847" i="1" s="1"/>
  <c r="S848" i="1" l="1"/>
  <c r="T848" i="1" l="1"/>
  <c r="V848" i="1" l="1"/>
  <c r="W848" i="1"/>
  <c r="Y848" i="1" s="1"/>
  <c r="Z848" i="1" s="1"/>
  <c r="H848" i="1" s="1"/>
  <c r="AA848" i="1" l="1"/>
  <c r="AB848" i="1" s="1"/>
  <c r="Q848" i="1"/>
  <c r="P848" i="1" l="1"/>
  <c r="AC848" i="1"/>
  <c r="C848" i="1"/>
  <c r="B848" i="1"/>
  <c r="R849" i="1"/>
  <c r="D848" i="1" l="1"/>
  <c r="E848" i="1"/>
  <c r="U849" i="1"/>
  <c r="G848" i="1"/>
  <c r="F848" i="1" l="1"/>
  <c r="I848" i="1" s="1"/>
  <c r="J848" i="1" s="1"/>
  <c r="L848" i="1" l="1"/>
  <c r="K848" i="1"/>
  <c r="M848" i="1" l="1"/>
  <c r="N848" i="1" s="1"/>
  <c r="O848" i="1" s="1"/>
  <c r="S849" i="1" l="1"/>
  <c r="T849" i="1" l="1"/>
  <c r="V849" i="1" l="1"/>
  <c r="W849" i="1"/>
  <c r="Y849" i="1" s="1"/>
  <c r="Z849" i="1" s="1"/>
  <c r="H849" i="1" s="1"/>
  <c r="AA849" i="1" l="1"/>
  <c r="AB849" i="1" s="1"/>
  <c r="Q849" i="1"/>
  <c r="P849" i="1" l="1"/>
  <c r="AC849" i="1"/>
  <c r="C849" i="1"/>
  <c r="B849" i="1"/>
  <c r="R850" i="1"/>
  <c r="U850" i="1" l="1"/>
  <c r="G849" i="1"/>
  <c r="D849" i="1"/>
  <c r="E849" i="1"/>
  <c r="F849" i="1" l="1"/>
  <c r="I849" i="1" s="1"/>
  <c r="J849" i="1" s="1"/>
  <c r="L849" i="1" l="1"/>
  <c r="K849" i="1"/>
  <c r="M849" i="1" l="1"/>
  <c r="N849" i="1" s="1"/>
  <c r="O849" i="1" s="1"/>
  <c r="S850" i="1" l="1"/>
  <c r="T850" i="1" l="1"/>
  <c r="V850" i="1" l="1"/>
  <c r="W850" i="1"/>
  <c r="Y850" i="1" s="1"/>
  <c r="Z850" i="1" s="1"/>
  <c r="H850" i="1" s="1"/>
  <c r="AA850" i="1" l="1"/>
  <c r="AB850" i="1" s="1"/>
  <c r="Q850" i="1"/>
  <c r="P850" i="1" l="1"/>
  <c r="AC850" i="1"/>
  <c r="C850" i="1"/>
  <c r="B850" i="1"/>
  <c r="R851" i="1"/>
  <c r="U851" i="1" l="1"/>
  <c r="E850" i="1"/>
  <c r="G850" i="1"/>
  <c r="D850" i="1"/>
  <c r="F850" i="1" l="1"/>
  <c r="I850" i="1" l="1"/>
  <c r="J850" i="1" s="1"/>
  <c r="L850" i="1" l="1"/>
  <c r="K850" i="1"/>
  <c r="M850" i="1" l="1"/>
  <c r="N850" i="1" s="1"/>
  <c r="O850" i="1" s="1"/>
  <c r="S851" i="1" l="1"/>
  <c r="T851" i="1" l="1"/>
  <c r="V851" i="1" l="1"/>
  <c r="W851" i="1"/>
  <c r="Y851" i="1" s="1"/>
  <c r="Z851" i="1" s="1"/>
  <c r="H851" i="1" s="1"/>
  <c r="AA851" i="1" l="1"/>
  <c r="AB851" i="1" s="1"/>
  <c r="Q851" i="1"/>
  <c r="P851" i="1" l="1"/>
  <c r="AC851" i="1"/>
  <c r="C851" i="1"/>
  <c r="B851" i="1"/>
  <c r="R852" i="1"/>
  <c r="D851" i="1" l="1"/>
  <c r="E851" i="1"/>
  <c r="U852" i="1"/>
  <c r="G851" i="1"/>
  <c r="F851" i="1" l="1"/>
  <c r="I851" i="1" s="1"/>
  <c r="J851" i="1" s="1"/>
  <c r="L851" i="1" l="1"/>
  <c r="K851" i="1"/>
  <c r="M851" i="1" l="1"/>
  <c r="N851" i="1" s="1"/>
  <c r="O851" i="1" s="1"/>
  <c r="S852" i="1" l="1"/>
  <c r="T852" i="1" l="1"/>
  <c r="V852" i="1" l="1"/>
  <c r="W852" i="1"/>
  <c r="Y852" i="1" s="1"/>
  <c r="Z852" i="1" s="1"/>
  <c r="H852" i="1" s="1"/>
  <c r="AA852" i="1" l="1"/>
  <c r="AB852" i="1" s="1"/>
  <c r="Q852" i="1"/>
  <c r="P852" i="1" l="1"/>
  <c r="AC852" i="1"/>
  <c r="C852" i="1"/>
  <c r="B852" i="1"/>
  <c r="R853" i="1"/>
  <c r="D852" i="1" l="1"/>
  <c r="U853" i="1"/>
  <c r="G852" i="1"/>
  <c r="E852" i="1"/>
  <c r="F852" i="1" l="1"/>
  <c r="I852" i="1" s="1"/>
  <c r="J852" i="1" s="1"/>
  <c r="L852" i="1" l="1"/>
  <c r="K852" i="1"/>
  <c r="M852" i="1" l="1"/>
  <c r="N852" i="1" s="1"/>
  <c r="O852" i="1" s="1"/>
  <c r="S853" i="1" l="1"/>
  <c r="T853" i="1" l="1"/>
  <c r="V853" i="1" l="1"/>
  <c r="W853" i="1"/>
  <c r="Y853" i="1" s="1"/>
  <c r="Z853" i="1" s="1"/>
  <c r="H853" i="1" s="1"/>
  <c r="AA853" i="1" l="1"/>
  <c r="AB853" i="1" s="1"/>
  <c r="Q853" i="1"/>
  <c r="P853" i="1" l="1"/>
  <c r="AC853" i="1"/>
  <c r="C853" i="1"/>
  <c r="B853" i="1"/>
  <c r="R854" i="1"/>
  <c r="G853" i="1" l="1"/>
  <c r="D853" i="1"/>
  <c r="E853" i="1"/>
  <c r="U854" i="1"/>
  <c r="F853" i="1" l="1"/>
  <c r="I853" i="1" s="1"/>
  <c r="J853" i="1" s="1"/>
  <c r="L853" i="1" l="1"/>
  <c r="K853" i="1"/>
  <c r="M853" i="1" l="1"/>
  <c r="N853" i="1" s="1"/>
  <c r="O853" i="1" s="1"/>
  <c r="S854" i="1" l="1"/>
  <c r="T854" i="1" l="1"/>
  <c r="V854" i="1" l="1"/>
  <c r="W854" i="1"/>
  <c r="Y854" i="1" s="1"/>
  <c r="Z854" i="1" s="1"/>
  <c r="H854" i="1" s="1"/>
  <c r="AA854" i="1" l="1"/>
  <c r="AB854" i="1" s="1"/>
  <c r="Q854" i="1"/>
  <c r="P854" i="1" l="1"/>
  <c r="AC854" i="1"/>
  <c r="C854" i="1"/>
  <c r="B854" i="1"/>
  <c r="R855" i="1"/>
  <c r="E854" i="1" l="1"/>
  <c r="D854" i="1"/>
  <c r="U855" i="1"/>
  <c r="G854" i="1"/>
  <c r="F854" i="1" l="1"/>
  <c r="I854" i="1" l="1"/>
  <c r="J854" i="1" s="1"/>
  <c r="L854" i="1" l="1"/>
  <c r="K854" i="1"/>
  <c r="M854" i="1" l="1"/>
  <c r="N854" i="1" s="1"/>
  <c r="O854" i="1" s="1"/>
  <c r="S855" i="1" l="1"/>
  <c r="T855" i="1" l="1"/>
  <c r="V855" i="1" l="1"/>
  <c r="W855" i="1"/>
  <c r="Y855" i="1" s="1"/>
  <c r="Z855" i="1" s="1"/>
  <c r="H855" i="1" s="1"/>
  <c r="AA855" i="1" l="1"/>
  <c r="AB855" i="1" s="1"/>
  <c r="Q855" i="1"/>
  <c r="P855" i="1" l="1"/>
  <c r="AC855" i="1"/>
  <c r="C855" i="1"/>
  <c r="B855" i="1"/>
  <c r="R856" i="1"/>
  <c r="D855" i="1" l="1"/>
  <c r="E855" i="1"/>
  <c r="G855" i="1"/>
  <c r="U856" i="1"/>
  <c r="F855" i="1" l="1"/>
  <c r="I855" i="1" s="1"/>
  <c r="J855" i="1" s="1"/>
  <c r="L855" i="1" l="1"/>
  <c r="K855" i="1"/>
  <c r="M855" i="1" l="1"/>
  <c r="N855" i="1" s="1"/>
  <c r="O855" i="1" s="1"/>
  <c r="S856" i="1" s="1"/>
  <c r="T856" i="1" l="1"/>
  <c r="V856" i="1" l="1"/>
  <c r="W856" i="1"/>
  <c r="Y856" i="1" s="1"/>
  <c r="Z856" i="1" s="1"/>
  <c r="H856" i="1" s="1"/>
  <c r="AA856" i="1" l="1"/>
  <c r="AB856" i="1" s="1"/>
  <c r="Q856" i="1"/>
  <c r="P856" i="1" l="1"/>
  <c r="AC856" i="1"/>
  <c r="C856" i="1"/>
  <c r="B856" i="1"/>
  <c r="R857" i="1"/>
  <c r="U857" i="1" l="1"/>
  <c r="E856" i="1"/>
  <c r="G856" i="1"/>
  <c r="D856" i="1"/>
  <c r="F856" i="1" l="1"/>
  <c r="I856" i="1" l="1"/>
  <c r="J856" i="1" s="1"/>
  <c r="L856" i="1" l="1"/>
  <c r="K856" i="1"/>
  <c r="M856" i="1" l="1"/>
  <c r="N856" i="1" s="1"/>
  <c r="O856" i="1" s="1"/>
  <c r="S857" i="1" s="1"/>
  <c r="T857" i="1" l="1"/>
  <c r="V857" i="1" l="1"/>
  <c r="W857" i="1"/>
  <c r="Y857" i="1" s="1"/>
  <c r="Z857" i="1" s="1"/>
  <c r="H857" i="1" s="1"/>
  <c r="AA857" i="1" l="1"/>
  <c r="AB857" i="1" s="1"/>
  <c r="Q857" i="1"/>
  <c r="P857" i="1" l="1"/>
  <c r="AC857" i="1"/>
  <c r="C857" i="1"/>
  <c r="B857" i="1"/>
  <c r="R858" i="1"/>
  <c r="E857" i="1" l="1"/>
  <c r="G857" i="1"/>
  <c r="D857" i="1"/>
  <c r="U858" i="1"/>
  <c r="F857" i="1" l="1"/>
  <c r="I857" i="1" l="1"/>
  <c r="J857" i="1" s="1"/>
  <c r="L857" i="1" l="1"/>
  <c r="K857" i="1"/>
  <c r="M857" i="1" l="1"/>
  <c r="N857" i="1" s="1"/>
  <c r="O857" i="1" s="1"/>
  <c r="S858" i="1" l="1"/>
  <c r="T858" i="1" l="1"/>
  <c r="W858" i="1" l="1"/>
  <c r="Y858" i="1" s="1"/>
  <c r="Z858" i="1" s="1"/>
  <c r="H858" i="1" s="1"/>
  <c r="V858" i="1"/>
  <c r="AA858" i="1" s="1"/>
  <c r="AB858" i="1" l="1"/>
  <c r="Q858" i="1"/>
  <c r="P858" i="1" l="1"/>
  <c r="C858" i="1" s="1"/>
  <c r="AC858" i="1"/>
  <c r="R859" i="1" l="1"/>
  <c r="B858" i="1"/>
  <c r="U859" i="1" s="1"/>
  <c r="D858" i="1"/>
  <c r="G858" i="1"/>
  <c r="E858" i="1" l="1"/>
  <c r="F858" i="1"/>
  <c r="I858" i="1" s="1"/>
  <c r="J858" i="1" s="1"/>
  <c r="L858" i="1" s="1"/>
  <c r="K858" i="1" l="1"/>
  <c r="M858" i="1" s="1"/>
  <c r="N858" i="1" s="1"/>
  <c r="O858" i="1" s="1"/>
  <c r="S859" i="1" l="1"/>
  <c r="T859" i="1" l="1"/>
  <c r="V859" i="1" l="1"/>
  <c r="W859" i="1"/>
  <c r="Y859" i="1" s="1"/>
  <c r="Z859" i="1" s="1"/>
  <c r="H859" i="1" s="1"/>
  <c r="AA859" i="1" l="1"/>
  <c r="AB859" i="1" s="1"/>
  <c r="Q859" i="1"/>
  <c r="P859" i="1" l="1"/>
  <c r="AC859" i="1"/>
  <c r="C859" i="1"/>
  <c r="B859" i="1"/>
  <c r="R860" i="1"/>
  <c r="U860" i="1" l="1"/>
  <c r="D859" i="1"/>
  <c r="G859" i="1"/>
  <c r="E859" i="1"/>
  <c r="F859" i="1" s="1"/>
  <c r="I859" i="1" l="1"/>
  <c r="J859" i="1" s="1"/>
  <c r="L859" i="1" l="1"/>
  <c r="K859" i="1"/>
  <c r="M859" i="1" l="1"/>
  <c r="N859" i="1" s="1"/>
  <c r="O859" i="1" s="1"/>
  <c r="S860" i="1" l="1"/>
  <c r="T860" i="1" l="1"/>
  <c r="V860" i="1" l="1"/>
  <c r="W860" i="1"/>
  <c r="Y860" i="1" s="1"/>
  <c r="Z860" i="1" s="1"/>
  <c r="H860" i="1" s="1"/>
  <c r="AA860" i="1" l="1"/>
  <c r="AB860" i="1" s="1"/>
  <c r="Q860" i="1"/>
  <c r="P860" i="1" l="1"/>
  <c r="AC860" i="1"/>
  <c r="C860" i="1"/>
  <c r="B860" i="1"/>
  <c r="R861" i="1"/>
  <c r="U861" i="1" l="1"/>
  <c r="E860" i="1"/>
  <c r="D860" i="1"/>
  <c r="G860" i="1"/>
  <c r="F860" i="1" l="1"/>
  <c r="I860" i="1" l="1"/>
  <c r="J860" i="1" s="1"/>
  <c r="L860" i="1" l="1"/>
  <c r="K860" i="1"/>
  <c r="M860" i="1" l="1"/>
  <c r="N860" i="1" s="1"/>
  <c r="O860" i="1" s="1"/>
  <c r="S861" i="1" l="1"/>
  <c r="T861" i="1" l="1"/>
  <c r="V861" i="1" l="1"/>
  <c r="W861" i="1"/>
  <c r="Y861" i="1" s="1"/>
  <c r="Z861" i="1" s="1"/>
  <c r="H861" i="1" s="1"/>
  <c r="AA861" i="1" l="1"/>
  <c r="AB861" i="1" s="1"/>
  <c r="Q861" i="1"/>
  <c r="P861" i="1" l="1"/>
  <c r="AC861" i="1"/>
  <c r="C861" i="1"/>
  <c r="B861" i="1"/>
  <c r="R862" i="1"/>
  <c r="D861" i="1" l="1"/>
  <c r="E861" i="1"/>
  <c r="U862" i="1"/>
  <c r="G861" i="1"/>
  <c r="F861" i="1" l="1"/>
  <c r="I861" i="1" s="1"/>
  <c r="J861" i="1" s="1"/>
  <c r="L861" i="1" l="1"/>
  <c r="K861" i="1"/>
  <c r="M861" i="1" l="1"/>
  <c r="N861" i="1" s="1"/>
  <c r="O861" i="1" s="1"/>
  <c r="S862" i="1" l="1"/>
  <c r="T862" i="1" l="1"/>
  <c r="V862" i="1" l="1"/>
  <c r="W862" i="1"/>
  <c r="Y862" i="1" s="1"/>
  <c r="Z862" i="1" s="1"/>
  <c r="H862" i="1" s="1"/>
  <c r="AA862" i="1" l="1"/>
  <c r="AB862" i="1" s="1"/>
  <c r="Q862" i="1"/>
  <c r="P862" i="1" l="1"/>
  <c r="AC862" i="1"/>
  <c r="C862" i="1"/>
  <c r="B862" i="1"/>
  <c r="R863" i="1"/>
  <c r="G862" i="1" l="1"/>
  <c r="U863" i="1"/>
  <c r="D862" i="1"/>
  <c r="E862" i="1"/>
  <c r="F862" i="1" l="1"/>
  <c r="I862" i="1" s="1"/>
  <c r="J862" i="1" s="1"/>
  <c r="L862" i="1" l="1"/>
  <c r="K862" i="1"/>
  <c r="M862" i="1" l="1"/>
  <c r="N862" i="1" s="1"/>
  <c r="O862" i="1" s="1"/>
  <c r="S863" i="1" l="1"/>
  <c r="T863" i="1" l="1"/>
  <c r="V863" i="1" l="1"/>
  <c r="W863" i="1"/>
  <c r="Y863" i="1" s="1"/>
  <c r="Z863" i="1" s="1"/>
  <c r="H863" i="1" s="1"/>
  <c r="AA863" i="1" l="1"/>
  <c r="AB863" i="1" s="1"/>
  <c r="Q863" i="1"/>
  <c r="P863" i="1" l="1"/>
  <c r="AC863" i="1"/>
  <c r="C863" i="1"/>
  <c r="B863" i="1"/>
  <c r="R864" i="1"/>
  <c r="U864" i="1" l="1"/>
  <c r="G863" i="1"/>
  <c r="D863" i="1"/>
  <c r="E863" i="1"/>
  <c r="F863" i="1" l="1"/>
  <c r="I863" i="1" s="1"/>
  <c r="J863" i="1" s="1"/>
  <c r="L863" i="1" l="1"/>
  <c r="K863" i="1"/>
  <c r="M863" i="1" l="1"/>
  <c r="N863" i="1" s="1"/>
  <c r="O863" i="1" s="1"/>
  <c r="S864" i="1" l="1"/>
  <c r="T864" i="1" l="1"/>
  <c r="V864" i="1" l="1"/>
  <c r="W864" i="1"/>
  <c r="Y864" i="1" s="1"/>
  <c r="Z864" i="1" s="1"/>
  <c r="H864" i="1" s="1"/>
  <c r="AA864" i="1" l="1"/>
  <c r="AB864" i="1" s="1"/>
  <c r="Q864" i="1"/>
  <c r="P864" i="1" l="1"/>
  <c r="AC864" i="1"/>
  <c r="C864" i="1"/>
  <c r="B864" i="1"/>
  <c r="R865" i="1"/>
  <c r="D864" i="1" l="1"/>
  <c r="E864" i="1"/>
  <c r="G864" i="1"/>
  <c r="U865" i="1"/>
  <c r="F864" i="1" l="1"/>
  <c r="I864" i="1" s="1"/>
  <c r="J864" i="1" s="1"/>
  <c r="L864" i="1" l="1"/>
  <c r="K864" i="1"/>
  <c r="M864" i="1" l="1"/>
  <c r="N864" i="1" s="1"/>
  <c r="O864" i="1" s="1"/>
  <c r="S865" i="1" l="1"/>
  <c r="T865" i="1" l="1"/>
  <c r="V865" i="1" l="1"/>
  <c r="W865" i="1"/>
  <c r="Y865" i="1" s="1"/>
  <c r="Z865" i="1" s="1"/>
  <c r="H865" i="1" s="1"/>
  <c r="AA865" i="1" l="1"/>
  <c r="AB865" i="1" s="1"/>
  <c r="Q865" i="1"/>
  <c r="P865" i="1" l="1"/>
  <c r="AC865" i="1"/>
  <c r="C865" i="1"/>
  <c r="B865" i="1"/>
  <c r="R866" i="1"/>
  <c r="U866" i="1" l="1"/>
  <c r="D865" i="1"/>
  <c r="G865" i="1"/>
  <c r="E865" i="1"/>
  <c r="F865" i="1" l="1"/>
  <c r="I865" i="1" s="1"/>
  <c r="J865" i="1" s="1"/>
  <c r="L865" i="1" l="1"/>
  <c r="K865" i="1"/>
  <c r="M865" i="1" l="1"/>
  <c r="N865" i="1" s="1"/>
  <c r="O865" i="1" s="1"/>
  <c r="S866" i="1" l="1"/>
  <c r="T866" i="1" l="1"/>
  <c r="V866" i="1" l="1"/>
  <c r="W866" i="1"/>
  <c r="Y866" i="1" s="1"/>
  <c r="Z866" i="1" s="1"/>
  <c r="H866" i="1" s="1"/>
  <c r="AA866" i="1" l="1"/>
  <c r="AB866" i="1" s="1"/>
  <c r="Q866" i="1"/>
  <c r="P866" i="1" l="1"/>
  <c r="AC866" i="1"/>
  <c r="C866" i="1"/>
  <c r="B866" i="1"/>
  <c r="R867" i="1"/>
  <c r="G866" i="1" l="1"/>
  <c r="D866" i="1"/>
  <c r="E866" i="1"/>
  <c r="U867" i="1"/>
  <c r="F866" i="1" l="1"/>
  <c r="I866" i="1" s="1"/>
  <c r="J866" i="1" s="1"/>
  <c r="L866" i="1" l="1"/>
  <c r="K866" i="1"/>
  <c r="M866" i="1" l="1"/>
  <c r="N866" i="1" s="1"/>
  <c r="O866" i="1" s="1"/>
  <c r="S867" i="1" l="1"/>
  <c r="T867" i="1" l="1"/>
  <c r="W867" i="1" l="1"/>
  <c r="Y867" i="1" s="1"/>
  <c r="Z867" i="1" s="1"/>
  <c r="H867" i="1" s="1"/>
  <c r="V867" i="1"/>
  <c r="AA867" i="1" s="1"/>
  <c r="AB867" i="1" l="1"/>
  <c r="Q867" i="1"/>
  <c r="P867" i="1" l="1"/>
  <c r="C867" i="1" s="1"/>
  <c r="AC867" i="1"/>
  <c r="R868" i="1"/>
  <c r="B867" i="1"/>
  <c r="E867" i="1" l="1"/>
  <c r="D867" i="1"/>
  <c r="F867" i="1" s="1"/>
  <c r="U868" i="1"/>
  <c r="G867" i="1"/>
  <c r="I867" i="1" l="1"/>
  <c r="J867" i="1" s="1"/>
  <c r="L867" i="1" l="1"/>
  <c r="K867" i="1"/>
  <c r="M867" i="1" l="1"/>
  <c r="N867" i="1" s="1"/>
  <c r="O867" i="1" s="1"/>
  <c r="S868" i="1" s="1"/>
  <c r="T868" i="1" l="1"/>
  <c r="W868" i="1" l="1"/>
  <c r="Y868" i="1" s="1"/>
  <c r="Z868" i="1" s="1"/>
  <c r="H868" i="1" s="1"/>
  <c r="V868" i="1"/>
  <c r="AA868" i="1" s="1"/>
  <c r="AB868" i="1" l="1"/>
  <c r="Q868" i="1"/>
  <c r="P868" i="1" l="1"/>
  <c r="C868" i="1" s="1"/>
  <c r="AC868" i="1"/>
  <c r="R869" i="1"/>
  <c r="B868" i="1"/>
  <c r="G868" i="1" l="1"/>
  <c r="U869" i="1"/>
  <c r="E868" i="1"/>
  <c r="D868" i="1"/>
  <c r="F868" i="1" l="1"/>
  <c r="I868" i="1" s="1"/>
  <c r="J868" i="1" s="1"/>
  <c r="L868" i="1" s="1"/>
  <c r="K868" i="1" l="1"/>
  <c r="M868" i="1" s="1"/>
  <c r="N868" i="1" s="1"/>
  <c r="O868" i="1" s="1"/>
  <c r="S869" i="1" l="1"/>
  <c r="T869" i="1" l="1"/>
  <c r="V869" i="1" l="1"/>
  <c r="W869" i="1"/>
  <c r="Y869" i="1" s="1"/>
  <c r="Z869" i="1" s="1"/>
  <c r="H869" i="1" s="1"/>
  <c r="AA869" i="1" l="1"/>
  <c r="AB869" i="1" s="1"/>
  <c r="Q869" i="1"/>
  <c r="P869" i="1" l="1"/>
  <c r="AC869" i="1"/>
  <c r="C869" i="1"/>
  <c r="B869" i="1"/>
  <c r="R870" i="1"/>
  <c r="U870" i="1" l="1"/>
  <c r="E869" i="1"/>
  <c r="G869" i="1"/>
  <c r="D869" i="1"/>
  <c r="F869" i="1" l="1"/>
  <c r="I869" i="1" l="1"/>
  <c r="J869" i="1" s="1"/>
  <c r="L869" i="1" l="1"/>
  <c r="K869" i="1"/>
  <c r="M869" i="1" l="1"/>
  <c r="N869" i="1" s="1"/>
  <c r="O869" i="1" s="1"/>
  <c r="S870" i="1" l="1"/>
  <c r="T870" i="1" l="1"/>
  <c r="W870" i="1" l="1"/>
  <c r="Y870" i="1" s="1"/>
  <c r="Z870" i="1" s="1"/>
  <c r="H870" i="1" s="1"/>
  <c r="V870" i="1"/>
  <c r="AA870" i="1" s="1"/>
  <c r="AB870" i="1" l="1"/>
  <c r="Q870" i="1"/>
  <c r="P870" i="1" l="1"/>
  <c r="C870" i="1" s="1"/>
  <c r="AC870" i="1"/>
  <c r="B870" i="1" l="1"/>
  <c r="R871" i="1"/>
  <c r="E870" i="1"/>
  <c r="D870" i="1"/>
  <c r="U871" i="1"/>
  <c r="G870" i="1"/>
  <c r="F870" i="1" l="1"/>
  <c r="I870" i="1"/>
  <c r="J870" i="1" s="1"/>
  <c r="L870" i="1" l="1"/>
  <c r="K870" i="1"/>
  <c r="M870" i="1" l="1"/>
  <c r="N870" i="1" s="1"/>
  <c r="O870" i="1" s="1"/>
  <c r="S871" i="1" l="1"/>
  <c r="T871" i="1" l="1"/>
  <c r="W871" i="1" l="1"/>
  <c r="Y871" i="1" s="1"/>
  <c r="Z871" i="1" s="1"/>
  <c r="H871" i="1" s="1"/>
  <c r="V871" i="1"/>
  <c r="AA871" i="1" s="1"/>
  <c r="AB871" i="1" l="1"/>
  <c r="Q871" i="1"/>
  <c r="P871" i="1" l="1"/>
  <c r="C871" i="1" s="1"/>
  <c r="AC871" i="1"/>
  <c r="R872" i="1"/>
  <c r="B871" i="1"/>
  <c r="G871" i="1" l="1"/>
  <c r="E871" i="1"/>
  <c r="D871" i="1"/>
  <c r="U872" i="1"/>
  <c r="F871" i="1" l="1"/>
  <c r="I871" i="1" s="1"/>
  <c r="J871" i="1" s="1"/>
  <c r="L871" i="1" s="1"/>
  <c r="K871" i="1" l="1"/>
  <c r="M871" i="1"/>
  <c r="N871" i="1" s="1"/>
  <c r="O871" i="1" s="1"/>
  <c r="S872" i="1" l="1"/>
  <c r="T872" i="1" l="1"/>
  <c r="V872" i="1" l="1"/>
  <c r="W872" i="1"/>
  <c r="Y872" i="1" s="1"/>
  <c r="Z872" i="1" s="1"/>
  <c r="H872" i="1" s="1"/>
  <c r="AA872" i="1" l="1"/>
  <c r="AB872" i="1" s="1"/>
  <c r="Q872" i="1"/>
  <c r="P872" i="1" l="1"/>
  <c r="AC872" i="1"/>
  <c r="C872" i="1"/>
  <c r="B872" i="1"/>
  <c r="R873" i="1"/>
  <c r="D872" i="1" l="1"/>
  <c r="E872" i="1"/>
  <c r="G872" i="1"/>
  <c r="U873" i="1"/>
  <c r="F872" i="1" l="1"/>
  <c r="I872" i="1" s="1"/>
  <c r="J872" i="1" s="1"/>
  <c r="L872" i="1" l="1"/>
  <c r="K872" i="1"/>
  <c r="M872" i="1" l="1"/>
  <c r="N872" i="1" s="1"/>
  <c r="O872" i="1" s="1"/>
  <c r="S873" i="1" l="1"/>
  <c r="T873" i="1" l="1"/>
  <c r="V873" i="1" l="1"/>
  <c r="W873" i="1"/>
  <c r="Y873" i="1" s="1"/>
  <c r="Z873" i="1" s="1"/>
  <c r="H873" i="1" s="1"/>
  <c r="AA873" i="1" l="1"/>
  <c r="AB873" i="1" s="1"/>
  <c r="Q873" i="1"/>
  <c r="P873" i="1" l="1"/>
  <c r="AC873" i="1"/>
  <c r="C873" i="1"/>
  <c r="B873" i="1"/>
  <c r="R874" i="1"/>
  <c r="D873" i="1" l="1"/>
  <c r="E873" i="1"/>
  <c r="U874" i="1"/>
  <c r="G873" i="1"/>
  <c r="F873" i="1" l="1"/>
  <c r="I873" i="1" s="1"/>
  <c r="J873" i="1" s="1"/>
  <c r="L873" i="1" l="1"/>
  <c r="K873" i="1"/>
  <c r="M873" i="1" l="1"/>
  <c r="N873" i="1" s="1"/>
  <c r="O873" i="1" s="1"/>
  <c r="S874" i="1" l="1"/>
  <c r="T874" i="1" l="1"/>
  <c r="W874" i="1" l="1"/>
  <c r="Y874" i="1" s="1"/>
  <c r="Z874" i="1" s="1"/>
  <c r="H874" i="1" s="1"/>
  <c r="V874" i="1"/>
  <c r="AA874" i="1" s="1"/>
  <c r="AB874" i="1" l="1"/>
  <c r="Q874" i="1"/>
  <c r="P874" i="1" l="1"/>
  <c r="C874" i="1" s="1"/>
  <c r="AC874" i="1"/>
  <c r="B874" i="1"/>
  <c r="R875" i="1"/>
  <c r="D874" i="1" l="1"/>
  <c r="G874" i="1"/>
  <c r="U875" i="1"/>
  <c r="E874" i="1"/>
  <c r="F874" i="1" s="1"/>
  <c r="I874" i="1" s="1"/>
  <c r="J874" i="1" s="1"/>
  <c r="L874" i="1" l="1"/>
  <c r="K874" i="1"/>
  <c r="M874" i="1" l="1"/>
  <c r="N874" i="1" s="1"/>
  <c r="O874" i="1" s="1"/>
  <c r="S875" i="1" l="1"/>
  <c r="T875" i="1" l="1"/>
  <c r="V875" i="1" l="1"/>
  <c r="W875" i="1"/>
  <c r="Y875" i="1" s="1"/>
  <c r="Z875" i="1" s="1"/>
  <c r="H875" i="1" s="1"/>
  <c r="AA875" i="1" l="1"/>
  <c r="AB875" i="1" s="1"/>
  <c r="Q875" i="1"/>
  <c r="P875" i="1" l="1"/>
  <c r="AC875" i="1"/>
  <c r="C875" i="1"/>
  <c r="B875" i="1"/>
  <c r="R876" i="1"/>
  <c r="D875" i="1" l="1"/>
  <c r="E875" i="1"/>
  <c r="G875" i="1"/>
  <c r="U876" i="1"/>
  <c r="F875" i="1" l="1"/>
  <c r="I875" i="1" s="1"/>
  <c r="J875" i="1" s="1"/>
  <c r="L875" i="1" l="1"/>
  <c r="K875" i="1"/>
  <c r="M875" i="1" l="1"/>
  <c r="N875" i="1" s="1"/>
  <c r="O875" i="1" s="1"/>
  <c r="S876" i="1" l="1"/>
  <c r="T876" i="1" l="1"/>
  <c r="V876" i="1" l="1"/>
  <c r="W876" i="1"/>
  <c r="Y876" i="1" s="1"/>
  <c r="Z876" i="1" s="1"/>
  <c r="H876" i="1" s="1"/>
  <c r="AA876" i="1" l="1"/>
  <c r="AB876" i="1" s="1"/>
  <c r="Q876" i="1"/>
  <c r="P876" i="1" l="1"/>
  <c r="AC876" i="1"/>
  <c r="C876" i="1"/>
  <c r="B876" i="1"/>
  <c r="R877" i="1"/>
  <c r="D876" i="1" l="1"/>
  <c r="E876" i="1"/>
  <c r="G876" i="1"/>
  <c r="U877" i="1"/>
  <c r="F876" i="1" l="1"/>
  <c r="I876" i="1" s="1"/>
  <c r="J876" i="1" s="1"/>
  <c r="L876" i="1" l="1"/>
  <c r="K876" i="1"/>
  <c r="M876" i="1" l="1"/>
  <c r="N876" i="1" s="1"/>
  <c r="O876" i="1" s="1"/>
  <c r="S877" i="1" l="1"/>
  <c r="T877" i="1" l="1"/>
  <c r="V877" i="1" l="1"/>
  <c r="W877" i="1"/>
  <c r="Y877" i="1" s="1"/>
  <c r="Z877" i="1" s="1"/>
  <c r="H877" i="1" s="1"/>
  <c r="AA877" i="1" l="1"/>
  <c r="AB877" i="1" s="1"/>
  <c r="Q877" i="1"/>
  <c r="P877" i="1" l="1"/>
  <c r="AC877" i="1"/>
  <c r="C877" i="1"/>
  <c r="B877" i="1"/>
  <c r="R878" i="1"/>
  <c r="G877" i="1" l="1"/>
  <c r="D877" i="1"/>
  <c r="E877" i="1"/>
  <c r="U878" i="1"/>
  <c r="F877" i="1" l="1"/>
  <c r="I877" i="1" s="1"/>
  <c r="J877" i="1" s="1"/>
  <c r="L877" i="1" l="1"/>
  <c r="K877" i="1"/>
  <c r="M877" i="1" l="1"/>
  <c r="N877" i="1" s="1"/>
  <c r="O877" i="1" s="1"/>
  <c r="S878" i="1" l="1"/>
  <c r="T878" i="1" l="1"/>
  <c r="V878" i="1" l="1"/>
  <c r="W878" i="1"/>
  <c r="Y878" i="1" s="1"/>
  <c r="Z878" i="1" s="1"/>
  <c r="H878" i="1" s="1"/>
  <c r="AA878" i="1" l="1"/>
  <c r="AB878" i="1" s="1"/>
  <c r="Q878" i="1"/>
  <c r="P878" i="1" l="1"/>
  <c r="AC878" i="1"/>
  <c r="C878" i="1"/>
  <c r="B878" i="1"/>
  <c r="R879" i="1"/>
  <c r="D878" i="1" l="1"/>
  <c r="E878" i="1"/>
  <c r="U879" i="1"/>
  <c r="G878" i="1"/>
  <c r="F878" i="1" l="1"/>
  <c r="I878" i="1" s="1"/>
  <c r="J878" i="1" s="1"/>
  <c r="L878" i="1" l="1"/>
  <c r="K878" i="1"/>
  <c r="M878" i="1" l="1"/>
  <c r="N878" i="1" s="1"/>
  <c r="O878" i="1" s="1"/>
  <c r="S879" i="1" l="1"/>
  <c r="T879" i="1" l="1"/>
  <c r="V879" i="1" l="1"/>
  <c r="W879" i="1"/>
  <c r="Y879" i="1" s="1"/>
  <c r="Z879" i="1" s="1"/>
  <c r="H879" i="1" s="1"/>
  <c r="AA879" i="1" l="1"/>
  <c r="AB879" i="1" s="1"/>
  <c r="Q879" i="1"/>
  <c r="P879" i="1" l="1"/>
  <c r="C879" i="1" s="1"/>
  <c r="AC879" i="1"/>
  <c r="R880" i="1" l="1"/>
  <c r="B879" i="1"/>
  <c r="G879" i="1" s="1"/>
  <c r="E879" i="1" l="1"/>
  <c r="U880" i="1"/>
  <c r="D879" i="1"/>
  <c r="F879" i="1"/>
  <c r="I879" i="1" s="1"/>
  <c r="J879" i="1" s="1"/>
  <c r="L879" i="1" l="1"/>
  <c r="K879" i="1"/>
  <c r="M879" i="1" l="1"/>
  <c r="N879" i="1" s="1"/>
  <c r="O879" i="1" s="1"/>
  <c r="S880" i="1" l="1"/>
  <c r="T880" i="1" l="1"/>
  <c r="W880" i="1" l="1"/>
  <c r="Y880" i="1" s="1"/>
  <c r="Z880" i="1" s="1"/>
  <c r="H880" i="1" s="1"/>
  <c r="V880" i="1"/>
  <c r="AA880" i="1" s="1"/>
  <c r="AB880" i="1" l="1"/>
  <c r="Q880" i="1"/>
  <c r="P880" i="1" l="1"/>
  <c r="C880" i="1" s="1"/>
  <c r="AC880" i="1"/>
  <c r="R881" i="1"/>
  <c r="B880" i="1"/>
  <c r="G880" i="1" l="1"/>
  <c r="E880" i="1"/>
  <c r="U881" i="1"/>
  <c r="D880" i="1"/>
  <c r="F880" i="1" l="1"/>
  <c r="I880" i="1" s="1"/>
  <c r="J880" i="1" s="1"/>
  <c r="L880" i="1" s="1"/>
  <c r="K880" i="1" l="1"/>
  <c r="M880" i="1" s="1"/>
  <c r="N880" i="1" s="1"/>
  <c r="O880" i="1" s="1"/>
  <c r="S881" i="1" l="1"/>
  <c r="T881" i="1" l="1"/>
  <c r="W881" i="1" l="1"/>
  <c r="Y881" i="1" s="1"/>
  <c r="Z881" i="1" s="1"/>
  <c r="H881" i="1" s="1"/>
  <c r="V881" i="1"/>
  <c r="AA881" i="1" s="1"/>
  <c r="AB881" i="1" l="1"/>
  <c r="Q881" i="1"/>
  <c r="P881" i="1" l="1"/>
  <c r="C881" i="1" s="1"/>
  <c r="AC881" i="1"/>
  <c r="R882" i="1"/>
  <c r="B881" i="1"/>
  <c r="G881" i="1" l="1"/>
  <c r="E881" i="1"/>
  <c r="D881" i="1"/>
  <c r="U882" i="1"/>
  <c r="F881" i="1" l="1"/>
  <c r="I881" i="1" s="1"/>
  <c r="J881" i="1" s="1"/>
  <c r="L881" i="1" s="1"/>
  <c r="K881" i="1" l="1"/>
  <c r="M881" i="1" s="1"/>
  <c r="N881" i="1" s="1"/>
  <c r="O881" i="1" s="1"/>
  <c r="S882" i="1" l="1"/>
  <c r="T882" i="1" l="1"/>
  <c r="V882" i="1" l="1"/>
  <c r="W882" i="1"/>
  <c r="Y882" i="1" s="1"/>
  <c r="Z882" i="1" s="1"/>
  <c r="H882" i="1" s="1"/>
  <c r="AA882" i="1" l="1"/>
  <c r="AB882" i="1" s="1"/>
  <c r="Q882" i="1"/>
  <c r="P882" i="1" l="1"/>
  <c r="AC882" i="1"/>
  <c r="C882" i="1"/>
  <c r="B882" i="1"/>
  <c r="R883" i="1"/>
  <c r="D882" i="1" l="1"/>
  <c r="E882" i="1"/>
  <c r="U883" i="1"/>
  <c r="G882" i="1"/>
  <c r="F882" i="1" l="1"/>
  <c r="I882" i="1" s="1"/>
  <c r="J882" i="1" s="1"/>
  <c r="L882" i="1" l="1"/>
  <c r="K882" i="1"/>
  <c r="M882" i="1" l="1"/>
  <c r="N882" i="1" s="1"/>
  <c r="O882" i="1" s="1"/>
  <c r="S883" i="1" l="1"/>
  <c r="T883" i="1" l="1"/>
  <c r="V883" i="1" l="1"/>
  <c r="W883" i="1"/>
  <c r="Y883" i="1" s="1"/>
  <c r="Z883" i="1" s="1"/>
  <c r="H883" i="1" s="1"/>
  <c r="AA883" i="1" l="1"/>
  <c r="AB883" i="1" s="1"/>
  <c r="Q883" i="1"/>
  <c r="P883" i="1" l="1"/>
  <c r="AC883" i="1"/>
  <c r="C883" i="1"/>
  <c r="B883" i="1"/>
  <c r="R884" i="1"/>
  <c r="U884" i="1" l="1"/>
  <c r="G883" i="1"/>
  <c r="E883" i="1"/>
  <c r="D883" i="1"/>
  <c r="F883" i="1" l="1"/>
  <c r="I883" i="1" l="1"/>
  <c r="J883" i="1" s="1"/>
  <c r="L883" i="1" l="1"/>
  <c r="K883" i="1"/>
  <c r="M883" i="1" l="1"/>
  <c r="N883" i="1" s="1"/>
  <c r="O883" i="1" s="1"/>
  <c r="S884" i="1" s="1"/>
  <c r="T884" i="1" l="1"/>
  <c r="V884" i="1" l="1"/>
  <c r="W884" i="1"/>
  <c r="Y884" i="1" s="1"/>
  <c r="Z884" i="1" s="1"/>
  <c r="H884" i="1" s="1"/>
  <c r="AA884" i="1" l="1"/>
  <c r="AB884" i="1" s="1"/>
  <c r="Q884" i="1"/>
  <c r="P884" i="1" l="1"/>
  <c r="AC884" i="1"/>
  <c r="C884" i="1"/>
  <c r="B884" i="1"/>
  <c r="R885" i="1"/>
  <c r="G884" i="1" l="1"/>
  <c r="U885" i="1"/>
  <c r="E884" i="1"/>
  <c r="D884" i="1"/>
  <c r="F884" i="1" l="1"/>
  <c r="I884" i="1" l="1"/>
  <c r="J884" i="1" s="1"/>
  <c r="L884" i="1" l="1"/>
  <c r="K884" i="1"/>
  <c r="M884" i="1" l="1"/>
  <c r="N884" i="1" s="1"/>
  <c r="O884" i="1" s="1"/>
  <c r="S885" i="1" l="1"/>
  <c r="T885" i="1" l="1"/>
  <c r="V885" i="1" l="1"/>
  <c r="W885" i="1"/>
  <c r="Y885" i="1" s="1"/>
  <c r="Z885" i="1" s="1"/>
  <c r="H885" i="1" s="1"/>
  <c r="AA885" i="1" l="1"/>
  <c r="AB885" i="1" s="1"/>
  <c r="Q885" i="1"/>
  <c r="P885" i="1" l="1"/>
  <c r="AC885" i="1"/>
  <c r="C885" i="1"/>
  <c r="B885" i="1"/>
  <c r="R886" i="1"/>
  <c r="E885" i="1" l="1"/>
  <c r="U886" i="1"/>
  <c r="D885" i="1"/>
  <c r="G885" i="1"/>
  <c r="F885" i="1" l="1"/>
  <c r="I885" i="1" l="1"/>
  <c r="J885" i="1" s="1"/>
  <c r="L885" i="1" l="1"/>
  <c r="K885" i="1"/>
  <c r="M885" i="1" l="1"/>
  <c r="N885" i="1" s="1"/>
  <c r="O885" i="1" s="1"/>
  <c r="S886" i="1" l="1"/>
  <c r="T886" i="1" l="1"/>
  <c r="W886" i="1" l="1"/>
  <c r="Y886" i="1" s="1"/>
  <c r="Z886" i="1" s="1"/>
  <c r="H886" i="1" s="1"/>
  <c r="V886" i="1"/>
  <c r="AA886" i="1" s="1"/>
  <c r="AB886" i="1" l="1"/>
  <c r="Q886" i="1"/>
  <c r="P886" i="1" l="1"/>
  <c r="C886" i="1" s="1"/>
  <c r="AC886" i="1"/>
  <c r="R887" i="1"/>
  <c r="B886" i="1"/>
  <c r="E886" i="1" l="1"/>
  <c r="U887" i="1"/>
  <c r="G886" i="1"/>
  <c r="D886" i="1"/>
  <c r="F886" i="1" s="1"/>
  <c r="I886" i="1" l="1"/>
  <c r="J886" i="1" s="1"/>
  <c r="L886" i="1" l="1"/>
  <c r="K886" i="1"/>
  <c r="M886" i="1" l="1"/>
  <c r="N886" i="1" s="1"/>
  <c r="O886" i="1" s="1"/>
  <c r="S887" i="1" l="1"/>
  <c r="T887" i="1" l="1"/>
  <c r="V887" i="1" l="1"/>
  <c r="W887" i="1"/>
  <c r="Y887" i="1" s="1"/>
  <c r="Z887" i="1" s="1"/>
  <c r="H887" i="1" s="1"/>
  <c r="AA887" i="1" l="1"/>
  <c r="AB887" i="1" s="1"/>
  <c r="Q887" i="1"/>
  <c r="P887" i="1" l="1"/>
  <c r="AC887" i="1"/>
  <c r="C887" i="1"/>
  <c r="B887" i="1"/>
  <c r="R888" i="1"/>
  <c r="U888" i="1" l="1"/>
  <c r="G887" i="1"/>
  <c r="E887" i="1"/>
  <c r="D887" i="1"/>
  <c r="F887" i="1" l="1"/>
  <c r="I887" i="1" s="1"/>
  <c r="J887" i="1" s="1"/>
  <c r="L887" i="1" l="1"/>
  <c r="K887" i="1"/>
  <c r="M887" i="1" l="1"/>
  <c r="N887" i="1" s="1"/>
  <c r="O887" i="1" s="1"/>
  <c r="S888" i="1" l="1"/>
  <c r="T888" i="1" l="1"/>
  <c r="V888" i="1" l="1"/>
  <c r="W888" i="1"/>
  <c r="Y888" i="1" s="1"/>
  <c r="Z888" i="1" s="1"/>
  <c r="H888" i="1" s="1"/>
  <c r="AA888" i="1" l="1"/>
  <c r="AB888" i="1" s="1"/>
  <c r="Q888" i="1"/>
  <c r="P888" i="1" l="1"/>
  <c r="AC888" i="1"/>
  <c r="C888" i="1"/>
  <c r="B888" i="1"/>
  <c r="R889" i="1"/>
  <c r="D888" i="1" l="1"/>
  <c r="G888" i="1"/>
  <c r="E888" i="1"/>
  <c r="U889" i="1"/>
  <c r="F888" i="1" l="1"/>
  <c r="I888" i="1" s="1"/>
  <c r="J888" i="1" s="1"/>
  <c r="L888" i="1" l="1"/>
  <c r="K888" i="1"/>
  <c r="M888" i="1" l="1"/>
  <c r="N888" i="1" s="1"/>
  <c r="O888" i="1" s="1"/>
  <c r="S889" i="1" l="1"/>
  <c r="T889" i="1" l="1"/>
  <c r="V889" i="1" l="1"/>
  <c r="W889" i="1"/>
  <c r="Y889" i="1" s="1"/>
  <c r="Z889" i="1" s="1"/>
  <c r="H889" i="1" s="1"/>
  <c r="AA889" i="1" l="1"/>
  <c r="AB889" i="1" s="1"/>
  <c r="Q889" i="1"/>
  <c r="P889" i="1" l="1"/>
  <c r="AC889" i="1"/>
  <c r="C889" i="1"/>
  <c r="B889" i="1"/>
  <c r="R890" i="1"/>
  <c r="D889" i="1" l="1"/>
  <c r="E889" i="1"/>
  <c r="G889" i="1"/>
  <c r="U890" i="1"/>
  <c r="F889" i="1" l="1"/>
  <c r="I889" i="1" s="1"/>
  <c r="J889" i="1" s="1"/>
  <c r="L889" i="1" l="1"/>
  <c r="K889" i="1"/>
  <c r="M889" i="1" l="1"/>
  <c r="N889" i="1" s="1"/>
  <c r="O889" i="1" s="1"/>
  <c r="S890" i="1" l="1"/>
  <c r="T890" i="1" l="1"/>
  <c r="V890" i="1" l="1"/>
  <c r="W890" i="1"/>
  <c r="Y890" i="1" s="1"/>
  <c r="Z890" i="1" s="1"/>
  <c r="H890" i="1" s="1"/>
  <c r="AA890" i="1" l="1"/>
  <c r="AB890" i="1" s="1"/>
  <c r="Q890" i="1"/>
  <c r="P890" i="1" l="1"/>
  <c r="AC890" i="1"/>
  <c r="C890" i="1"/>
  <c r="B890" i="1"/>
  <c r="R891" i="1"/>
  <c r="G890" i="1" l="1"/>
  <c r="U891" i="1"/>
  <c r="E890" i="1"/>
  <c r="D890" i="1"/>
  <c r="F890" i="1" l="1"/>
  <c r="I890" i="1" l="1"/>
  <c r="J890" i="1" s="1"/>
  <c r="L890" i="1" l="1"/>
  <c r="K890" i="1"/>
  <c r="M890" i="1" l="1"/>
  <c r="N890" i="1" s="1"/>
  <c r="O890" i="1" s="1"/>
  <c r="S891" i="1" l="1"/>
  <c r="T891" i="1" l="1"/>
  <c r="W891" i="1" l="1"/>
  <c r="Y891" i="1" s="1"/>
  <c r="Z891" i="1" s="1"/>
  <c r="H891" i="1" s="1"/>
  <c r="V891" i="1"/>
  <c r="AA891" i="1" s="1"/>
  <c r="AB891" i="1" l="1"/>
  <c r="Q891" i="1"/>
  <c r="P891" i="1" l="1"/>
  <c r="C891" i="1" s="1"/>
  <c r="AC891" i="1"/>
  <c r="R892" i="1"/>
  <c r="B891" i="1"/>
  <c r="U892" i="1" l="1"/>
  <c r="G891" i="1"/>
  <c r="D891" i="1"/>
  <c r="E891" i="1"/>
  <c r="F891" i="1" l="1"/>
  <c r="I891" i="1" s="1"/>
  <c r="J891" i="1" s="1"/>
  <c r="L891" i="1" l="1"/>
  <c r="K891" i="1"/>
  <c r="M891" i="1" l="1"/>
  <c r="N891" i="1" s="1"/>
  <c r="O891" i="1" s="1"/>
  <c r="S892" i="1" l="1"/>
  <c r="T892" i="1" l="1"/>
  <c r="W892" i="1" l="1"/>
  <c r="Y892" i="1" s="1"/>
  <c r="Z892" i="1" s="1"/>
  <c r="H892" i="1" s="1"/>
  <c r="V892" i="1"/>
  <c r="AA892" i="1" s="1"/>
  <c r="AB892" i="1" l="1"/>
  <c r="Q892" i="1"/>
  <c r="P892" i="1" l="1"/>
  <c r="C892" i="1" s="1"/>
  <c r="AC892" i="1"/>
  <c r="R893" i="1"/>
  <c r="B892" i="1"/>
  <c r="D892" i="1" l="1"/>
  <c r="U893" i="1"/>
  <c r="G892" i="1"/>
  <c r="E892" i="1"/>
  <c r="F892" i="1" s="1"/>
  <c r="I892" i="1" s="1"/>
  <c r="J892" i="1" l="1"/>
  <c r="L892" i="1" s="1"/>
  <c r="K892" i="1" l="1"/>
  <c r="M892" i="1" s="1"/>
  <c r="N892" i="1" s="1"/>
  <c r="O892" i="1" s="1"/>
  <c r="S893" i="1" l="1"/>
  <c r="T893" i="1" l="1"/>
  <c r="W893" i="1" l="1"/>
  <c r="Y893" i="1" s="1"/>
  <c r="Z893" i="1" s="1"/>
  <c r="H893" i="1" s="1"/>
  <c r="V893" i="1"/>
  <c r="AA893" i="1" s="1"/>
  <c r="AB893" i="1" l="1"/>
  <c r="Q893" i="1"/>
  <c r="P893" i="1" l="1"/>
  <c r="C893" i="1" s="1"/>
  <c r="AC893" i="1"/>
  <c r="R894" i="1"/>
  <c r="B893" i="1"/>
  <c r="G893" i="1" l="1"/>
  <c r="E893" i="1"/>
  <c r="U894" i="1"/>
  <c r="D893" i="1"/>
  <c r="F893" i="1" l="1"/>
  <c r="I893" i="1" s="1"/>
  <c r="J893" i="1" s="1"/>
  <c r="L893" i="1" s="1"/>
  <c r="K893" i="1" l="1"/>
  <c r="M893" i="1" s="1"/>
  <c r="N893" i="1" s="1"/>
  <c r="O893" i="1" s="1"/>
  <c r="S894" i="1" l="1"/>
  <c r="T894" i="1" l="1"/>
  <c r="V894" i="1" l="1"/>
  <c r="W894" i="1"/>
  <c r="Y894" i="1" s="1"/>
  <c r="Z894" i="1" s="1"/>
  <c r="H894" i="1" s="1"/>
  <c r="AA894" i="1" l="1"/>
  <c r="AB894" i="1" s="1"/>
  <c r="Q894" i="1"/>
  <c r="P894" i="1" l="1"/>
  <c r="AC894" i="1"/>
  <c r="C894" i="1"/>
  <c r="B894" i="1"/>
  <c r="R895" i="1"/>
  <c r="G894" i="1" l="1"/>
  <c r="E894" i="1"/>
  <c r="U895" i="1"/>
  <c r="D894" i="1"/>
  <c r="F894" i="1" l="1"/>
  <c r="I894" i="1" l="1"/>
  <c r="J894" i="1" s="1"/>
  <c r="L894" i="1" l="1"/>
  <c r="K894" i="1"/>
  <c r="M894" i="1" l="1"/>
  <c r="N894" i="1" s="1"/>
  <c r="O894" i="1" s="1"/>
  <c r="S895" i="1" l="1"/>
  <c r="T895" i="1" l="1"/>
  <c r="W895" i="1" l="1"/>
  <c r="Y895" i="1" s="1"/>
  <c r="Z895" i="1" s="1"/>
  <c r="H895" i="1" s="1"/>
  <c r="V895" i="1"/>
  <c r="AA895" i="1" s="1"/>
  <c r="AB895" i="1" l="1"/>
  <c r="Q895" i="1"/>
  <c r="P895" i="1" l="1"/>
  <c r="C895" i="1" s="1"/>
  <c r="AC895" i="1"/>
  <c r="R896" i="1"/>
  <c r="B895" i="1"/>
  <c r="E895" i="1" l="1"/>
  <c r="U896" i="1"/>
  <c r="G895" i="1"/>
  <c r="D895" i="1"/>
  <c r="F895" i="1" l="1"/>
  <c r="I895" i="1" s="1"/>
  <c r="J895" i="1" s="1"/>
  <c r="L895" i="1" s="1"/>
  <c r="K895" i="1" l="1"/>
  <c r="M895" i="1"/>
  <c r="N895" i="1" s="1"/>
  <c r="O895" i="1" s="1"/>
  <c r="S896" i="1" l="1"/>
  <c r="T896" i="1" l="1"/>
  <c r="W896" i="1" l="1"/>
  <c r="Y896" i="1" s="1"/>
  <c r="Z896" i="1" s="1"/>
  <c r="H896" i="1" s="1"/>
  <c r="V896" i="1"/>
  <c r="AA896" i="1" s="1"/>
  <c r="AB896" i="1" l="1"/>
  <c r="Q896" i="1"/>
  <c r="P896" i="1" l="1"/>
  <c r="C896" i="1" s="1"/>
  <c r="AC896" i="1"/>
  <c r="R897" i="1"/>
  <c r="B896" i="1"/>
  <c r="U897" i="1" l="1"/>
  <c r="G896" i="1"/>
  <c r="E896" i="1"/>
  <c r="D896" i="1"/>
  <c r="F896" i="1" l="1"/>
  <c r="I896" i="1" s="1"/>
  <c r="J896" i="1" s="1"/>
  <c r="L896" i="1" s="1"/>
  <c r="K896" i="1" l="1"/>
  <c r="M896" i="1" s="1"/>
  <c r="N896" i="1" s="1"/>
  <c r="O896" i="1" s="1"/>
  <c r="S897" i="1" l="1"/>
  <c r="T897" i="1" l="1"/>
  <c r="V897" i="1" l="1"/>
  <c r="W897" i="1"/>
  <c r="Y897" i="1" s="1"/>
  <c r="Z897" i="1" s="1"/>
  <c r="H897" i="1" s="1"/>
  <c r="AA897" i="1" l="1"/>
  <c r="AB897" i="1" s="1"/>
  <c r="Q897" i="1"/>
  <c r="P897" i="1" l="1"/>
  <c r="AC897" i="1"/>
  <c r="C897" i="1"/>
  <c r="B897" i="1"/>
  <c r="R898" i="1"/>
  <c r="U898" i="1" l="1"/>
  <c r="D897" i="1"/>
  <c r="E897" i="1"/>
  <c r="G897" i="1"/>
  <c r="F897" i="1" l="1"/>
  <c r="I897" i="1" s="1"/>
  <c r="J897" i="1" s="1"/>
  <c r="L897" i="1" l="1"/>
  <c r="K897" i="1"/>
  <c r="M897" i="1" l="1"/>
  <c r="N897" i="1" s="1"/>
  <c r="O897" i="1" s="1"/>
  <c r="S898" i="1" l="1"/>
  <c r="T898" i="1" l="1"/>
  <c r="V898" i="1" l="1"/>
  <c r="W898" i="1"/>
  <c r="Y898" i="1" s="1"/>
  <c r="Z898" i="1" s="1"/>
  <c r="H898" i="1" s="1"/>
  <c r="AA898" i="1" l="1"/>
  <c r="AB898" i="1" s="1"/>
  <c r="Q898" i="1"/>
  <c r="P898" i="1" l="1"/>
  <c r="AC898" i="1"/>
  <c r="C898" i="1"/>
  <c r="B898" i="1"/>
  <c r="R899" i="1"/>
  <c r="E898" i="1" l="1"/>
  <c r="D898" i="1"/>
  <c r="G898" i="1"/>
  <c r="U899" i="1"/>
  <c r="F898" i="1" l="1"/>
  <c r="I898" i="1" s="1"/>
  <c r="J898" i="1" s="1"/>
  <c r="L898" i="1" l="1"/>
  <c r="K898" i="1"/>
  <c r="M898" i="1" l="1"/>
  <c r="N898" i="1" s="1"/>
  <c r="O898" i="1" s="1"/>
  <c r="S899" i="1" l="1"/>
  <c r="T899" i="1" l="1"/>
  <c r="W899" i="1" l="1"/>
  <c r="Y899" i="1" s="1"/>
  <c r="Z899" i="1" s="1"/>
  <c r="H899" i="1" s="1"/>
  <c r="V899" i="1"/>
  <c r="AA899" i="1" s="1"/>
  <c r="AB899" i="1" l="1"/>
  <c r="Q899" i="1"/>
  <c r="P899" i="1" l="1"/>
  <c r="C899" i="1" s="1"/>
  <c r="AC899" i="1"/>
  <c r="R900" i="1"/>
  <c r="B899" i="1"/>
  <c r="U900" i="1" l="1"/>
  <c r="D899" i="1"/>
  <c r="E899" i="1"/>
  <c r="G899" i="1"/>
  <c r="F899" i="1" l="1"/>
  <c r="I899" i="1" s="1"/>
  <c r="J899" i="1" s="1"/>
  <c r="L899" i="1" l="1"/>
  <c r="K899" i="1"/>
  <c r="M899" i="1" l="1"/>
  <c r="N899" i="1" s="1"/>
  <c r="O899" i="1" s="1"/>
  <c r="S900" i="1" l="1"/>
  <c r="T900" i="1" l="1"/>
  <c r="W900" i="1" l="1"/>
  <c r="Y900" i="1" s="1"/>
  <c r="Z900" i="1" s="1"/>
  <c r="H900" i="1" s="1"/>
  <c r="V900" i="1"/>
  <c r="AA900" i="1" s="1"/>
  <c r="AB900" i="1" l="1"/>
  <c r="Q900" i="1"/>
  <c r="P900" i="1" l="1"/>
  <c r="C900" i="1" s="1"/>
  <c r="AC900" i="1"/>
  <c r="R901" i="1"/>
  <c r="B900" i="1"/>
  <c r="D900" i="1" l="1"/>
  <c r="U901" i="1"/>
  <c r="G900" i="1"/>
  <c r="E900" i="1"/>
  <c r="F900" i="1" s="1"/>
  <c r="I900" i="1" s="1"/>
  <c r="J900" i="1" l="1"/>
  <c r="L900" i="1" s="1"/>
  <c r="K900" i="1" l="1"/>
  <c r="M900" i="1"/>
  <c r="N900" i="1" s="1"/>
  <c r="O900" i="1" s="1"/>
  <c r="S901" i="1" l="1"/>
  <c r="T901" i="1" l="1"/>
  <c r="W901" i="1" l="1"/>
  <c r="Y901" i="1" s="1"/>
  <c r="Z901" i="1" s="1"/>
  <c r="H901" i="1" s="1"/>
  <c r="V901" i="1"/>
  <c r="AA901" i="1" l="1"/>
  <c r="AB901" i="1" s="1"/>
  <c r="Q901" i="1"/>
  <c r="P901" i="1" l="1"/>
  <c r="C901" i="1" s="1"/>
  <c r="AC901" i="1"/>
  <c r="R902" i="1"/>
  <c r="B901" i="1"/>
  <c r="D901" i="1" l="1"/>
  <c r="U902" i="1"/>
  <c r="G901" i="1"/>
  <c r="E901" i="1"/>
  <c r="F901" i="1" s="1"/>
  <c r="I901" i="1" s="1"/>
  <c r="J901" i="1" l="1"/>
  <c r="L901" i="1" s="1"/>
  <c r="K901" i="1" l="1"/>
  <c r="M901" i="1" s="1"/>
  <c r="N901" i="1" s="1"/>
  <c r="O901" i="1" s="1"/>
  <c r="S902" i="1" l="1"/>
  <c r="T902" i="1" l="1"/>
  <c r="V902" i="1" l="1"/>
  <c r="W902" i="1"/>
  <c r="Y902" i="1" s="1"/>
  <c r="Z902" i="1" s="1"/>
  <c r="H902" i="1" s="1"/>
  <c r="AA902" i="1" l="1"/>
  <c r="AB902" i="1" s="1"/>
  <c r="Q902" i="1"/>
  <c r="P902" i="1" l="1"/>
  <c r="AC902" i="1"/>
  <c r="C902" i="1"/>
  <c r="B902" i="1"/>
  <c r="R903" i="1"/>
  <c r="D902" i="1" l="1"/>
  <c r="G902" i="1"/>
  <c r="E902" i="1"/>
  <c r="U903" i="1"/>
  <c r="F902" i="1" l="1"/>
  <c r="I902" i="1" s="1"/>
  <c r="J902" i="1" s="1"/>
  <c r="L902" i="1" l="1"/>
  <c r="K902" i="1"/>
  <c r="M902" i="1" l="1"/>
  <c r="N902" i="1" s="1"/>
  <c r="O902" i="1" s="1"/>
  <c r="S903" i="1" l="1"/>
  <c r="T903" i="1" l="1"/>
  <c r="V903" i="1" l="1"/>
  <c r="W903" i="1"/>
  <c r="Y903" i="1" s="1"/>
  <c r="Z903" i="1" s="1"/>
  <c r="H903" i="1" s="1"/>
  <c r="AA903" i="1" l="1"/>
  <c r="AB903" i="1" s="1"/>
  <c r="Q903" i="1"/>
  <c r="P903" i="1" l="1"/>
  <c r="AC903" i="1"/>
  <c r="C903" i="1"/>
  <c r="B903" i="1"/>
  <c r="R904" i="1"/>
  <c r="D903" i="1" l="1"/>
  <c r="U904" i="1"/>
  <c r="E903" i="1"/>
  <c r="G903" i="1"/>
  <c r="F903" i="1" l="1"/>
  <c r="I903" i="1" s="1"/>
  <c r="J903" i="1" s="1"/>
  <c r="L903" i="1" l="1"/>
  <c r="K903" i="1"/>
  <c r="M903" i="1" l="1"/>
  <c r="N903" i="1" s="1"/>
  <c r="O903" i="1" s="1"/>
  <c r="S904" i="1" l="1"/>
  <c r="T904" i="1" l="1"/>
  <c r="V904" i="1" l="1"/>
  <c r="W904" i="1"/>
  <c r="Y904" i="1" s="1"/>
  <c r="Z904" i="1" s="1"/>
  <c r="H904" i="1" s="1"/>
  <c r="AA904" i="1" l="1"/>
  <c r="AB904" i="1" s="1"/>
  <c r="Q904" i="1"/>
  <c r="P904" i="1" l="1"/>
  <c r="AC904" i="1"/>
  <c r="C904" i="1"/>
  <c r="B904" i="1"/>
  <c r="R905" i="1"/>
  <c r="G904" i="1" l="1"/>
  <c r="U905" i="1"/>
  <c r="E904" i="1"/>
  <c r="D904" i="1"/>
  <c r="F904" i="1" l="1"/>
  <c r="I904" i="1" l="1"/>
  <c r="J904" i="1" s="1"/>
  <c r="L904" i="1" l="1"/>
  <c r="K904" i="1"/>
  <c r="M904" i="1" l="1"/>
  <c r="N904" i="1" s="1"/>
  <c r="O904" i="1" s="1"/>
  <c r="S905" i="1" l="1"/>
  <c r="T905" i="1" l="1"/>
  <c r="V905" i="1" l="1"/>
  <c r="W905" i="1"/>
  <c r="Y905" i="1" s="1"/>
  <c r="Z905" i="1" s="1"/>
  <c r="H905" i="1" s="1"/>
  <c r="AA905" i="1" l="1"/>
  <c r="AB905" i="1" s="1"/>
  <c r="Q905" i="1"/>
  <c r="P905" i="1" l="1"/>
  <c r="AC905" i="1"/>
  <c r="R906" i="1"/>
  <c r="C905" i="1"/>
  <c r="B905" i="1"/>
  <c r="G905" i="1" l="1"/>
  <c r="E905" i="1"/>
  <c r="U906" i="1"/>
  <c r="D905" i="1"/>
  <c r="F905" i="1" l="1"/>
  <c r="I905" i="1" l="1"/>
  <c r="J905" i="1" s="1"/>
  <c r="L905" i="1" l="1"/>
  <c r="K905" i="1"/>
  <c r="M905" i="1" l="1"/>
  <c r="N905" i="1" s="1"/>
  <c r="O905" i="1" s="1"/>
  <c r="S906" i="1" l="1"/>
  <c r="T906" i="1" l="1"/>
  <c r="V906" i="1" l="1"/>
  <c r="W906" i="1"/>
  <c r="Y906" i="1" s="1"/>
  <c r="Z906" i="1" s="1"/>
  <c r="H906" i="1" s="1"/>
  <c r="AA906" i="1" l="1"/>
  <c r="AB906" i="1" s="1"/>
  <c r="Q906" i="1"/>
  <c r="P906" i="1" l="1"/>
  <c r="AC906" i="1"/>
  <c r="C906" i="1"/>
  <c r="B906" i="1"/>
  <c r="R907" i="1"/>
  <c r="G906" i="1" l="1"/>
  <c r="U907" i="1"/>
  <c r="E906" i="1"/>
  <c r="D906" i="1"/>
  <c r="F906" i="1" l="1"/>
  <c r="I906" i="1" s="1"/>
  <c r="J906" i="1" s="1"/>
  <c r="L906" i="1" l="1"/>
  <c r="K906" i="1"/>
  <c r="M906" i="1" l="1"/>
  <c r="N906" i="1" s="1"/>
  <c r="O906" i="1" s="1"/>
  <c r="S907" i="1" l="1"/>
  <c r="T907" i="1" l="1"/>
  <c r="V907" i="1" l="1"/>
  <c r="W907" i="1"/>
  <c r="Y907" i="1" s="1"/>
  <c r="Z907" i="1" s="1"/>
  <c r="H907" i="1" s="1"/>
  <c r="AA907" i="1" l="1"/>
  <c r="AB907" i="1" s="1"/>
  <c r="Q907" i="1"/>
  <c r="P907" i="1" l="1"/>
  <c r="AC907" i="1"/>
  <c r="C907" i="1"/>
  <c r="B907" i="1"/>
  <c r="R908" i="1"/>
  <c r="D907" i="1" l="1"/>
  <c r="E907" i="1"/>
  <c r="G907" i="1"/>
  <c r="U908" i="1"/>
  <c r="F907" i="1" l="1"/>
  <c r="I907" i="1" s="1"/>
  <c r="J907" i="1" s="1"/>
  <c r="L907" i="1" l="1"/>
  <c r="K907" i="1"/>
  <c r="M907" i="1" l="1"/>
  <c r="N907" i="1" s="1"/>
  <c r="O907" i="1" s="1"/>
  <c r="S908" i="1" l="1"/>
  <c r="T908" i="1" l="1"/>
  <c r="V908" i="1" l="1"/>
  <c r="W908" i="1"/>
  <c r="Y908" i="1" s="1"/>
  <c r="Z908" i="1" s="1"/>
  <c r="H908" i="1" s="1"/>
  <c r="AA908" i="1" l="1"/>
  <c r="AB908" i="1" s="1"/>
  <c r="Q908" i="1"/>
  <c r="P908" i="1" l="1"/>
  <c r="AC908" i="1"/>
  <c r="C908" i="1"/>
  <c r="B908" i="1"/>
  <c r="R909" i="1"/>
  <c r="U909" i="1" l="1"/>
  <c r="D908" i="1"/>
  <c r="E908" i="1"/>
  <c r="G908" i="1"/>
  <c r="F908" i="1" l="1"/>
  <c r="I908" i="1" s="1"/>
  <c r="J908" i="1" s="1"/>
  <c r="L908" i="1" l="1"/>
  <c r="K908" i="1"/>
  <c r="M908" i="1" l="1"/>
  <c r="N908" i="1" s="1"/>
  <c r="O908" i="1" s="1"/>
  <c r="S909" i="1" l="1"/>
  <c r="T909" i="1" l="1"/>
  <c r="V909" i="1" l="1"/>
  <c r="W909" i="1"/>
  <c r="Y909" i="1" s="1"/>
  <c r="Z909" i="1" s="1"/>
  <c r="H909" i="1" s="1"/>
  <c r="AA909" i="1" l="1"/>
  <c r="AB909" i="1" s="1"/>
  <c r="Q909" i="1"/>
  <c r="P909" i="1" l="1"/>
  <c r="AC909" i="1"/>
  <c r="C909" i="1"/>
  <c r="B909" i="1"/>
  <c r="R910" i="1"/>
  <c r="E909" i="1" l="1"/>
  <c r="G909" i="1"/>
  <c r="U910" i="1"/>
  <c r="D909" i="1"/>
  <c r="F909" i="1" l="1"/>
  <c r="I909" i="1" l="1"/>
  <c r="J909" i="1" s="1"/>
  <c r="L909" i="1" l="1"/>
  <c r="K909" i="1"/>
  <c r="M909" i="1" l="1"/>
  <c r="N909" i="1" s="1"/>
  <c r="O909" i="1" s="1"/>
  <c r="S910" i="1" l="1"/>
  <c r="T910" i="1" l="1"/>
  <c r="W910" i="1" l="1"/>
  <c r="Y910" i="1" s="1"/>
  <c r="Z910" i="1" s="1"/>
  <c r="H910" i="1" s="1"/>
  <c r="V910" i="1"/>
  <c r="AA910" i="1" s="1"/>
  <c r="AB910" i="1" l="1"/>
  <c r="Q910" i="1"/>
  <c r="P910" i="1" l="1"/>
  <c r="C910" i="1" s="1"/>
  <c r="AC910" i="1"/>
  <c r="R911" i="1"/>
  <c r="B910" i="1"/>
  <c r="D910" i="1" l="1"/>
  <c r="G910" i="1"/>
  <c r="U911" i="1"/>
  <c r="E910" i="1"/>
  <c r="F910" i="1" s="1"/>
  <c r="I910" i="1" s="1"/>
  <c r="J910" i="1" l="1"/>
  <c r="L910" i="1"/>
  <c r="K910" i="1"/>
  <c r="M910" i="1" l="1"/>
  <c r="N910" i="1" s="1"/>
  <c r="O910" i="1" s="1"/>
  <c r="S911" i="1" l="1"/>
  <c r="T911" i="1" l="1"/>
  <c r="V911" i="1" l="1"/>
  <c r="W911" i="1"/>
  <c r="Y911" i="1" s="1"/>
  <c r="Z911" i="1" s="1"/>
  <c r="H911" i="1" s="1"/>
  <c r="AA911" i="1" l="1"/>
  <c r="AB911" i="1" s="1"/>
  <c r="Q911" i="1"/>
  <c r="P911" i="1" l="1"/>
  <c r="AC911" i="1"/>
  <c r="C911" i="1"/>
  <c r="B911" i="1"/>
  <c r="R912" i="1"/>
  <c r="D911" i="1" l="1"/>
  <c r="U912" i="1"/>
  <c r="E911" i="1"/>
  <c r="G911" i="1"/>
  <c r="F911" i="1" l="1"/>
  <c r="I911" i="1" s="1"/>
  <c r="J911" i="1" s="1"/>
  <c r="L911" i="1" l="1"/>
  <c r="K911" i="1"/>
  <c r="M911" i="1" l="1"/>
  <c r="N911" i="1" s="1"/>
  <c r="O911" i="1" s="1"/>
  <c r="S912" i="1" l="1"/>
  <c r="T912" i="1" l="1"/>
  <c r="V912" i="1" l="1"/>
  <c r="W912" i="1"/>
  <c r="Y912" i="1" s="1"/>
  <c r="Z912" i="1" s="1"/>
  <c r="H912" i="1" s="1"/>
  <c r="AA912" i="1" l="1"/>
  <c r="AB912" i="1" s="1"/>
  <c r="Q912" i="1"/>
  <c r="P912" i="1" l="1"/>
  <c r="AC912" i="1"/>
  <c r="C912" i="1"/>
  <c r="B912" i="1"/>
  <c r="R913" i="1"/>
  <c r="D912" i="1" l="1"/>
  <c r="U913" i="1"/>
  <c r="G912" i="1"/>
  <c r="E912" i="1"/>
  <c r="F912" i="1" l="1"/>
  <c r="I912" i="1" s="1"/>
  <c r="J912" i="1" s="1"/>
  <c r="L912" i="1" l="1"/>
  <c r="K912" i="1"/>
  <c r="M912" i="1" l="1"/>
  <c r="N912" i="1" s="1"/>
  <c r="O912" i="1" s="1"/>
  <c r="S913" i="1" s="1"/>
  <c r="T913" i="1" l="1"/>
  <c r="V913" i="1" l="1"/>
  <c r="W913" i="1"/>
  <c r="Y913" i="1" s="1"/>
  <c r="Z913" i="1" s="1"/>
  <c r="H913" i="1" s="1"/>
  <c r="AA913" i="1" l="1"/>
  <c r="AB913" i="1" s="1"/>
  <c r="Q913" i="1"/>
  <c r="P913" i="1" l="1"/>
  <c r="AC913" i="1"/>
  <c r="C913" i="1"/>
  <c r="B913" i="1"/>
  <c r="R914" i="1"/>
  <c r="E913" i="1" l="1"/>
  <c r="G913" i="1"/>
  <c r="U914" i="1"/>
  <c r="D913" i="1"/>
  <c r="F913" i="1" l="1"/>
  <c r="I913" i="1" l="1"/>
  <c r="J913" i="1" s="1"/>
  <c r="L913" i="1" l="1"/>
  <c r="K913" i="1"/>
  <c r="M913" i="1" l="1"/>
  <c r="N913" i="1" s="1"/>
  <c r="O913" i="1" s="1"/>
  <c r="S914" i="1" l="1"/>
  <c r="T914" i="1" l="1"/>
  <c r="V914" i="1" l="1"/>
  <c r="W914" i="1"/>
  <c r="Y914" i="1" s="1"/>
  <c r="Z914" i="1" s="1"/>
  <c r="H914" i="1" s="1"/>
  <c r="AA914" i="1" l="1"/>
  <c r="AB914" i="1" s="1"/>
  <c r="Q914" i="1"/>
  <c r="P914" i="1" l="1"/>
  <c r="AC914" i="1"/>
  <c r="C914" i="1"/>
  <c r="B914" i="1"/>
  <c r="R915" i="1"/>
  <c r="G914" i="1" l="1"/>
  <c r="U915" i="1"/>
  <c r="D914" i="1"/>
  <c r="E914" i="1"/>
  <c r="F914" i="1" l="1"/>
  <c r="I914" i="1" s="1"/>
  <c r="J914" i="1" s="1"/>
  <c r="L914" i="1" l="1"/>
  <c r="K914" i="1"/>
  <c r="M914" i="1" l="1"/>
  <c r="N914" i="1" s="1"/>
  <c r="O914" i="1" s="1"/>
  <c r="S915" i="1" l="1"/>
  <c r="T915" i="1" l="1"/>
  <c r="W915" i="1" l="1"/>
  <c r="Y915" i="1" s="1"/>
  <c r="Z915" i="1" s="1"/>
  <c r="H915" i="1" s="1"/>
  <c r="V915" i="1"/>
  <c r="AA915" i="1" s="1"/>
  <c r="AB915" i="1" l="1"/>
  <c r="Q915" i="1"/>
  <c r="P915" i="1" l="1"/>
  <c r="C915" i="1" s="1"/>
  <c r="AC915" i="1"/>
  <c r="R916" i="1"/>
  <c r="B915" i="1"/>
  <c r="U916" i="1" l="1"/>
  <c r="G915" i="1"/>
  <c r="D915" i="1"/>
  <c r="E915" i="1"/>
  <c r="F915" i="1" l="1"/>
  <c r="I915" i="1" s="1"/>
  <c r="J915" i="1" s="1"/>
  <c r="L915" i="1" s="1"/>
  <c r="K915" i="1" l="1"/>
  <c r="M915" i="1" s="1"/>
  <c r="N915" i="1" s="1"/>
  <c r="O915" i="1" s="1"/>
  <c r="S916" i="1" l="1"/>
  <c r="T916" i="1" l="1"/>
  <c r="W916" i="1" l="1"/>
  <c r="Y916" i="1" s="1"/>
  <c r="Z916" i="1" s="1"/>
  <c r="H916" i="1" s="1"/>
  <c r="V916" i="1"/>
  <c r="AA916" i="1" l="1"/>
  <c r="AB916" i="1" s="1"/>
  <c r="Q916" i="1"/>
  <c r="P916" i="1" l="1"/>
  <c r="C916" i="1" s="1"/>
  <c r="AC916" i="1"/>
  <c r="B916" i="1"/>
  <c r="R917" i="1" l="1"/>
  <c r="E916" i="1"/>
  <c r="U917" i="1"/>
  <c r="G916" i="1"/>
  <c r="D916" i="1"/>
  <c r="F916" i="1" s="1"/>
  <c r="I916" i="1" s="1"/>
  <c r="J916" i="1" l="1"/>
  <c r="K916" i="1" s="1"/>
  <c r="L916" i="1" l="1"/>
  <c r="M916" i="1" s="1"/>
  <c r="N916" i="1" s="1"/>
  <c r="O916" i="1" s="1"/>
  <c r="S917" i="1" l="1"/>
  <c r="T917" i="1" l="1"/>
  <c r="V917" i="1" l="1"/>
  <c r="W917" i="1"/>
  <c r="Y917" i="1" s="1"/>
  <c r="Z917" i="1" s="1"/>
  <c r="H917" i="1" s="1"/>
  <c r="AA917" i="1" l="1"/>
  <c r="AB917" i="1" s="1"/>
  <c r="Q917" i="1"/>
  <c r="P917" i="1" l="1"/>
  <c r="AC917" i="1"/>
  <c r="C917" i="1"/>
  <c r="B917" i="1"/>
  <c r="R918" i="1"/>
  <c r="U918" i="1" l="1"/>
  <c r="D917" i="1"/>
  <c r="E917" i="1"/>
  <c r="G917" i="1"/>
  <c r="F917" i="1" l="1"/>
  <c r="I917" i="1" s="1"/>
  <c r="J917" i="1" s="1"/>
  <c r="L917" i="1" l="1"/>
  <c r="K917" i="1"/>
  <c r="M917" i="1" l="1"/>
  <c r="N917" i="1" s="1"/>
  <c r="O917" i="1" s="1"/>
  <c r="S918" i="1" l="1"/>
  <c r="T918" i="1" l="1"/>
  <c r="W918" i="1" l="1"/>
  <c r="Y918" i="1" s="1"/>
  <c r="Z918" i="1" s="1"/>
  <c r="H918" i="1" s="1"/>
  <c r="V918" i="1"/>
  <c r="AA918" i="1" l="1"/>
  <c r="AB918" i="1" s="1"/>
  <c r="Q918" i="1"/>
  <c r="P918" i="1" l="1"/>
  <c r="C918" i="1" s="1"/>
  <c r="AC918" i="1"/>
  <c r="R919" i="1"/>
  <c r="B918" i="1"/>
  <c r="D918" i="1" l="1"/>
  <c r="G918" i="1"/>
  <c r="U919" i="1"/>
  <c r="E918" i="1"/>
  <c r="F918" i="1" s="1"/>
  <c r="I918" i="1" s="1"/>
  <c r="J918" i="1" l="1"/>
  <c r="L918" i="1" s="1"/>
  <c r="K918" i="1" l="1"/>
  <c r="M918" i="1"/>
  <c r="N918" i="1" s="1"/>
  <c r="O918" i="1" s="1"/>
  <c r="S919" i="1" l="1"/>
  <c r="T919" i="1" l="1"/>
  <c r="W919" i="1" l="1"/>
  <c r="Y919" i="1" s="1"/>
  <c r="Z919" i="1" s="1"/>
  <c r="H919" i="1" s="1"/>
  <c r="V919" i="1"/>
  <c r="AA919" i="1" s="1"/>
  <c r="AB919" i="1" l="1"/>
  <c r="Q919" i="1"/>
  <c r="P919" i="1" l="1"/>
  <c r="C919" i="1" s="1"/>
  <c r="AC919" i="1"/>
  <c r="R920" i="1"/>
  <c r="B919" i="1"/>
  <c r="D919" i="1" l="1"/>
  <c r="U920" i="1"/>
  <c r="G919" i="1"/>
  <c r="E919" i="1"/>
  <c r="F919" i="1" s="1"/>
  <c r="I919" i="1" s="1"/>
  <c r="J919" i="1" s="1"/>
  <c r="L919" i="1" l="1"/>
  <c r="K919" i="1"/>
  <c r="M919" i="1" l="1"/>
  <c r="N919" i="1" s="1"/>
  <c r="O919" i="1" s="1"/>
  <c r="S920" i="1" l="1"/>
  <c r="T920" i="1" l="1"/>
  <c r="V920" i="1" l="1"/>
  <c r="W920" i="1"/>
  <c r="Y920" i="1" s="1"/>
  <c r="Z920" i="1" s="1"/>
  <c r="H920" i="1" s="1"/>
  <c r="AA920" i="1" l="1"/>
  <c r="AB920" i="1" s="1"/>
  <c r="Q920" i="1"/>
  <c r="P920" i="1" l="1"/>
  <c r="AC920" i="1"/>
  <c r="C920" i="1"/>
  <c r="B920" i="1"/>
  <c r="R921" i="1"/>
  <c r="D920" i="1" l="1"/>
  <c r="E920" i="1"/>
  <c r="G920" i="1"/>
  <c r="U921" i="1"/>
  <c r="F920" i="1" l="1"/>
  <c r="I920" i="1" s="1"/>
  <c r="J920" i="1" s="1"/>
  <c r="L920" i="1" l="1"/>
  <c r="K920" i="1"/>
  <c r="M920" i="1" l="1"/>
  <c r="N920" i="1" s="1"/>
  <c r="O920" i="1" s="1"/>
  <c r="S921" i="1" l="1"/>
  <c r="T921" i="1" l="1"/>
  <c r="V921" i="1" l="1"/>
  <c r="W921" i="1"/>
  <c r="Y921" i="1" s="1"/>
  <c r="Z921" i="1" s="1"/>
  <c r="H921" i="1" s="1"/>
  <c r="AA921" i="1" l="1"/>
  <c r="AB921" i="1" s="1"/>
  <c r="Q921" i="1"/>
  <c r="P921" i="1" l="1"/>
  <c r="AC921" i="1"/>
  <c r="C921" i="1"/>
  <c r="B921" i="1"/>
  <c r="R922" i="1"/>
  <c r="E921" i="1" l="1"/>
  <c r="U922" i="1"/>
  <c r="D921" i="1"/>
  <c r="G921" i="1"/>
  <c r="F921" i="1" l="1"/>
  <c r="I921" i="1" l="1"/>
  <c r="J921" i="1" s="1"/>
  <c r="L921" i="1" l="1"/>
  <c r="K921" i="1"/>
  <c r="M921" i="1" l="1"/>
  <c r="N921" i="1" s="1"/>
  <c r="O921" i="1" s="1"/>
  <c r="S922" i="1" l="1"/>
  <c r="T922" i="1" l="1"/>
  <c r="V922" i="1" l="1"/>
  <c r="W922" i="1"/>
  <c r="Y922" i="1" s="1"/>
  <c r="Z922" i="1" s="1"/>
  <c r="H922" i="1" s="1"/>
  <c r="AA922" i="1" l="1"/>
  <c r="AB922" i="1" s="1"/>
  <c r="Q922" i="1"/>
  <c r="P922" i="1" l="1"/>
  <c r="AC922" i="1"/>
  <c r="C922" i="1"/>
  <c r="B922" i="1"/>
  <c r="R923" i="1"/>
  <c r="G922" i="1" l="1"/>
  <c r="U923" i="1"/>
  <c r="D922" i="1"/>
  <c r="E922" i="1"/>
  <c r="F922" i="1" l="1"/>
  <c r="I922" i="1" s="1"/>
  <c r="J922" i="1" s="1"/>
  <c r="L922" i="1" l="1"/>
  <c r="K922" i="1"/>
  <c r="M922" i="1" l="1"/>
  <c r="N922" i="1" s="1"/>
  <c r="O922" i="1" s="1"/>
  <c r="S923" i="1" s="1"/>
  <c r="T923" i="1" l="1"/>
  <c r="W923" i="1" l="1"/>
  <c r="Y923" i="1" s="1"/>
  <c r="Z923" i="1" s="1"/>
  <c r="H923" i="1" s="1"/>
  <c r="V923" i="1"/>
  <c r="AA923" i="1" s="1"/>
  <c r="AB923" i="1" l="1"/>
  <c r="Q923" i="1"/>
  <c r="P923" i="1" l="1"/>
  <c r="C923" i="1" s="1"/>
  <c r="AC923" i="1"/>
  <c r="R924" i="1"/>
  <c r="B923" i="1"/>
  <c r="G923" i="1" l="1"/>
  <c r="E923" i="1"/>
  <c r="D923" i="1"/>
  <c r="U924" i="1"/>
  <c r="F923" i="1" l="1"/>
  <c r="I923" i="1" s="1"/>
  <c r="J923" i="1" s="1"/>
  <c r="L923" i="1" s="1"/>
  <c r="K923" i="1" l="1"/>
  <c r="M923" i="1" s="1"/>
  <c r="N923" i="1" s="1"/>
  <c r="O923" i="1" s="1"/>
  <c r="S924" i="1" l="1"/>
  <c r="T924" i="1" l="1"/>
  <c r="V924" i="1" l="1"/>
  <c r="W924" i="1"/>
  <c r="Y924" i="1" s="1"/>
  <c r="Z924" i="1" s="1"/>
  <c r="H924" i="1" s="1"/>
  <c r="AA924" i="1" l="1"/>
  <c r="AB924" i="1" s="1"/>
  <c r="Q924" i="1"/>
  <c r="P924" i="1" l="1"/>
  <c r="AC924" i="1"/>
  <c r="C924" i="1"/>
  <c r="B924" i="1"/>
  <c r="R925" i="1"/>
  <c r="D924" i="1" l="1"/>
  <c r="E924" i="1"/>
  <c r="G924" i="1"/>
  <c r="U925" i="1"/>
  <c r="F924" i="1" l="1"/>
  <c r="I924" i="1" s="1"/>
  <c r="J924" i="1" s="1"/>
  <c r="L924" i="1" l="1"/>
  <c r="K924" i="1"/>
  <c r="M924" i="1" l="1"/>
  <c r="N924" i="1" s="1"/>
  <c r="O924" i="1" s="1"/>
  <c r="S925" i="1" l="1"/>
  <c r="T925" i="1" l="1"/>
  <c r="V925" i="1" l="1"/>
  <c r="W925" i="1"/>
  <c r="Y925" i="1" s="1"/>
  <c r="Z925" i="1" s="1"/>
  <c r="H925" i="1" s="1"/>
  <c r="AA925" i="1" l="1"/>
  <c r="AB925" i="1" s="1"/>
  <c r="Q925" i="1"/>
  <c r="P925" i="1" l="1"/>
  <c r="AC925" i="1"/>
  <c r="C925" i="1"/>
  <c r="B925" i="1"/>
  <c r="R926" i="1"/>
  <c r="D925" i="1" l="1"/>
  <c r="E925" i="1"/>
  <c r="G925" i="1"/>
  <c r="U926" i="1"/>
  <c r="F925" i="1" l="1"/>
  <c r="I925" i="1" s="1"/>
  <c r="J925" i="1" s="1"/>
  <c r="L925" i="1" l="1"/>
  <c r="K925" i="1"/>
  <c r="M925" i="1" l="1"/>
  <c r="N925" i="1" s="1"/>
  <c r="O925" i="1" s="1"/>
  <c r="S926" i="1" l="1"/>
  <c r="T926" i="1" l="1"/>
  <c r="V926" i="1" l="1"/>
  <c r="W926" i="1"/>
  <c r="Y926" i="1" s="1"/>
  <c r="Z926" i="1" s="1"/>
  <c r="H926" i="1" s="1"/>
  <c r="AA926" i="1" l="1"/>
  <c r="AB926" i="1" s="1"/>
  <c r="Q926" i="1"/>
  <c r="P926" i="1" l="1"/>
  <c r="AC926" i="1"/>
  <c r="C926" i="1"/>
  <c r="B926" i="1"/>
  <c r="R927" i="1"/>
  <c r="U927" i="1" l="1"/>
  <c r="G926" i="1"/>
  <c r="D926" i="1"/>
  <c r="E926" i="1"/>
  <c r="F926" i="1" l="1"/>
  <c r="I926" i="1" s="1"/>
  <c r="J926" i="1" s="1"/>
  <c r="L926" i="1" l="1"/>
  <c r="K926" i="1"/>
  <c r="M926" i="1" l="1"/>
  <c r="N926" i="1" s="1"/>
  <c r="O926" i="1" s="1"/>
  <c r="S927" i="1" l="1"/>
  <c r="T927" i="1" l="1"/>
  <c r="W927" i="1" l="1"/>
  <c r="Y927" i="1" s="1"/>
  <c r="Z927" i="1" s="1"/>
  <c r="H927" i="1" s="1"/>
  <c r="V927" i="1"/>
  <c r="AA927" i="1" s="1"/>
  <c r="AB927" i="1" l="1"/>
  <c r="Q927" i="1"/>
  <c r="P927" i="1" l="1"/>
  <c r="C927" i="1" s="1"/>
  <c r="AC927" i="1"/>
  <c r="R928" i="1"/>
  <c r="B927" i="1"/>
  <c r="D927" i="1" l="1"/>
  <c r="U928" i="1"/>
  <c r="G927" i="1"/>
  <c r="E927" i="1"/>
  <c r="F927" i="1" s="1"/>
  <c r="I927" i="1" s="1"/>
  <c r="J927" i="1" l="1"/>
  <c r="L927" i="1" s="1"/>
  <c r="K927" i="1" l="1"/>
  <c r="M927" i="1" s="1"/>
  <c r="N927" i="1" s="1"/>
  <c r="O927" i="1" s="1"/>
  <c r="S928" i="1" s="1"/>
  <c r="T928" i="1" l="1"/>
  <c r="V928" i="1" l="1"/>
  <c r="W928" i="1"/>
  <c r="Y928" i="1" s="1"/>
  <c r="Z928" i="1" s="1"/>
  <c r="H928" i="1" s="1"/>
  <c r="AA928" i="1" l="1"/>
  <c r="AB928" i="1" s="1"/>
  <c r="Q928" i="1"/>
  <c r="P928" i="1" l="1"/>
  <c r="AC928" i="1"/>
  <c r="C928" i="1"/>
  <c r="B928" i="1"/>
  <c r="R929" i="1"/>
  <c r="D928" i="1" l="1"/>
  <c r="U929" i="1"/>
  <c r="E928" i="1"/>
  <c r="G928" i="1"/>
  <c r="F928" i="1" l="1"/>
  <c r="I928" i="1" s="1"/>
  <c r="J928" i="1" s="1"/>
  <c r="L928" i="1" l="1"/>
  <c r="K928" i="1"/>
  <c r="M928" i="1" l="1"/>
  <c r="N928" i="1" s="1"/>
  <c r="O928" i="1" s="1"/>
  <c r="S929" i="1" l="1"/>
  <c r="T929" i="1" l="1"/>
  <c r="V929" i="1" l="1"/>
  <c r="W929" i="1"/>
  <c r="Y929" i="1" s="1"/>
  <c r="Z929" i="1" s="1"/>
  <c r="H929" i="1" s="1"/>
  <c r="AA929" i="1" l="1"/>
  <c r="AB929" i="1" s="1"/>
  <c r="Q929" i="1"/>
  <c r="P929" i="1" l="1"/>
  <c r="AC929" i="1"/>
  <c r="C929" i="1"/>
  <c r="B929" i="1"/>
  <c r="R930" i="1"/>
  <c r="D929" i="1" l="1"/>
  <c r="U930" i="1"/>
  <c r="E929" i="1"/>
  <c r="G929" i="1"/>
  <c r="F929" i="1" l="1"/>
  <c r="I929" i="1" s="1"/>
  <c r="J929" i="1" s="1"/>
  <c r="L929" i="1" l="1"/>
  <c r="K929" i="1"/>
  <c r="M929" i="1" l="1"/>
  <c r="N929" i="1" s="1"/>
  <c r="O929" i="1" s="1"/>
  <c r="S930" i="1" l="1"/>
  <c r="T930" i="1" l="1"/>
  <c r="W930" i="1" l="1"/>
  <c r="Y930" i="1" s="1"/>
  <c r="Z930" i="1" s="1"/>
  <c r="H930" i="1" s="1"/>
  <c r="V930" i="1"/>
  <c r="AA930" i="1" l="1"/>
  <c r="AB930" i="1" s="1"/>
  <c r="Q930" i="1"/>
  <c r="P930" i="1" l="1"/>
  <c r="C930" i="1" s="1"/>
  <c r="AC930" i="1"/>
  <c r="R931" i="1"/>
  <c r="B930" i="1"/>
  <c r="D930" i="1" l="1"/>
  <c r="G930" i="1"/>
  <c r="E930" i="1"/>
  <c r="F930" i="1" s="1"/>
  <c r="I930" i="1" s="1"/>
  <c r="U931" i="1"/>
  <c r="J930" i="1" l="1"/>
  <c r="L930" i="1" s="1"/>
  <c r="K930" i="1" l="1"/>
  <c r="M930" i="1" s="1"/>
  <c r="N930" i="1" s="1"/>
  <c r="O930" i="1" s="1"/>
  <c r="S931" i="1" l="1"/>
  <c r="T931" i="1" l="1"/>
  <c r="V931" i="1" l="1"/>
  <c r="W931" i="1"/>
  <c r="Y931" i="1" s="1"/>
  <c r="Z931" i="1" s="1"/>
  <c r="H931" i="1" s="1"/>
  <c r="AA931" i="1" l="1"/>
  <c r="AB931" i="1" s="1"/>
  <c r="Q931" i="1"/>
  <c r="P931" i="1" l="1"/>
  <c r="AC931" i="1"/>
  <c r="C931" i="1"/>
  <c r="B931" i="1"/>
  <c r="R932" i="1"/>
  <c r="G931" i="1" l="1"/>
  <c r="U932" i="1"/>
  <c r="E931" i="1"/>
  <c r="D931" i="1"/>
  <c r="F931" i="1" l="1"/>
  <c r="I931" i="1" l="1"/>
  <c r="J931" i="1" s="1"/>
  <c r="L931" i="1" l="1"/>
  <c r="K931" i="1"/>
  <c r="M931" i="1" l="1"/>
  <c r="N931" i="1" s="1"/>
  <c r="O931" i="1" s="1"/>
  <c r="S932" i="1" s="1"/>
  <c r="T932" i="1" l="1"/>
  <c r="V932" i="1" l="1"/>
  <c r="W932" i="1"/>
  <c r="Y932" i="1" s="1"/>
  <c r="Z932" i="1" s="1"/>
  <c r="H932" i="1" s="1"/>
  <c r="AA932" i="1" l="1"/>
  <c r="AB932" i="1" s="1"/>
  <c r="Q932" i="1"/>
  <c r="P932" i="1" l="1"/>
  <c r="AC932" i="1"/>
  <c r="C932" i="1"/>
  <c r="B932" i="1"/>
  <c r="R933" i="1"/>
  <c r="G932" i="1" l="1"/>
  <c r="E932" i="1"/>
  <c r="U933" i="1"/>
  <c r="D932" i="1"/>
  <c r="F932" i="1" l="1"/>
  <c r="I932" i="1" l="1"/>
  <c r="J932" i="1" s="1"/>
  <c r="L932" i="1" l="1"/>
  <c r="K932" i="1"/>
  <c r="M932" i="1" l="1"/>
  <c r="N932" i="1" s="1"/>
  <c r="O932" i="1" s="1"/>
  <c r="S933" i="1" l="1"/>
  <c r="T933" i="1" l="1"/>
  <c r="V933" i="1" l="1"/>
  <c r="W933" i="1"/>
  <c r="Y933" i="1" s="1"/>
  <c r="Z933" i="1" s="1"/>
  <c r="H933" i="1" s="1"/>
  <c r="AA933" i="1" l="1"/>
  <c r="AB933" i="1" s="1"/>
  <c r="Q933" i="1"/>
  <c r="P933" i="1" l="1"/>
  <c r="AC933" i="1"/>
  <c r="C933" i="1"/>
  <c r="B933" i="1"/>
  <c r="R934" i="1"/>
  <c r="G933" i="1" l="1"/>
  <c r="U934" i="1"/>
  <c r="D933" i="1"/>
  <c r="E933" i="1"/>
  <c r="F933" i="1" l="1"/>
  <c r="I933" i="1" s="1"/>
  <c r="J933" i="1" s="1"/>
  <c r="L933" i="1" l="1"/>
  <c r="K933" i="1"/>
  <c r="M933" i="1" l="1"/>
  <c r="N933" i="1" s="1"/>
  <c r="O933" i="1" s="1"/>
  <c r="S934" i="1" l="1"/>
  <c r="T934" i="1" l="1"/>
  <c r="V934" i="1" l="1"/>
  <c r="W934" i="1"/>
  <c r="Y934" i="1" s="1"/>
  <c r="Z934" i="1" s="1"/>
  <c r="H934" i="1" s="1"/>
  <c r="AA934" i="1" l="1"/>
  <c r="AB934" i="1" s="1"/>
  <c r="Q934" i="1"/>
  <c r="P934" i="1" l="1"/>
  <c r="AC934" i="1"/>
  <c r="C934" i="1"/>
  <c r="B934" i="1"/>
  <c r="R935" i="1"/>
  <c r="D934" i="1" l="1"/>
  <c r="E934" i="1"/>
  <c r="U935" i="1"/>
  <c r="G934" i="1"/>
  <c r="F934" i="1" l="1"/>
  <c r="I934" i="1" s="1"/>
  <c r="J934" i="1" s="1"/>
  <c r="L934" i="1" l="1"/>
  <c r="K934" i="1"/>
  <c r="M934" i="1" l="1"/>
  <c r="N934" i="1" s="1"/>
  <c r="O934" i="1" s="1"/>
  <c r="S935" i="1" l="1"/>
  <c r="T935" i="1" l="1"/>
  <c r="V935" i="1" l="1"/>
  <c r="W935" i="1"/>
  <c r="Y935" i="1" s="1"/>
  <c r="Z935" i="1" s="1"/>
  <c r="H935" i="1" s="1"/>
  <c r="AA935" i="1" l="1"/>
  <c r="AB935" i="1" s="1"/>
  <c r="Q935" i="1"/>
  <c r="P935" i="1" l="1"/>
  <c r="C935" i="1" s="1"/>
  <c r="AC935" i="1"/>
  <c r="R936" i="1" l="1"/>
  <c r="B935" i="1"/>
  <c r="U936" i="1" s="1"/>
  <c r="G935" i="1"/>
  <c r="E935" i="1"/>
  <c r="D935" i="1"/>
  <c r="F935" i="1" l="1"/>
  <c r="I935" i="1" l="1"/>
  <c r="J935" i="1" s="1"/>
  <c r="L935" i="1" l="1"/>
  <c r="K935" i="1"/>
  <c r="M935" i="1" l="1"/>
  <c r="N935" i="1" s="1"/>
  <c r="O935" i="1" s="1"/>
  <c r="S936" i="1" s="1"/>
  <c r="T936" i="1" l="1"/>
  <c r="V936" i="1" l="1"/>
  <c r="W936" i="1"/>
  <c r="Y936" i="1" s="1"/>
  <c r="Z936" i="1" s="1"/>
  <c r="H936" i="1" s="1"/>
  <c r="AA936" i="1" l="1"/>
  <c r="AB936" i="1" s="1"/>
  <c r="Q936" i="1"/>
  <c r="P936" i="1" l="1"/>
  <c r="AC936" i="1"/>
  <c r="C936" i="1"/>
  <c r="B936" i="1"/>
  <c r="R937" i="1"/>
  <c r="G936" i="1" l="1"/>
  <c r="U937" i="1"/>
  <c r="D936" i="1"/>
  <c r="E936" i="1"/>
  <c r="F936" i="1" l="1"/>
  <c r="I936" i="1" l="1"/>
  <c r="J936" i="1" s="1"/>
  <c r="L936" i="1" l="1"/>
  <c r="K936" i="1"/>
  <c r="M936" i="1" l="1"/>
  <c r="N936" i="1" s="1"/>
  <c r="O936" i="1" s="1"/>
  <c r="S937" i="1" l="1"/>
  <c r="T937" i="1" l="1"/>
  <c r="W937" i="1" l="1"/>
  <c r="Y937" i="1" s="1"/>
  <c r="Z937" i="1" s="1"/>
  <c r="H937" i="1" s="1"/>
  <c r="V937" i="1"/>
  <c r="AA937" i="1" s="1"/>
  <c r="AB937" i="1" l="1"/>
  <c r="Q937" i="1"/>
  <c r="P937" i="1" l="1"/>
  <c r="C937" i="1" s="1"/>
  <c r="AC937" i="1"/>
  <c r="R938" i="1"/>
  <c r="B937" i="1"/>
  <c r="D937" i="1" l="1"/>
  <c r="U938" i="1"/>
  <c r="G937" i="1"/>
  <c r="E937" i="1"/>
  <c r="F937" i="1" s="1"/>
  <c r="I937" i="1" s="1"/>
  <c r="J937" i="1" l="1"/>
  <c r="K937" i="1" s="1"/>
  <c r="L937" i="1" l="1"/>
  <c r="M937" i="1"/>
  <c r="N937" i="1" s="1"/>
  <c r="O937" i="1" s="1"/>
  <c r="S938" i="1" l="1"/>
  <c r="T938" i="1" l="1"/>
  <c r="V938" i="1" l="1"/>
  <c r="W938" i="1"/>
  <c r="Y938" i="1" s="1"/>
  <c r="Z938" i="1" s="1"/>
  <c r="H938" i="1" s="1"/>
  <c r="AA938" i="1" l="1"/>
  <c r="AB938" i="1" s="1"/>
  <c r="Q938" i="1"/>
  <c r="P938" i="1" l="1"/>
  <c r="AC938" i="1"/>
  <c r="C938" i="1"/>
  <c r="B938" i="1"/>
  <c r="R939" i="1"/>
  <c r="D938" i="1" l="1"/>
  <c r="E938" i="1"/>
  <c r="G938" i="1"/>
  <c r="U939" i="1"/>
  <c r="F938" i="1" l="1"/>
  <c r="I938" i="1" s="1"/>
  <c r="J938" i="1" s="1"/>
  <c r="L938" i="1" l="1"/>
  <c r="K938" i="1"/>
  <c r="M938" i="1" l="1"/>
  <c r="N938" i="1" s="1"/>
  <c r="O938" i="1" s="1"/>
  <c r="S939" i="1" l="1"/>
  <c r="T939" i="1" l="1"/>
  <c r="V939" i="1" l="1"/>
  <c r="W939" i="1"/>
  <c r="Y939" i="1" s="1"/>
  <c r="Z939" i="1" s="1"/>
  <c r="H939" i="1" s="1"/>
  <c r="AA939" i="1" l="1"/>
  <c r="AB939" i="1" s="1"/>
  <c r="Q939" i="1"/>
  <c r="P939" i="1" l="1"/>
  <c r="AC939" i="1"/>
  <c r="C939" i="1"/>
  <c r="B939" i="1"/>
  <c r="R940" i="1"/>
  <c r="D939" i="1" l="1"/>
  <c r="E939" i="1"/>
  <c r="U940" i="1"/>
  <c r="G939" i="1"/>
  <c r="F939" i="1" l="1"/>
  <c r="I939" i="1" s="1"/>
  <c r="J939" i="1" s="1"/>
  <c r="L939" i="1" l="1"/>
  <c r="K939" i="1"/>
  <c r="M939" i="1" l="1"/>
  <c r="N939" i="1" s="1"/>
  <c r="O939" i="1" s="1"/>
  <c r="S940" i="1" l="1"/>
  <c r="T940" i="1" l="1"/>
  <c r="V940" i="1" l="1"/>
  <c r="W940" i="1"/>
  <c r="Y940" i="1" s="1"/>
  <c r="Z940" i="1" s="1"/>
  <c r="H940" i="1" s="1"/>
  <c r="AA940" i="1" l="1"/>
  <c r="AB940" i="1" s="1"/>
  <c r="Q940" i="1"/>
  <c r="P940" i="1" l="1"/>
  <c r="AC940" i="1"/>
  <c r="C940" i="1"/>
  <c r="B940" i="1"/>
  <c r="R941" i="1"/>
  <c r="E940" i="1" l="1"/>
  <c r="G940" i="1"/>
  <c r="U941" i="1"/>
  <c r="D940" i="1"/>
  <c r="F940" i="1" l="1"/>
  <c r="I940" i="1" l="1"/>
  <c r="J940" i="1" s="1"/>
  <c r="L940" i="1" l="1"/>
  <c r="K940" i="1"/>
  <c r="M940" i="1" l="1"/>
  <c r="N940" i="1" s="1"/>
  <c r="O940" i="1" s="1"/>
  <c r="S941" i="1" l="1"/>
  <c r="T941" i="1" l="1"/>
  <c r="W941" i="1" l="1"/>
  <c r="Y941" i="1" s="1"/>
  <c r="Z941" i="1" s="1"/>
  <c r="H941" i="1" s="1"/>
  <c r="V941" i="1"/>
  <c r="AA941" i="1" s="1"/>
  <c r="AB941" i="1" l="1"/>
  <c r="Q941" i="1"/>
  <c r="P941" i="1" l="1"/>
  <c r="C941" i="1" s="1"/>
  <c r="AC941" i="1"/>
  <c r="R942" i="1"/>
  <c r="B941" i="1"/>
  <c r="G941" i="1" l="1"/>
  <c r="E941" i="1"/>
  <c r="D941" i="1"/>
  <c r="U942" i="1"/>
  <c r="F941" i="1" l="1"/>
  <c r="I941" i="1" s="1"/>
  <c r="J941" i="1" s="1"/>
  <c r="L941" i="1" l="1"/>
  <c r="K941" i="1"/>
  <c r="M941" i="1" l="1"/>
  <c r="N941" i="1" s="1"/>
  <c r="O941" i="1" s="1"/>
  <c r="S942" i="1" l="1"/>
  <c r="T942" i="1" l="1"/>
  <c r="W942" i="1" l="1"/>
  <c r="Y942" i="1" s="1"/>
  <c r="Z942" i="1" s="1"/>
  <c r="H942" i="1" s="1"/>
  <c r="V942" i="1"/>
  <c r="AA942" i="1" s="1"/>
  <c r="AB942" i="1" l="1"/>
  <c r="Q942" i="1"/>
  <c r="P942" i="1" l="1"/>
  <c r="C942" i="1" s="1"/>
  <c r="AC942" i="1"/>
  <c r="R943" i="1"/>
  <c r="B942" i="1"/>
  <c r="U943" i="1" l="1"/>
  <c r="G942" i="1"/>
  <c r="D942" i="1"/>
  <c r="E942" i="1"/>
  <c r="F942" i="1" l="1"/>
  <c r="I942" i="1" s="1"/>
  <c r="J942" i="1" s="1"/>
  <c r="L942" i="1" l="1"/>
  <c r="K942" i="1"/>
  <c r="M942" i="1" l="1"/>
  <c r="N942" i="1" s="1"/>
  <c r="O942" i="1" s="1"/>
  <c r="S943" i="1" l="1"/>
  <c r="T943" i="1" l="1"/>
  <c r="V943" i="1" l="1"/>
  <c r="W943" i="1"/>
  <c r="Y943" i="1" s="1"/>
  <c r="Z943" i="1" s="1"/>
  <c r="H943" i="1" s="1"/>
  <c r="AA943" i="1" l="1"/>
  <c r="AB943" i="1" s="1"/>
  <c r="Q943" i="1"/>
  <c r="P943" i="1" l="1"/>
  <c r="AC943" i="1"/>
  <c r="C943" i="1"/>
  <c r="B943" i="1"/>
  <c r="R944" i="1"/>
  <c r="D943" i="1" l="1"/>
  <c r="E943" i="1"/>
  <c r="G943" i="1"/>
  <c r="U944" i="1"/>
  <c r="F943" i="1" l="1"/>
  <c r="I943" i="1" s="1"/>
  <c r="J943" i="1" s="1"/>
  <c r="L943" i="1" l="1"/>
  <c r="K943" i="1"/>
  <c r="M943" i="1" l="1"/>
  <c r="N943" i="1" s="1"/>
  <c r="O943" i="1" s="1"/>
  <c r="S944" i="1" l="1"/>
  <c r="T944" i="1" l="1"/>
  <c r="V944" i="1" l="1"/>
  <c r="W944" i="1"/>
  <c r="Y944" i="1" s="1"/>
  <c r="Z944" i="1" s="1"/>
  <c r="H944" i="1" s="1"/>
  <c r="AA944" i="1" l="1"/>
  <c r="AB944" i="1" s="1"/>
  <c r="Q944" i="1"/>
  <c r="P944" i="1" l="1"/>
  <c r="AC944" i="1"/>
  <c r="C944" i="1"/>
  <c r="B944" i="1"/>
  <c r="R945" i="1"/>
  <c r="U945" i="1" l="1"/>
  <c r="E944" i="1"/>
  <c r="D944" i="1"/>
  <c r="G944" i="1"/>
  <c r="F944" i="1" l="1"/>
  <c r="I944" i="1" l="1"/>
  <c r="J944" i="1" s="1"/>
  <c r="L944" i="1" l="1"/>
  <c r="K944" i="1"/>
  <c r="M944" i="1" l="1"/>
  <c r="N944" i="1" s="1"/>
  <c r="O944" i="1" s="1"/>
  <c r="S945" i="1" l="1"/>
  <c r="T945" i="1" l="1"/>
  <c r="W945" i="1" l="1"/>
  <c r="Y945" i="1" s="1"/>
  <c r="Z945" i="1" s="1"/>
  <c r="H945" i="1" s="1"/>
  <c r="V945" i="1"/>
  <c r="AA945" i="1" s="1"/>
  <c r="AB945" i="1" l="1"/>
  <c r="Q945" i="1"/>
  <c r="P945" i="1" l="1"/>
  <c r="C945" i="1" s="1"/>
  <c r="AC945" i="1"/>
  <c r="R946" i="1"/>
  <c r="B945" i="1"/>
  <c r="E945" i="1" l="1"/>
  <c r="G945" i="1"/>
  <c r="U946" i="1"/>
  <c r="D945" i="1"/>
  <c r="F945" i="1" s="1"/>
  <c r="I945" i="1" s="1"/>
  <c r="J945" i="1" l="1"/>
  <c r="L945" i="1" s="1"/>
  <c r="K945" i="1" l="1"/>
  <c r="M945" i="1" s="1"/>
  <c r="N945" i="1" s="1"/>
  <c r="O945" i="1" s="1"/>
  <c r="S946" i="1" l="1"/>
  <c r="T946" i="1" l="1"/>
  <c r="V946" i="1" l="1"/>
  <c r="W946" i="1"/>
  <c r="Y946" i="1" s="1"/>
  <c r="Z946" i="1" s="1"/>
  <c r="H946" i="1" s="1"/>
  <c r="AA946" i="1" l="1"/>
  <c r="AB946" i="1" s="1"/>
  <c r="Q946" i="1"/>
  <c r="P946" i="1" l="1"/>
  <c r="AC946" i="1"/>
  <c r="C946" i="1"/>
  <c r="B946" i="1"/>
  <c r="R947" i="1"/>
  <c r="D946" i="1" l="1"/>
  <c r="G946" i="1"/>
  <c r="U947" i="1"/>
  <c r="E946" i="1"/>
  <c r="F946" i="1" l="1"/>
  <c r="I946" i="1" s="1"/>
  <c r="J946" i="1" s="1"/>
  <c r="L946" i="1" l="1"/>
  <c r="K946" i="1"/>
  <c r="M946" i="1" l="1"/>
  <c r="N946" i="1" s="1"/>
  <c r="O946" i="1" s="1"/>
  <c r="S947" i="1" l="1"/>
  <c r="T947" i="1" l="1"/>
  <c r="V947" i="1" l="1"/>
  <c r="W947" i="1"/>
  <c r="Y947" i="1" s="1"/>
  <c r="Z947" i="1" s="1"/>
  <c r="H947" i="1" s="1"/>
  <c r="AA947" i="1" l="1"/>
  <c r="AB947" i="1" s="1"/>
  <c r="Q947" i="1"/>
  <c r="P947" i="1" l="1"/>
  <c r="AC947" i="1"/>
  <c r="C947" i="1"/>
  <c r="B947" i="1"/>
  <c r="R948" i="1"/>
  <c r="D947" i="1" l="1"/>
  <c r="E947" i="1"/>
  <c r="U948" i="1"/>
  <c r="G947" i="1"/>
  <c r="F947" i="1" l="1"/>
  <c r="I947" i="1" s="1"/>
  <c r="J947" i="1" s="1"/>
  <c r="L947" i="1" l="1"/>
  <c r="K947" i="1"/>
  <c r="M947" i="1" l="1"/>
  <c r="N947" i="1" s="1"/>
  <c r="O947" i="1" s="1"/>
  <c r="S948" i="1" l="1"/>
  <c r="T948" i="1" l="1"/>
  <c r="V948" i="1" l="1"/>
  <c r="W948" i="1"/>
  <c r="Y948" i="1" s="1"/>
  <c r="Z948" i="1" s="1"/>
  <c r="H948" i="1" s="1"/>
  <c r="AA948" i="1" l="1"/>
  <c r="AB948" i="1" s="1"/>
  <c r="Q948" i="1"/>
  <c r="P948" i="1" l="1"/>
  <c r="AC948" i="1"/>
  <c r="C948" i="1"/>
  <c r="B948" i="1"/>
  <c r="R949" i="1"/>
  <c r="E948" i="1" l="1"/>
  <c r="D948" i="1"/>
  <c r="G948" i="1"/>
  <c r="U949" i="1"/>
  <c r="F948" i="1" l="1"/>
  <c r="I948" i="1" l="1"/>
  <c r="J948" i="1" s="1"/>
  <c r="L948" i="1" l="1"/>
  <c r="K948" i="1"/>
  <c r="M948" i="1" l="1"/>
  <c r="N948" i="1" s="1"/>
  <c r="O948" i="1" s="1"/>
  <c r="S949" i="1" l="1"/>
  <c r="T949" i="1" l="1"/>
  <c r="V949" i="1" l="1"/>
  <c r="W949" i="1"/>
  <c r="Y949" i="1" s="1"/>
  <c r="Z949" i="1" s="1"/>
  <c r="H949" i="1" s="1"/>
  <c r="AA949" i="1" l="1"/>
  <c r="AB949" i="1" s="1"/>
  <c r="Q949" i="1"/>
  <c r="P949" i="1" l="1"/>
  <c r="AC949" i="1"/>
  <c r="C949" i="1"/>
  <c r="B949" i="1"/>
  <c r="R950" i="1"/>
  <c r="G949" i="1" l="1"/>
  <c r="U950" i="1"/>
  <c r="D949" i="1"/>
  <c r="E949" i="1"/>
  <c r="F949" i="1" l="1"/>
  <c r="I949" i="1" s="1"/>
  <c r="J949" i="1" s="1"/>
  <c r="L949" i="1" l="1"/>
  <c r="K949" i="1"/>
  <c r="M949" i="1" l="1"/>
  <c r="N949" i="1" s="1"/>
  <c r="O949" i="1" s="1"/>
  <c r="S950" i="1" l="1"/>
  <c r="T950" i="1" l="1"/>
  <c r="V950" i="1" l="1"/>
  <c r="W950" i="1"/>
  <c r="Y950" i="1" s="1"/>
  <c r="Z950" i="1" s="1"/>
  <c r="H950" i="1" s="1"/>
  <c r="AA950" i="1" l="1"/>
  <c r="AB950" i="1" s="1"/>
  <c r="Q950" i="1"/>
  <c r="P950" i="1" l="1"/>
  <c r="AC950" i="1"/>
  <c r="C950" i="1"/>
  <c r="B950" i="1"/>
  <c r="R951" i="1"/>
  <c r="G950" i="1" l="1"/>
  <c r="D950" i="1"/>
  <c r="U951" i="1"/>
  <c r="E950" i="1"/>
  <c r="F950" i="1" s="1"/>
  <c r="I950" i="1" l="1"/>
  <c r="J950" i="1" s="1"/>
  <c r="L950" i="1" l="1"/>
  <c r="K950" i="1"/>
  <c r="M950" i="1" l="1"/>
  <c r="N950" i="1" s="1"/>
  <c r="O950" i="1" s="1"/>
  <c r="S951" i="1" l="1"/>
  <c r="T951" i="1" l="1"/>
  <c r="V951" i="1" l="1"/>
  <c r="W951" i="1"/>
  <c r="Y951" i="1" s="1"/>
  <c r="Z951" i="1" s="1"/>
  <c r="H951" i="1" s="1"/>
  <c r="AA951" i="1" l="1"/>
  <c r="AB951" i="1" s="1"/>
  <c r="Q951" i="1"/>
  <c r="P951" i="1" l="1"/>
  <c r="AC951" i="1"/>
  <c r="C951" i="1"/>
  <c r="B951" i="1"/>
  <c r="R952" i="1"/>
  <c r="D951" i="1" l="1"/>
  <c r="U952" i="1"/>
  <c r="E951" i="1"/>
  <c r="G951" i="1"/>
  <c r="F951" i="1" l="1"/>
  <c r="I951" i="1" s="1"/>
  <c r="J951" i="1" s="1"/>
  <c r="L951" i="1" l="1"/>
  <c r="K951" i="1"/>
  <c r="M951" i="1" l="1"/>
  <c r="N951" i="1" s="1"/>
  <c r="O951" i="1" s="1"/>
  <c r="S952" i="1" l="1"/>
  <c r="T952" i="1" l="1"/>
  <c r="V952" i="1" l="1"/>
  <c r="W952" i="1"/>
  <c r="Y952" i="1" s="1"/>
  <c r="Z952" i="1" s="1"/>
  <c r="H952" i="1" s="1"/>
  <c r="AA952" i="1" l="1"/>
  <c r="AB952" i="1" s="1"/>
  <c r="Q952" i="1"/>
  <c r="P952" i="1" l="1"/>
  <c r="AC952" i="1"/>
  <c r="C952" i="1"/>
  <c r="B952" i="1"/>
  <c r="R953" i="1"/>
  <c r="D952" i="1" l="1"/>
  <c r="E952" i="1"/>
  <c r="U953" i="1"/>
  <c r="G952" i="1"/>
  <c r="F952" i="1" l="1"/>
  <c r="I952" i="1" s="1"/>
  <c r="J952" i="1" s="1"/>
  <c r="L952" i="1" l="1"/>
  <c r="K952" i="1"/>
  <c r="M952" i="1" l="1"/>
  <c r="N952" i="1" s="1"/>
  <c r="O952" i="1" s="1"/>
  <c r="S953" i="1" l="1"/>
  <c r="T953" i="1" l="1"/>
  <c r="V953" i="1" l="1"/>
  <c r="W953" i="1"/>
  <c r="Y953" i="1" s="1"/>
  <c r="Z953" i="1" s="1"/>
  <c r="H953" i="1" s="1"/>
  <c r="AA953" i="1" l="1"/>
  <c r="AB953" i="1" s="1"/>
  <c r="Q953" i="1"/>
  <c r="P953" i="1" l="1"/>
  <c r="AC953" i="1"/>
  <c r="C953" i="1"/>
  <c r="B953" i="1"/>
  <c r="R954" i="1"/>
  <c r="U954" i="1" l="1"/>
  <c r="G953" i="1"/>
  <c r="E953" i="1"/>
  <c r="D953" i="1"/>
  <c r="F953" i="1" l="1"/>
  <c r="I953" i="1" s="1"/>
  <c r="J953" i="1" s="1"/>
  <c r="L953" i="1" l="1"/>
  <c r="K953" i="1"/>
  <c r="M953" i="1" l="1"/>
  <c r="N953" i="1" s="1"/>
  <c r="O953" i="1" s="1"/>
  <c r="S954" i="1" l="1"/>
  <c r="T954" i="1" l="1"/>
  <c r="W954" i="1" l="1"/>
  <c r="Y954" i="1" s="1"/>
  <c r="Z954" i="1" s="1"/>
  <c r="H954" i="1" s="1"/>
  <c r="V954" i="1"/>
  <c r="AA954" i="1" s="1"/>
  <c r="AB954" i="1" l="1"/>
  <c r="Q954" i="1"/>
  <c r="P954" i="1" l="1"/>
  <c r="C954" i="1" s="1"/>
  <c r="AC954" i="1"/>
  <c r="R955" i="1"/>
  <c r="B954" i="1"/>
  <c r="D954" i="1" l="1"/>
  <c r="E954" i="1"/>
  <c r="F954" i="1" s="1"/>
  <c r="I954" i="1" s="1"/>
  <c r="U955" i="1"/>
  <c r="G954" i="1"/>
  <c r="J954" i="1" l="1"/>
  <c r="L954" i="1" s="1"/>
  <c r="K954" i="1" l="1"/>
  <c r="M954" i="1" s="1"/>
  <c r="N954" i="1" s="1"/>
  <c r="O954" i="1" s="1"/>
  <c r="S955" i="1" l="1"/>
  <c r="T955" i="1" l="1"/>
  <c r="V955" i="1" l="1"/>
  <c r="W955" i="1"/>
  <c r="Y955" i="1" s="1"/>
  <c r="Z955" i="1" s="1"/>
  <c r="H955" i="1" s="1"/>
  <c r="AA955" i="1" l="1"/>
  <c r="AB955" i="1" s="1"/>
  <c r="Q955" i="1"/>
  <c r="P955" i="1" l="1"/>
  <c r="AC955" i="1"/>
  <c r="C955" i="1"/>
  <c r="B955" i="1"/>
  <c r="R956" i="1"/>
  <c r="G955" i="1" l="1"/>
  <c r="D955" i="1"/>
  <c r="E955" i="1"/>
  <c r="U956" i="1"/>
  <c r="F955" i="1" l="1"/>
  <c r="I955" i="1" s="1"/>
  <c r="J955" i="1" s="1"/>
  <c r="L955" i="1" l="1"/>
  <c r="K955" i="1"/>
  <c r="M955" i="1" l="1"/>
  <c r="N955" i="1" s="1"/>
  <c r="O955" i="1" s="1"/>
  <c r="S956" i="1" l="1"/>
  <c r="T956" i="1" l="1"/>
  <c r="V956" i="1" l="1"/>
  <c r="W956" i="1"/>
  <c r="Y956" i="1" s="1"/>
  <c r="Z956" i="1" s="1"/>
  <c r="H956" i="1" s="1"/>
  <c r="AA956" i="1" l="1"/>
  <c r="AB956" i="1" s="1"/>
  <c r="Q956" i="1"/>
  <c r="P956" i="1" l="1"/>
  <c r="AC956" i="1"/>
  <c r="C956" i="1"/>
  <c r="B956" i="1"/>
  <c r="R957" i="1"/>
  <c r="D956" i="1" l="1"/>
  <c r="U957" i="1"/>
  <c r="E956" i="1"/>
  <c r="F956" i="1" s="1"/>
  <c r="G956" i="1"/>
  <c r="I956" i="1" l="1"/>
  <c r="J956" i="1" s="1"/>
  <c r="L956" i="1" l="1"/>
  <c r="K956" i="1"/>
  <c r="M956" i="1" l="1"/>
  <c r="N956" i="1" s="1"/>
  <c r="O956" i="1" s="1"/>
  <c r="S957" i="1" s="1"/>
  <c r="T957" i="1" l="1"/>
  <c r="W957" i="1" l="1"/>
  <c r="Y957" i="1" s="1"/>
  <c r="Z957" i="1" s="1"/>
  <c r="H957" i="1" s="1"/>
  <c r="V957" i="1"/>
  <c r="AA957" i="1" s="1"/>
  <c r="AB957" i="1" l="1"/>
  <c r="Q957" i="1"/>
  <c r="P957" i="1" l="1"/>
  <c r="C957" i="1" s="1"/>
  <c r="AC957" i="1"/>
  <c r="R958" i="1"/>
  <c r="B957" i="1"/>
  <c r="D957" i="1" l="1"/>
  <c r="G957" i="1"/>
  <c r="E957" i="1"/>
  <c r="F957" i="1" s="1"/>
  <c r="I957" i="1" s="1"/>
  <c r="U958" i="1"/>
  <c r="J957" i="1" l="1"/>
  <c r="L957" i="1" s="1"/>
  <c r="K957" i="1" l="1"/>
  <c r="M957" i="1" s="1"/>
  <c r="N957" i="1" s="1"/>
  <c r="O957" i="1" s="1"/>
  <c r="S958" i="1" s="1"/>
  <c r="T958" i="1" l="1"/>
  <c r="V958" i="1" l="1"/>
  <c r="W958" i="1"/>
  <c r="Y958" i="1" s="1"/>
  <c r="Z958" i="1" s="1"/>
  <c r="H958" i="1" s="1"/>
  <c r="AA958" i="1" l="1"/>
  <c r="AB958" i="1" s="1"/>
  <c r="Q958" i="1"/>
  <c r="P958" i="1" l="1"/>
  <c r="AC958" i="1"/>
  <c r="C958" i="1"/>
  <c r="B958" i="1"/>
  <c r="R959" i="1"/>
  <c r="D958" i="1" l="1"/>
  <c r="E958" i="1"/>
  <c r="G958" i="1"/>
  <c r="U959" i="1"/>
  <c r="F958" i="1" l="1"/>
  <c r="I958" i="1" s="1"/>
  <c r="J958" i="1" s="1"/>
  <c r="L958" i="1" l="1"/>
  <c r="K958" i="1"/>
  <c r="M958" i="1" l="1"/>
  <c r="N958" i="1" s="1"/>
  <c r="O958" i="1" s="1"/>
  <c r="S959" i="1" l="1"/>
  <c r="T959" i="1" l="1"/>
  <c r="V959" i="1" l="1"/>
  <c r="W959" i="1"/>
  <c r="Y959" i="1" s="1"/>
  <c r="Z959" i="1" s="1"/>
  <c r="H959" i="1" s="1"/>
  <c r="AA959" i="1" l="1"/>
  <c r="AB959" i="1" s="1"/>
  <c r="Q959" i="1"/>
  <c r="P959" i="1" l="1"/>
  <c r="AC959" i="1"/>
  <c r="C959" i="1"/>
  <c r="B959" i="1"/>
  <c r="R960" i="1"/>
  <c r="G959" i="1" l="1"/>
  <c r="E959" i="1"/>
  <c r="D959" i="1"/>
  <c r="U960" i="1"/>
  <c r="F959" i="1" l="1"/>
  <c r="I959" i="1" l="1"/>
  <c r="J959" i="1" s="1"/>
  <c r="L959" i="1" l="1"/>
  <c r="K959" i="1"/>
  <c r="M959" i="1" l="1"/>
  <c r="N959" i="1" s="1"/>
  <c r="O959" i="1" s="1"/>
  <c r="S960" i="1" l="1"/>
  <c r="T960" i="1" l="1"/>
  <c r="W960" i="1" l="1"/>
  <c r="Y960" i="1" s="1"/>
  <c r="Z960" i="1" s="1"/>
  <c r="H960" i="1" s="1"/>
  <c r="V960" i="1"/>
  <c r="AA960" i="1" s="1"/>
  <c r="AB960" i="1" l="1"/>
  <c r="Q960" i="1"/>
  <c r="P960" i="1" l="1"/>
  <c r="C960" i="1" s="1"/>
  <c r="AC960" i="1"/>
  <c r="R961" i="1"/>
  <c r="B960" i="1"/>
  <c r="G960" i="1" l="1"/>
  <c r="E960" i="1"/>
  <c r="D960" i="1"/>
  <c r="U961" i="1"/>
  <c r="F960" i="1" l="1"/>
  <c r="I960" i="1" s="1"/>
  <c r="J960" i="1" s="1"/>
  <c r="L960" i="1" l="1"/>
  <c r="K960" i="1"/>
  <c r="M960" i="1" l="1"/>
  <c r="N960" i="1" s="1"/>
  <c r="O960" i="1" s="1"/>
  <c r="S961" i="1" l="1"/>
  <c r="T961" i="1" l="1"/>
  <c r="V961" i="1" l="1"/>
  <c r="W961" i="1"/>
  <c r="Y961" i="1" s="1"/>
  <c r="Z961" i="1" s="1"/>
  <c r="H961" i="1" s="1"/>
  <c r="AA961" i="1" l="1"/>
  <c r="AB961" i="1" s="1"/>
  <c r="Q961" i="1"/>
  <c r="P961" i="1" l="1"/>
  <c r="AC961" i="1"/>
  <c r="R962" i="1"/>
  <c r="C961" i="1"/>
  <c r="B961" i="1"/>
  <c r="D961" i="1" l="1"/>
  <c r="E961" i="1"/>
  <c r="G961" i="1"/>
  <c r="U962" i="1"/>
  <c r="F961" i="1" l="1"/>
  <c r="I961" i="1" s="1"/>
  <c r="J961" i="1" s="1"/>
  <c r="L961" i="1" l="1"/>
  <c r="K961" i="1"/>
  <c r="M961" i="1" l="1"/>
  <c r="N961" i="1" s="1"/>
  <c r="O961" i="1" s="1"/>
  <c r="S962" i="1" s="1"/>
  <c r="T962" i="1" l="1"/>
  <c r="V962" i="1" l="1"/>
  <c r="W962" i="1"/>
  <c r="Y962" i="1" s="1"/>
  <c r="Z962" i="1" s="1"/>
  <c r="H962" i="1" s="1"/>
  <c r="AA962" i="1" l="1"/>
  <c r="AB962" i="1" s="1"/>
  <c r="Q962" i="1"/>
  <c r="P962" i="1" l="1"/>
  <c r="AC962" i="1"/>
  <c r="C962" i="1"/>
  <c r="B962" i="1"/>
  <c r="R963" i="1"/>
  <c r="U963" i="1" l="1"/>
  <c r="D962" i="1"/>
  <c r="E962" i="1"/>
  <c r="G962" i="1"/>
  <c r="F962" i="1" l="1"/>
  <c r="I962" i="1" s="1"/>
  <c r="J962" i="1" s="1"/>
  <c r="L962" i="1" l="1"/>
  <c r="K962" i="1"/>
  <c r="M962" i="1" l="1"/>
  <c r="N962" i="1" s="1"/>
  <c r="O962" i="1" s="1"/>
  <c r="S963" i="1" l="1"/>
  <c r="T963" i="1" l="1"/>
  <c r="V963" i="1" l="1"/>
  <c r="W963" i="1"/>
  <c r="Y963" i="1" s="1"/>
  <c r="Z963" i="1" s="1"/>
  <c r="H963" i="1" s="1"/>
  <c r="AA963" i="1" l="1"/>
  <c r="AB963" i="1" s="1"/>
  <c r="Q963" i="1"/>
  <c r="P963" i="1" l="1"/>
  <c r="AC963" i="1"/>
  <c r="C963" i="1"/>
  <c r="B963" i="1"/>
  <c r="R964" i="1"/>
  <c r="D963" i="1" l="1"/>
  <c r="E963" i="1"/>
  <c r="F963" i="1" s="1"/>
  <c r="G963" i="1"/>
  <c r="U964" i="1"/>
  <c r="I963" i="1" l="1"/>
  <c r="J963" i="1" s="1"/>
  <c r="L963" i="1" l="1"/>
  <c r="K963" i="1"/>
  <c r="M963" i="1" l="1"/>
  <c r="N963" i="1" s="1"/>
  <c r="O963" i="1" s="1"/>
  <c r="S964" i="1" l="1"/>
  <c r="T964" i="1" l="1"/>
  <c r="W964" i="1" l="1"/>
  <c r="Y964" i="1" s="1"/>
  <c r="Z964" i="1" s="1"/>
  <c r="H964" i="1" s="1"/>
  <c r="V964" i="1"/>
  <c r="AA964" i="1" l="1"/>
  <c r="AB964" i="1" s="1"/>
  <c r="Q964" i="1"/>
  <c r="P964" i="1" l="1"/>
  <c r="C964" i="1" s="1"/>
  <c r="AC964" i="1"/>
  <c r="R965" i="1" l="1"/>
  <c r="B964" i="1"/>
  <c r="D964" i="1" s="1"/>
  <c r="G964" i="1"/>
  <c r="E964" i="1"/>
  <c r="U965" i="1" l="1"/>
  <c r="F964" i="1"/>
  <c r="I964" i="1" s="1"/>
  <c r="J964" i="1"/>
  <c r="L964" i="1" s="1"/>
  <c r="K964" i="1" l="1"/>
  <c r="M964" i="1" s="1"/>
  <c r="N964" i="1" s="1"/>
  <c r="O964" i="1" s="1"/>
  <c r="S965" i="1" s="1"/>
  <c r="T965" i="1" l="1"/>
  <c r="V965" i="1" l="1"/>
  <c r="W965" i="1"/>
  <c r="Y965" i="1" s="1"/>
  <c r="Z965" i="1" s="1"/>
  <c r="H965" i="1" s="1"/>
  <c r="AA965" i="1" l="1"/>
  <c r="AB965" i="1" s="1"/>
  <c r="Q965" i="1"/>
  <c r="P965" i="1" l="1"/>
  <c r="AC965" i="1"/>
  <c r="C965" i="1"/>
  <c r="B965" i="1"/>
  <c r="R966" i="1"/>
  <c r="D965" i="1" l="1"/>
  <c r="G965" i="1"/>
  <c r="U966" i="1"/>
  <c r="E965" i="1"/>
  <c r="F965" i="1" s="1"/>
  <c r="I965" i="1" l="1"/>
  <c r="J965" i="1" s="1"/>
  <c r="L965" i="1" l="1"/>
  <c r="K965" i="1"/>
  <c r="M965" i="1" l="1"/>
  <c r="N965" i="1" s="1"/>
  <c r="O965" i="1" s="1"/>
  <c r="S966" i="1" l="1"/>
  <c r="T966" i="1" l="1"/>
  <c r="W966" i="1" l="1"/>
  <c r="Y966" i="1" s="1"/>
  <c r="Z966" i="1" s="1"/>
  <c r="H966" i="1" s="1"/>
  <c r="V966" i="1"/>
  <c r="AA966" i="1" s="1"/>
  <c r="AB966" i="1" l="1"/>
  <c r="Q966" i="1"/>
  <c r="P966" i="1" l="1"/>
  <c r="C966" i="1" s="1"/>
  <c r="AC966" i="1"/>
  <c r="R967" i="1"/>
  <c r="B966" i="1"/>
  <c r="E966" i="1" l="1"/>
  <c r="D966" i="1"/>
  <c r="U967" i="1"/>
  <c r="G966" i="1"/>
  <c r="F966" i="1"/>
  <c r="I966" i="1" l="1"/>
  <c r="J966" i="1" s="1"/>
  <c r="L966" i="1" l="1"/>
  <c r="K966" i="1"/>
  <c r="M966" i="1" l="1"/>
  <c r="N966" i="1" s="1"/>
  <c r="O966" i="1" s="1"/>
  <c r="S967" i="1" s="1"/>
  <c r="T967" i="1" l="1"/>
  <c r="W967" i="1" l="1"/>
  <c r="Y967" i="1" s="1"/>
  <c r="Z967" i="1" s="1"/>
  <c r="H967" i="1" s="1"/>
  <c r="V967" i="1"/>
  <c r="AA967" i="1" s="1"/>
  <c r="AB967" i="1" l="1"/>
  <c r="Q967" i="1"/>
  <c r="P967" i="1" l="1"/>
  <c r="C967" i="1" s="1"/>
  <c r="AC967" i="1"/>
  <c r="R968" i="1"/>
  <c r="B967" i="1"/>
  <c r="E967" i="1" l="1"/>
  <c r="U968" i="1"/>
  <c r="D967" i="1"/>
  <c r="F967" i="1" s="1"/>
  <c r="G967" i="1"/>
  <c r="I967" i="1" l="1"/>
  <c r="J967" i="1" s="1"/>
  <c r="L967" i="1" l="1"/>
  <c r="K967" i="1"/>
  <c r="M967" i="1" l="1"/>
  <c r="N967" i="1" s="1"/>
  <c r="O967" i="1" s="1"/>
  <c r="S968" i="1" l="1"/>
  <c r="T968" i="1" l="1"/>
  <c r="W968" i="1" l="1"/>
  <c r="Y968" i="1" s="1"/>
  <c r="Z968" i="1" s="1"/>
  <c r="H968" i="1" s="1"/>
  <c r="V968" i="1"/>
  <c r="AA968" i="1" s="1"/>
  <c r="AB968" i="1" l="1"/>
  <c r="Q968" i="1"/>
  <c r="P968" i="1" l="1"/>
  <c r="C968" i="1" s="1"/>
  <c r="AC968" i="1"/>
  <c r="R969" i="1"/>
  <c r="B968" i="1"/>
  <c r="G968" i="1" l="1"/>
  <c r="U969" i="1"/>
  <c r="D968" i="1"/>
  <c r="E968" i="1"/>
  <c r="F968" i="1" l="1"/>
  <c r="I968" i="1"/>
  <c r="J968" i="1" s="1"/>
  <c r="L968" i="1" l="1"/>
  <c r="K968" i="1"/>
  <c r="M968" i="1" l="1"/>
  <c r="N968" i="1" s="1"/>
  <c r="O968" i="1" s="1"/>
  <c r="S969" i="1" l="1"/>
  <c r="T969" i="1" l="1"/>
  <c r="V969" i="1" l="1"/>
  <c r="W969" i="1"/>
  <c r="Y969" i="1" s="1"/>
  <c r="Z969" i="1" s="1"/>
  <c r="H969" i="1" s="1"/>
  <c r="AA969" i="1" l="1"/>
  <c r="AB969" i="1" s="1"/>
  <c r="Q969" i="1"/>
  <c r="P969" i="1" l="1"/>
  <c r="AC969" i="1"/>
  <c r="C969" i="1"/>
  <c r="B969" i="1"/>
  <c r="R970" i="1"/>
  <c r="D969" i="1" l="1"/>
  <c r="U970" i="1"/>
  <c r="E969" i="1"/>
  <c r="G969" i="1"/>
  <c r="F969" i="1" l="1"/>
  <c r="I969" i="1" s="1"/>
  <c r="J969" i="1" s="1"/>
  <c r="L969" i="1" l="1"/>
  <c r="K969" i="1"/>
  <c r="M969" i="1" l="1"/>
  <c r="N969" i="1" s="1"/>
  <c r="O969" i="1" s="1"/>
  <c r="S970" i="1" l="1"/>
  <c r="T970" i="1" l="1"/>
  <c r="V970" i="1" l="1"/>
  <c r="W970" i="1"/>
  <c r="Y970" i="1" s="1"/>
  <c r="Z970" i="1" s="1"/>
  <c r="H970" i="1" s="1"/>
  <c r="AA970" i="1" l="1"/>
  <c r="AB970" i="1" s="1"/>
  <c r="Q970" i="1"/>
  <c r="P970" i="1" l="1"/>
  <c r="AC970" i="1"/>
  <c r="C970" i="1"/>
  <c r="B970" i="1"/>
  <c r="R971" i="1"/>
  <c r="D970" i="1" l="1"/>
  <c r="E970" i="1"/>
  <c r="G970" i="1"/>
  <c r="U971" i="1"/>
  <c r="F970" i="1" l="1"/>
  <c r="I970" i="1" s="1"/>
  <c r="J970" i="1" s="1"/>
  <c r="L970" i="1" l="1"/>
  <c r="K970" i="1"/>
  <c r="M970" i="1" l="1"/>
  <c r="N970" i="1" s="1"/>
  <c r="O970" i="1" s="1"/>
  <c r="S971" i="1" s="1"/>
  <c r="T971" i="1" l="1"/>
  <c r="V971" i="1" l="1"/>
  <c r="W971" i="1"/>
  <c r="Y971" i="1" s="1"/>
  <c r="Z971" i="1" s="1"/>
  <c r="H971" i="1" s="1"/>
  <c r="AA971" i="1" l="1"/>
  <c r="AB971" i="1" s="1"/>
  <c r="Q971" i="1"/>
  <c r="P971" i="1" l="1"/>
  <c r="AC971" i="1"/>
  <c r="C971" i="1"/>
  <c r="B971" i="1"/>
  <c r="R972" i="1"/>
  <c r="U972" i="1" l="1"/>
  <c r="E971" i="1"/>
  <c r="D971" i="1"/>
  <c r="G971" i="1"/>
  <c r="F971" i="1" l="1"/>
  <c r="I971" i="1" l="1"/>
  <c r="J971" i="1" s="1"/>
  <c r="L971" i="1" l="1"/>
  <c r="K971" i="1"/>
  <c r="M971" i="1" l="1"/>
  <c r="N971" i="1" s="1"/>
  <c r="O971" i="1" s="1"/>
  <c r="S972" i="1" l="1"/>
  <c r="T972" i="1" l="1"/>
  <c r="W972" i="1" l="1"/>
  <c r="Y972" i="1" s="1"/>
  <c r="Z972" i="1" s="1"/>
  <c r="H972" i="1" s="1"/>
  <c r="V972" i="1"/>
  <c r="AA972" i="1" s="1"/>
  <c r="AB972" i="1" l="1"/>
  <c r="Q972" i="1"/>
  <c r="P972" i="1" l="1"/>
  <c r="C972" i="1" s="1"/>
  <c r="AC972" i="1"/>
  <c r="R973" i="1"/>
  <c r="B972" i="1"/>
  <c r="D972" i="1" l="1"/>
  <c r="U973" i="1"/>
  <c r="G972" i="1"/>
  <c r="E972" i="1"/>
  <c r="F972" i="1" s="1"/>
  <c r="I972" i="1" s="1"/>
  <c r="J972" i="1" s="1"/>
  <c r="L972" i="1" l="1"/>
  <c r="K972" i="1"/>
  <c r="M972" i="1" l="1"/>
  <c r="N972" i="1" s="1"/>
  <c r="O972" i="1" s="1"/>
  <c r="S973" i="1" l="1"/>
  <c r="T973" i="1" l="1"/>
  <c r="V973" i="1" l="1"/>
  <c r="W973" i="1"/>
  <c r="Y973" i="1" s="1"/>
  <c r="Z973" i="1" s="1"/>
  <c r="H973" i="1" s="1"/>
  <c r="AA973" i="1" l="1"/>
  <c r="AB973" i="1" s="1"/>
  <c r="Q973" i="1"/>
  <c r="P973" i="1" l="1"/>
  <c r="C973" i="1" s="1"/>
  <c r="AC973" i="1"/>
  <c r="B973" i="1"/>
  <c r="R974" i="1"/>
  <c r="E973" i="1" l="1"/>
  <c r="G973" i="1"/>
  <c r="U974" i="1"/>
  <c r="D973" i="1"/>
  <c r="F973" i="1" l="1"/>
  <c r="I973" i="1" l="1"/>
  <c r="J973" i="1" s="1"/>
  <c r="L973" i="1" l="1"/>
  <c r="K973" i="1"/>
  <c r="M973" i="1" l="1"/>
  <c r="N973" i="1" s="1"/>
  <c r="O973" i="1" s="1"/>
  <c r="S974" i="1" l="1"/>
  <c r="T974" i="1" l="1"/>
  <c r="V974" i="1" l="1"/>
  <c r="W974" i="1"/>
  <c r="Y974" i="1" s="1"/>
  <c r="Z974" i="1" s="1"/>
  <c r="H974" i="1" s="1"/>
  <c r="AA974" i="1" l="1"/>
  <c r="AB974" i="1" s="1"/>
  <c r="Q974" i="1"/>
  <c r="P974" i="1" l="1"/>
  <c r="AC974" i="1"/>
  <c r="C974" i="1"/>
  <c r="B974" i="1"/>
  <c r="R975" i="1"/>
  <c r="D974" i="1" l="1"/>
  <c r="E974" i="1"/>
  <c r="G974" i="1"/>
  <c r="U975" i="1"/>
  <c r="F974" i="1" l="1"/>
  <c r="I974" i="1" s="1"/>
  <c r="J974" i="1" s="1"/>
  <c r="L974" i="1" l="1"/>
  <c r="K974" i="1"/>
  <c r="M974" i="1" l="1"/>
  <c r="N974" i="1" s="1"/>
  <c r="O974" i="1" s="1"/>
  <c r="S975" i="1" l="1"/>
  <c r="T975" i="1" l="1"/>
  <c r="V975" i="1" l="1"/>
  <c r="W975" i="1"/>
  <c r="Y975" i="1" s="1"/>
  <c r="Z975" i="1" s="1"/>
  <c r="H975" i="1" s="1"/>
  <c r="AA975" i="1" l="1"/>
  <c r="AB975" i="1" s="1"/>
  <c r="Q975" i="1"/>
  <c r="P975" i="1" l="1"/>
  <c r="AC975" i="1"/>
  <c r="C975" i="1"/>
  <c r="B975" i="1"/>
  <c r="R976" i="1"/>
  <c r="G975" i="1" l="1"/>
  <c r="E975" i="1"/>
  <c r="D975" i="1"/>
  <c r="U976" i="1"/>
  <c r="F975" i="1" l="1"/>
  <c r="I975" i="1" s="1"/>
  <c r="J975" i="1" s="1"/>
  <c r="L975" i="1" l="1"/>
  <c r="K975" i="1"/>
  <c r="M975" i="1" l="1"/>
  <c r="N975" i="1" s="1"/>
  <c r="O975" i="1" s="1"/>
  <c r="S976" i="1" l="1"/>
  <c r="T976" i="1" l="1"/>
  <c r="V976" i="1" l="1"/>
  <c r="W976" i="1"/>
  <c r="Y976" i="1" s="1"/>
  <c r="Z976" i="1" s="1"/>
  <c r="H976" i="1" s="1"/>
  <c r="AA976" i="1" l="1"/>
  <c r="AB976" i="1" s="1"/>
  <c r="Q976" i="1"/>
  <c r="P976" i="1" l="1"/>
  <c r="AC976" i="1"/>
  <c r="C976" i="1"/>
  <c r="B976" i="1"/>
  <c r="R977" i="1"/>
  <c r="E976" i="1" l="1"/>
  <c r="G976" i="1"/>
  <c r="U977" i="1"/>
  <c r="D976" i="1"/>
  <c r="F976" i="1" l="1"/>
  <c r="I976" i="1" l="1"/>
  <c r="J976" i="1" s="1"/>
  <c r="L976" i="1" l="1"/>
  <c r="K976" i="1"/>
  <c r="M976" i="1" l="1"/>
  <c r="N976" i="1" s="1"/>
  <c r="O976" i="1" s="1"/>
  <c r="S977" i="1" l="1"/>
  <c r="T977" i="1" l="1"/>
  <c r="W977" i="1" l="1"/>
  <c r="Y977" i="1" s="1"/>
  <c r="Z977" i="1" s="1"/>
  <c r="H977" i="1" s="1"/>
  <c r="V977" i="1"/>
  <c r="AA977" i="1" s="1"/>
  <c r="AB977" i="1" l="1"/>
  <c r="Q977" i="1"/>
  <c r="P977" i="1" l="1"/>
  <c r="C977" i="1" s="1"/>
  <c r="AC977" i="1"/>
  <c r="R978" i="1"/>
  <c r="B977" i="1"/>
  <c r="G977" i="1" l="1"/>
  <c r="E977" i="1"/>
  <c r="U978" i="1"/>
  <c r="D977" i="1"/>
  <c r="F977" i="1" l="1"/>
  <c r="I977" i="1" s="1"/>
  <c r="J977" i="1" s="1"/>
  <c r="L977" i="1" s="1"/>
  <c r="K977" i="1" l="1"/>
  <c r="M977" i="1" s="1"/>
  <c r="N977" i="1" s="1"/>
  <c r="O977" i="1" s="1"/>
  <c r="S978" i="1" l="1"/>
  <c r="T978" i="1" l="1"/>
  <c r="V978" i="1" l="1"/>
  <c r="W978" i="1"/>
  <c r="Y978" i="1" s="1"/>
  <c r="Z978" i="1" s="1"/>
  <c r="H978" i="1" s="1"/>
  <c r="AA978" i="1" l="1"/>
  <c r="AB978" i="1" s="1"/>
  <c r="Q978" i="1"/>
  <c r="P978" i="1" l="1"/>
  <c r="AC978" i="1"/>
  <c r="C978" i="1"/>
  <c r="B978" i="1"/>
  <c r="R979" i="1"/>
  <c r="D978" i="1" l="1"/>
  <c r="G978" i="1"/>
  <c r="U979" i="1"/>
  <c r="E978" i="1"/>
  <c r="F978" i="1" l="1"/>
  <c r="I978" i="1" s="1"/>
  <c r="J978" i="1" s="1"/>
  <c r="L978" i="1" l="1"/>
  <c r="K978" i="1"/>
  <c r="M978" i="1" l="1"/>
  <c r="N978" i="1" s="1"/>
  <c r="O978" i="1" s="1"/>
  <c r="S979" i="1" l="1"/>
  <c r="T979" i="1" l="1"/>
  <c r="V979" i="1" l="1"/>
  <c r="W979" i="1"/>
  <c r="Y979" i="1" s="1"/>
  <c r="Z979" i="1" s="1"/>
  <c r="H979" i="1" s="1"/>
  <c r="AA979" i="1" l="1"/>
  <c r="AB979" i="1" s="1"/>
  <c r="Q979" i="1"/>
  <c r="P979" i="1" l="1"/>
  <c r="AC979" i="1"/>
  <c r="C979" i="1"/>
  <c r="B979" i="1"/>
  <c r="R980" i="1"/>
  <c r="D979" i="1" l="1"/>
  <c r="E979" i="1"/>
  <c r="G979" i="1"/>
  <c r="U980" i="1"/>
  <c r="F979" i="1" l="1"/>
  <c r="I979" i="1" s="1"/>
  <c r="J979" i="1" s="1"/>
  <c r="L979" i="1" l="1"/>
  <c r="K979" i="1"/>
  <c r="M979" i="1" l="1"/>
  <c r="N979" i="1" s="1"/>
  <c r="O979" i="1" s="1"/>
  <c r="S980" i="1" l="1"/>
  <c r="T980" i="1" l="1"/>
  <c r="V980" i="1" l="1"/>
  <c r="W980" i="1"/>
  <c r="Y980" i="1" s="1"/>
  <c r="Z980" i="1" s="1"/>
  <c r="H980" i="1" s="1"/>
  <c r="AA980" i="1" l="1"/>
  <c r="AB980" i="1" s="1"/>
  <c r="Q980" i="1"/>
  <c r="P980" i="1" l="1"/>
  <c r="C980" i="1" s="1"/>
  <c r="AC980" i="1"/>
  <c r="B980" i="1"/>
  <c r="R981" i="1"/>
  <c r="U981" i="1" l="1"/>
  <c r="D980" i="1"/>
  <c r="E980" i="1"/>
  <c r="G980" i="1"/>
  <c r="F980" i="1" l="1"/>
  <c r="I980" i="1" s="1"/>
  <c r="J980" i="1" s="1"/>
  <c r="L980" i="1" l="1"/>
  <c r="K980" i="1"/>
  <c r="M980" i="1" l="1"/>
  <c r="N980" i="1" s="1"/>
  <c r="O980" i="1" s="1"/>
  <c r="S981" i="1" s="1"/>
  <c r="T981" i="1" s="1"/>
  <c r="W981" i="1" l="1"/>
  <c r="Y981" i="1" s="1"/>
  <c r="Z981" i="1" s="1"/>
  <c r="H981" i="1" s="1"/>
  <c r="V981" i="1"/>
  <c r="AA981" i="1" s="1"/>
  <c r="AB981" i="1" l="1"/>
  <c r="Q981" i="1"/>
  <c r="P981" i="1" l="1"/>
  <c r="C981" i="1" s="1"/>
  <c r="AC981" i="1"/>
  <c r="R982" i="1"/>
  <c r="B981" i="1"/>
  <c r="G981" i="1" l="1"/>
  <c r="E981" i="1"/>
  <c r="U982" i="1"/>
  <c r="D981" i="1"/>
  <c r="F981" i="1" l="1"/>
  <c r="I981" i="1" s="1"/>
  <c r="J981" i="1" s="1"/>
  <c r="L981" i="1" s="1"/>
  <c r="K981" i="1" l="1"/>
  <c r="M981" i="1" s="1"/>
  <c r="N981" i="1" s="1"/>
  <c r="O981" i="1" s="1"/>
  <c r="S982" i="1" l="1"/>
  <c r="T982" i="1" l="1"/>
  <c r="V982" i="1" l="1"/>
  <c r="W982" i="1"/>
  <c r="Y982" i="1" s="1"/>
  <c r="Z982" i="1" s="1"/>
  <c r="H982" i="1" s="1"/>
  <c r="AA982" i="1" l="1"/>
  <c r="AB982" i="1" s="1"/>
  <c r="Q982" i="1"/>
  <c r="P982" i="1" l="1"/>
  <c r="AC982" i="1"/>
  <c r="C982" i="1"/>
  <c r="B982" i="1"/>
  <c r="R983" i="1"/>
  <c r="D982" i="1" l="1"/>
  <c r="E982" i="1"/>
  <c r="G982" i="1"/>
  <c r="U983" i="1"/>
  <c r="F982" i="1" l="1"/>
  <c r="I982" i="1" s="1"/>
  <c r="J982" i="1" s="1"/>
  <c r="L982" i="1" l="1"/>
  <c r="K982" i="1"/>
  <c r="M982" i="1" l="1"/>
  <c r="N982" i="1" s="1"/>
  <c r="O982" i="1" s="1"/>
  <c r="S983" i="1" l="1"/>
  <c r="T983" i="1" l="1"/>
  <c r="V983" i="1" l="1"/>
  <c r="W983" i="1"/>
  <c r="Y983" i="1" s="1"/>
  <c r="Z983" i="1" s="1"/>
  <c r="H983" i="1" s="1"/>
  <c r="AA983" i="1" l="1"/>
  <c r="AB983" i="1" s="1"/>
  <c r="Q983" i="1"/>
  <c r="P983" i="1" l="1"/>
  <c r="AC983" i="1"/>
  <c r="C983" i="1"/>
  <c r="B983" i="1"/>
  <c r="R984" i="1"/>
  <c r="D983" i="1" l="1"/>
  <c r="E983" i="1"/>
  <c r="G983" i="1"/>
  <c r="U984" i="1"/>
  <c r="F983" i="1" l="1"/>
  <c r="I983" i="1" s="1"/>
  <c r="J983" i="1" s="1"/>
  <c r="L983" i="1" l="1"/>
  <c r="K983" i="1"/>
  <c r="M983" i="1" l="1"/>
  <c r="N983" i="1" s="1"/>
  <c r="O983" i="1" s="1"/>
  <c r="S984" i="1" l="1"/>
  <c r="T984" i="1" l="1"/>
  <c r="W984" i="1" l="1"/>
  <c r="Y984" i="1" s="1"/>
  <c r="Z984" i="1" s="1"/>
  <c r="H984" i="1" s="1"/>
  <c r="V984" i="1"/>
  <c r="AA984" i="1" s="1"/>
  <c r="AB984" i="1" l="1"/>
  <c r="Q984" i="1"/>
  <c r="P984" i="1" l="1"/>
  <c r="C984" i="1" s="1"/>
  <c r="AC984" i="1"/>
  <c r="B984" i="1"/>
  <c r="R985" i="1" l="1"/>
  <c r="U985" i="1"/>
  <c r="E984" i="1"/>
  <c r="G984" i="1"/>
  <c r="D984" i="1"/>
  <c r="F984" i="1" l="1"/>
  <c r="I984" i="1" s="1"/>
  <c r="J984" i="1" s="1"/>
  <c r="L984" i="1" s="1"/>
  <c r="K984" i="1" l="1"/>
  <c r="M984" i="1" s="1"/>
  <c r="N984" i="1" s="1"/>
  <c r="O984" i="1" s="1"/>
  <c r="S985" i="1" l="1"/>
  <c r="T985" i="1" l="1"/>
  <c r="V985" i="1" l="1"/>
  <c r="W985" i="1"/>
  <c r="Y985" i="1" s="1"/>
  <c r="Z985" i="1" s="1"/>
  <c r="H985" i="1" s="1"/>
  <c r="AA985" i="1" l="1"/>
  <c r="AB985" i="1" s="1"/>
  <c r="Q985" i="1"/>
  <c r="P985" i="1" l="1"/>
  <c r="AC985" i="1"/>
  <c r="C985" i="1"/>
  <c r="B985" i="1"/>
  <c r="R986" i="1"/>
  <c r="D985" i="1" l="1"/>
  <c r="E985" i="1"/>
  <c r="G985" i="1"/>
  <c r="U986" i="1"/>
  <c r="F985" i="1" l="1"/>
  <c r="I985" i="1" s="1"/>
  <c r="J985" i="1" s="1"/>
  <c r="L985" i="1" l="1"/>
  <c r="K985" i="1"/>
  <c r="M985" i="1" l="1"/>
  <c r="N985" i="1" s="1"/>
  <c r="O985" i="1" s="1"/>
  <c r="S986" i="1" l="1"/>
  <c r="T986" i="1" l="1"/>
  <c r="V986" i="1" l="1"/>
  <c r="W986" i="1"/>
  <c r="Y986" i="1" s="1"/>
  <c r="Z986" i="1" s="1"/>
  <c r="H986" i="1" s="1"/>
  <c r="AA986" i="1" l="1"/>
  <c r="AB986" i="1" s="1"/>
  <c r="Q986" i="1"/>
  <c r="P986" i="1" l="1"/>
  <c r="C986" i="1" s="1"/>
  <c r="AC986" i="1"/>
  <c r="R987" i="1" l="1"/>
  <c r="B986" i="1"/>
  <c r="G986" i="1" s="1"/>
  <c r="D986" i="1"/>
  <c r="U987" i="1"/>
  <c r="E986" i="1"/>
  <c r="F986" i="1" l="1"/>
  <c r="I986" i="1" s="1"/>
  <c r="J986" i="1" s="1"/>
  <c r="L986" i="1" l="1"/>
  <c r="K986" i="1"/>
  <c r="M986" i="1" l="1"/>
  <c r="N986" i="1" s="1"/>
  <c r="O986" i="1" s="1"/>
  <c r="S987" i="1" l="1"/>
  <c r="T987" i="1" l="1"/>
  <c r="V987" i="1" l="1"/>
  <c r="W987" i="1"/>
  <c r="Y987" i="1" s="1"/>
  <c r="Z987" i="1" s="1"/>
  <c r="H987" i="1" s="1"/>
  <c r="AA987" i="1" l="1"/>
  <c r="AB987" i="1" s="1"/>
  <c r="Q987" i="1"/>
  <c r="P987" i="1" l="1"/>
  <c r="AC987" i="1"/>
  <c r="C987" i="1"/>
  <c r="B987" i="1"/>
  <c r="R988" i="1"/>
  <c r="G987" i="1" l="1"/>
  <c r="U988" i="1"/>
  <c r="D987" i="1"/>
  <c r="E987" i="1"/>
  <c r="F987" i="1" l="1"/>
  <c r="I987" i="1" s="1"/>
  <c r="J987" i="1" s="1"/>
  <c r="L987" i="1" l="1"/>
  <c r="K987" i="1"/>
  <c r="M987" i="1" l="1"/>
  <c r="N987" i="1" s="1"/>
  <c r="O987" i="1" s="1"/>
  <c r="S988" i="1" l="1"/>
  <c r="T988" i="1" l="1"/>
  <c r="V988" i="1" l="1"/>
  <c r="W988" i="1"/>
  <c r="Y988" i="1" s="1"/>
  <c r="Z988" i="1" s="1"/>
  <c r="H988" i="1" s="1"/>
  <c r="AA988" i="1" l="1"/>
  <c r="AB988" i="1" s="1"/>
  <c r="Q988" i="1"/>
  <c r="P988" i="1" l="1"/>
  <c r="AC988" i="1"/>
  <c r="C988" i="1"/>
  <c r="B988" i="1"/>
  <c r="R989" i="1"/>
  <c r="D988" i="1" l="1"/>
  <c r="E988" i="1"/>
  <c r="G988" i="1"/>
  <c r="U989" i="1"/>
  <c r="F988" i="1" l="1"/>
  <c r="I988" i="1" s="1"/>
  <c r="J988" i="1" s="1"/>
  <c r="L988" i="1" l="1"/>
  <c r="K988" i="1"/>
  <c r="M988" i="1" l="1"/>
  <c r="N988" i="1" s="1"/>
  <c r="O988" i="1" s="1"/>
  <c r="S989" i="1" l="1"/>
  <c r="T989" i="1" l="1"/>
  <c r="V989" i="1" l="1"/>
  <c r="W989" i="1"/>
  <c r="Y989" i="1" s="1"/>
  <c r="Z989" i="1" s="1"/>
  <c r="H989" i="1" s="1"/>
  <c r="AA989" i="1" l="1"/>
  <c r="AB989" i="1" s="1"/>
  <c r="Q989" i="1"/>
  <c r="P989" i="1" l="1"/>
  <c r="C989" i="1" s="1"/>
  <c r="AC989" i="1"/>
  <c r="R990" i="1" l="1"/>
  <c r="B989" i="1"/>
  <c r="U990" i="1" s="1"/>
  <c r="E989" i="1"/>
  <c r="D989" i="1"/>
  <c r="G989" i="1"/>
  <c r="F989" i="1" l="1"/>
  <c r="I989" i="1" l="1"/>
  <c r="J989" i="1" s="1"/>
  <c r="L989" i="1" l="1"/>
  <c r="K989" i="1"/>
  <c r="M989" i="1" l="1"/>
  <c r="N989" i="1" s="1"/>
  <c r="O989" i="1" s="1"/>
  <c r="S990" i="1" l="1"/>
  <c r="T990" i="1" l="1"/>
  <c r="V990" i="1" l="1"/>
  <c r="W990" i="1"/>
  <c r="Y990" i="1" s="1"/>
  <c r="Z990" i="1" s="1"/>
  <c r="H990" i="1" s="1"/>
  <c r="AA990" i="1" l="1"/>
  <c r="AB990" i="1" s="1"/>
  <c r="Q990" i="1"/>
  <c r="P990" i="1" l="1"/>
  <c r="AC990" i="1"/>
  <c r="C990" i="1"/>
  <c r="B990" i="1"/>
  <c r="R991" i="1"/>
  <c r="D990" i="1" l="1"/>
  <c r="G990" i="1"/>
  <c r="E990" i="1"/>
  <c r="U991" i="1"/>
  <c r="F990" i="1" l="1"/>
  <c r="I990" i="1" s="1"/>
  <c r="J990" i="1" s="1"/>
  <c r="L990" i="1" l="1"/>
  <c r="K990" i="1"/>
  <c r="M990" i="1" l="1"/>
  <c r="N990" i="1" s="1"/>
  <c r="O990" i="1" s="1"/>
  <c r="S991" i="1" l="1"/>
  <c r="T991" i="1" l="1"/>
  <c r="W991" i="1" l="1"/>
  <c r="Y991" i="1" s="1"/>
  <c r="Z991" i="1" s="1"/>
  <c r="H991" i="1" s="1"/>
  <c r="V991" i="1"/>
  <c r="AA991" i="1" s="1"/>
  <c r="AB991" i="1" l="1"/>
  <c r="Q991" i="1"/>
  <c r="P991" i="1" l="1"/>
  <c r="C991" i="1" s="1"/>
  <c r="AC991" i="1"/>
  <c r="R992" i="1"/>
  <c r="B991" i="1"/>
  <c r="D991" i="1" l="1"/>
  <c r="U992" i="1"/>
  <c r="E991" i="1"/>
  <c r="F991" i="1" s="1"/>
  <c r="I991" i="1" s="1"/>
  <c r="G991" i="1"/>
  <c r="J991" i="1" l="1"/>
  <c r="L991" i="1" s="1"/>
  <c r="K991" i="1" l="1"/>
  <c r="M991" i="1" s="1"/>
  <c r="N991" i="1" s="1"/>
  <c r="O991" i="1" s="1"/>
  <c r="S992" i="1" l="1"/>
  <c r="T992" i="1" l="1"/>
  <c r="V992" i="1" l="1"/>
  <c r="W992" i="1"/>
  <c r="Y992" i="1" s="1"/>
  <c r="Z992" i="1" s="1"/>
  <c r="H992" i="1" s="1"/>
  <c r="AA992" i="1" l="1"/>
  <c r="AB992" i="1" s="1"/>
  <c r="Q992" i="1"/>
  <c r="P992" i="1" l="1"/>
  <c r="AC992" i="1"/>
  <c r="C992" i="1"/>
  <c r="B992" i="1"/>
  <c r="R993" i="1"/>
  <c r="D992" i="1" l="1"/>
  <c r="E992" i="1"/>
  <c r="G992" i="1"/>
  <c r="U993" i="1"/>
  <c r="F992" i="1" l="1"/>
  <c r="I992" i="1" s="1"/>
  <c r="J992" i="1" s="1"/>
  <c r="L992" i="1" l="1"/>
  <c r="K992" i="1"/>
  <c r="M992" i="1" l="1"/>
  <c r="N992" i="1" s="1"/>
  <c r="O992" i="1" s="1"/>
  <c r="S993" i="1" l="1"/>
  <c r="T993" i="1" l="1"/>
  <c r="V993" i="1" l="1"/>
  <c r="W993" i="1"/>
  <c r="Y993" i="1" s="1"/>
  <c r="Z993" i="1" s="1"/>
  <c r="H993" i="1" s="1"/>
  <c r="AA993" i="1" l="1"/>
  <c r="AB993" i="1" s="1"/>
  <c r="Q993" i="1"/>
  <c r="P993" i="1" l="1"/>
  <c r="AC993" i="1"/>
  <c r="C993" i="1"/>
  <c r="B993" i="1"/>
  <c r="R994" i="1"/>
  <c r="U994" i="1" l="1"/>
  <c r="D993" i="1"/>
  <c r="E993" i="1"/>
  <c r="G993" i="1"/>
  <c r="F993" i="1" l="1"/>
  <c r="I993" i="1" s="1"/>
  <c r="J993" i="1" s="1"/>
  <c r="L993" i="1" l="1"/>
  <c r="K993" i="1"/>
  <c r="M993" i="1" l="1"/>
  <c r="N993" i="1" s="1"/>
  <c r="O993" i="1" s="1"/>
  <c r="S994" i="1" l="1"/>
  <c r="T994" i="1" l="1"/>
  <c r="W994" i="1" l="1"/>
  <c r="Y994" i="1" s="1"/>
  <c r="Z994" i="1" s="1"/>
  <c r="H994" i="1" s="1"/>
  <c r="V994" i="1"/>
  <c r="AA994" i="1" l="1"/>
  <c r="AB994" i="1" s="1"/>
  <c r="Q994" i="1"/>
  <c r="P994" i="1" l="1"/>
  <c r="C994" i="1" s="1"/>
  <c r="AC994" i="1"/>
  <c r="B994" i="1"/>
  <c r="R995" i="1"/>
  <c r="U995" i="1"/>
  <c r="D994" i="1" l="1"/>
  <c r="E994" i="1"/>
  <c r="F994" i="1" s="1"/>
  <c r="G994" i="1"/>
  <c r="I994" i="1" l="1"/>
  <c r="J994" i="1" s="1"/>
  <c r="L994" i="1" l="1"/>
  <c r="K994" i="1"/>
  <c r="M994" i="1" l="1"/>
  <c r="N994" i="1" s="1"/>
  <c r="O994" i="1" s="1"/>
  <c r="S995" i="1" l="1"/>
  <c r="T995" i="1" l="1"/>
  <c r="W995" i="1" l="1"/>
  <c r="Y995" i="1" s="1"/>
  <c r="Z995" i="1" s="1"/>
  <c r="H995" i="1" s="1"/>
  <c r="V995" i="1"/>
  <c r="AA995" i="1" l="1"/>
  <c r="AB995" i="1" s="1"/>
  <c r="Q995" i="1"/>
  <c r="P995" i="1" l="1"/>
  <c r="AC995" i="1"/>
  <c r="C995" i="1"/>
  <c r="B995" i="1"/>
  <c r="R996" i="1"/>
  <c r="G995" i="1"/>
  <c r="D995" i="1"/>
  <c r="U996" i="1"/>
  <c r="E995" i="1"/>
  <c r="F995" i="1" l="1"/>
  <c r="I995" i="1" s="1"/>
  <c r="J995" i="1" s="1"/>
  <c r="L995" i="1" l="1"/>
  <c r="K995" i="1"/>
  <c r="M995" i="1" l="1"/>
  <c r="N995" i="1" s="1"/>
  <c r="O995" i="1" s="1"/>
  <c r="S996" i="1" l="1"/>
  <c r="T996" i="1" l="1"/>
  <c r="W996" i="1" l="1"/>
  <c r="Y996" i="1" s="1"/>
  <c r="Z996" i="1" s="1"/>
  <c r="H996" i="1" s="1"/>
  <c r="V996" i="1"/>
  <c r="AA996" i="1" s="1"/>
  <c r="AB996" i="1" l="1"/>
  <c r="Q996" i="1"/>
  <c r="P996" i="1" l="1"/>
  <c r="C996" i="1" s="1"/>
  <c r="AC996" i="1"/>
  <c r="R997" i="1"/>
  <c r="B996" i="1"/>
  <c r="U997" i="1" l="1"/>
  <c r="E996" i="1"/>
  <c r="G996" i="1"/>
  <c r="D996" i="1"/>
  <c r="F996" i="1" l="1"/>
  <c r="I996" i="1" s="1"/>
  <c r="J996" i="1" s="1"/>
  <c r="L996" i="1" l="1"/>
  <c r="K996" i="1"/>
  <c r="M996" i="1" l="1"/>
  <c r="N996" i="1" s="1"/>
  <c r="O996" i="1" s="1"/>
  <c r="S997" i="1" s="1"/>
  <c r="T997" i="1" l="1"/>
  <c r="V997" i="1" l="1"/>
  <c r="W997" i="1"/>
  <c r="Y997" i="1" s="1"/>
  <c r="Z997" i="1" s="1"/>
  <c r="H997" i="1" s="1"/>
  <c r="AA997" i="1" l="1"/>
  <c r="AB997" i="1" s="1"/>
  <c r="Q997" i="1"/>
  <c r="P997" i="1" l="1"/>
  <c r="AC997" i="1"/>
  <c r="C997" i="1"/>
  <c r="B997" i="1"/>
  <c r="R998" i="1"/>
  <c r="D997" i="1" l="1"/>
  <c r="E997" i="1"/>
  <c r="G997" i="1"/>
  <c r="U998" i="1"/>
  <c r="F997" i="1" l="1"/>
  <c r="I997" i="1" s="1"/>
  <c r="J997" i="1" s="1"/>
  <c r="L997" i="1" l="1"/>
  <c r="K997" i="1"/>
  <c r="M997" i="1" l="1"/>
  <c r="N997" i="1" s="1"/>
  <c r="O997" i="1" s="1"/>
  <c r="S998" i="1" s="1"/>
  <c r="T998" i="1" l="1"/>
  <c r="V998" i="1" l="1"/>
  <c r="W998" i="1"/>
  <c r="Y998" i="1" s="1"/>
  <c r="Z998" i="1" s="1"/>
  <c r="H998" i="1" s="1"/>
  <c r="AA998" i="1" l="1"/>
  <c r="AB998" i="1" s="1"/>
  <c r="Q998" i="1"/>
  <c r="P998" i="1" l="1"/>
  <c r="AC998" i="1"/>
  <c r="C998" i="1"/>
  <c r="B998" i="1"/>
  <c r="R999" i="1"/>
  <c r="U999" i="1" l="1"/>
  <c r="E998" i="1"/>
  <c r="D998" i="1"/>
  <c r="G998" i="1"/>
  <c r="F998" i="1" l="1"/>
  <c r="I998" i="1" l="1"/>
  <c r="J998" i="1" s="1"/>
  <c r="L998" i="1" l="1"/>
  <c r="K998" i="1"/>
  <c r="M998" i="1" l="1"/>
  <c r="N998" i="1" s="1"/>
  <c r="O998" i="1" s="1"/>
  <c r="S999" i="1" l="1"/>
  <c r="T999" i="1" l="1"/>
  <c r="V999" i="1" l="1"/>
  <c r="W999" i="1"/>
  <c r="Y999" i="1" s="1"/>
  <c r="Z999" i="1" s="1"/>
  <c r="H999" i="1" s="1"/>
  <c r="AA999" i="1" l="1"/>
  <c r="AB999" i="1" s="1"/>
  <c r="Q999" i="1"/>
  <c r="P999" i="1" l="1"/>
  <c r="AC999" i="1"/>
  <c r="C999" i="1"/>
  <c r="B999" i="1"/>
  <c r="R1000" i="1"/>
  <c r="U1000" i="1" l="1"/>
  <c r="G999" i="1"/>
  <c r="D999" i="1"/>
  <c r="E999" i="1"/>
  <c r="F999" i="1" l="1"/>
  <c r="I999" i="1" s="1"/>
  <c r="J999" i="1" s="1"/>
  <c r="L999" i="1" l="1"/>
  <c r="K999" i="1"/>
  <c r="M999" i="1" l="1"/>
  <c r="N999" i="1" s="1"/>
  <c r="O999" i="1" s="1"/>
  <c r="S1000" i="1" l="1"/>
  <c r="T1000" i="1" l="1"/>
  <c r="V1000" i="1" l="1"/>
  <c r="W1000" i="1"/>
  <c r="Y1000" i="1" s="1"/>
  <c r="Z1000" i="1" s="1"/>
  <c r="H1000" i="1" s="1"/>
  <c r="AA1000" i="1" l="1"/>
  <c r="AB1000" i="1" s="1"/>
  <c r="Q1000" i="1"/>
  <c r="P1000" i="1" l="1"/>
  <c r="AC1000" i="1"/>
  <c r="C1000" i="1"/>
  <c r="B1000" i="1"/>
  <c r="R1001" i="1"/>
  <c r="U1001" i="1" l="1"/>
  <c r="D1000" i="1"/>
  <c r="E1000" i="1"/>
  <c r="G1000" i="1"/>
  <c r="F1000" i="1" l="1"/>
  <c r="I1000" i="1" s="1"/>
  <c r="J1000" i="1" s="1"/>
  <c r="L1000" i="1" l="1"/>
  <c r="K1000" i="1"/>
  <c r="M1000" i="1" l="1"/>
  <c r="N1000" i="1" s="1"/>
  <c r="O1000" i="1" s="1"/>
  <c r="S1001" i="1" l="1"/>
  <c r="T1001" i="1" l="1"/>
  <c r="V1001" i="1" l="1"/>
  <c r="W1001" i="1"/>
  <c r="Y1001" i="1" s="1"/>
  <c r="Z1001" i="1" s="1"/>
  <c r="H1001" i="1" s="1"/>
  <c r="AA1001" i="1" l="1"/>
  <c r="AB1001" i="1" s="1"/>
  <c r="Q1001" i="1"/>
  <c r="P1001" i="1" l="1"/>
  <c r="AC1001" i="1"/>
  <c r="C1001" i="1"/>
  <c r="B1001" i="1"/>
  <c r="R1002" i="1"/>
  <c r="D1001" i="1" l="1"/>
  <c r="E1001" i="1"/>
  <c r="G1001" i="1"/>
  <c r="U1002" i="1"/>
  <c r="F1001" i="1" l="1"/>
  <c r="I1001" i="1" s="1"/>
  <c r="J1001" i="1" s="1"/>
  <c r="L1001" i="1" l="1"/>
  <c r="K1001" i="1"/>
  <c r="M1001" i="1" l="1"/>
  <c r="N1001" i="1" s="1"/>
  <c r="O1001" i="1" s="1"/>
  <c r="S1002" i="1" l="1"/>
  <c r="T1002" i="1" l="1"/>
  <c r="V1002" i="1" l="1"/>
  <c r="W1002" i="1"/>
  <c r="Y1002" i="1" s="1"/>
  <c r="Z1002" i="1" s="1"/>
  <c r="H1002" i="1" s="1"/>
  <c r="AA1002" i="1" l="1"/>
  <c r="AB1002" i="1" s="1"/>
  <c r="Q1002" i="1"/>
  <c r="P1002" i="1" l="1"/>
  <c r="AC1002" i="1"/>
  <c r="C1002" i="1"/>
  <c r="B1002" i="1"/>
  <c r="R1003" i="1"/>
  <c r="D1002" i="1" l="1"/>
  <c r="U1003" i="1"/>
  <c r="E1002" i="1"/>
  <c r="G1002" i="1"/>
  <c r="F1002" i="1" l="1"/>
  <c r="I1002" i="1" s="1"/>
  <c r="J1002" i="1" s="1"/>
  <c r="L1002" i="1" l="1"/>
  <c r="K1002" i="1"/>
  <c r="M1002" i="1" l="1"/>
  <c r="N1002" i="1" s="1"/>
  <c r="O1002" i="1" s="1"/>
  <c r="S1003" i="1" l="1"/>
  <c r="T1003" i="1" l="1"/>
  <c r="V1003" i="1" l="1"/>
  <c r="W1003" i="1"/>
  <c r="Y1003" i="1" s="1"/>
  <c r="Z1003" i="1" s="1"/>
  <c r="H1003" i="1" s="1"/>
  <c r="AA1003" i="1" l="1"/>
  <c r="AB1003" i="1" s="1"/>
  <c r="Q1003" i="1"/>
  <c r="P1003" i="1" l="1"/>
  <c r="R1004" i="1" s="1"/>
  <c r="AC1003" i="1"/>
  <c r="B1003" i="1" l="1"/>
  <c r="C1003" i="1"/>
  <c r="U1004" i="1"/>
  <c r="D1003" i="1"/>
  <c r="G1003" i="1"/>
  <c r="E1003" i="1"/>
  <c r="F1003" i="1" l="1"/>
  <c r="I1003" i="1" s="1"/>
  <c r="J1003" i="1" s="1"/>
  <c r="L1003" i="1" l="1"/>
  <c r="K1003" i="1"/>
  <c r="M1003" i="1" l="1"/>
  <c r="N1003" i="1" s="1"/>
  <c r="O1003" i="1" s="1"/>
  <c r="S1004" i="1" l="1"/>
  <c r="T1004" i="1" l="1"/>
  <c r="W1004" i="1" l="1"/>
  <c r="Y1004" i="1" s="1"/>
  <c r="Z1004" i="1" s="1"/>
  <c r="H1004" i="1" s="1"/>
  <c r="V1004" i="1"/>
  <c r="AA1004" i="1" s="1"/>
  <c r="AB1004" i="1" l="1"/>
  <c r="Q1004" i="1"/>
  <c r="P1004" i="1" l="1"/>
  <c r="C1004" i="1" s="1"/>
  <c r="AC1004" i="1"/>
  <c r="R1005" i="1"/>
  <c r="B1004" i="1"/>
  <c r="G1004" i="1" l="1"/>
  <c r="E1004" i="1"/>
  <c r="U1005" i="1"/>
  <c r="D1004" i="1"/>
  <c r="F1004" i="1" l="1"/>
  <c r="I1004" i="1" s="1"/>
  <c r="J1004" i="1" s="1"/>
  <c r="L1004" i="1" s="1"/>
  <c r="K1004" i="1" l="1"/>
  <c r="M1004" i="1" s="1"/>
  <c r="N1004" i="1" s="1"/>
  <c r="O1004" i="1" s="1"/>
  <c r="S1005" i="1" l="1"/>
  <c r="T1005" i="1" l="1"/>
  <c r="V1005" i="1" l="1"/>
  <c r="W1005" i="1"/>
  <c r="Y1005" i="1" s="1"/>
  <c r="Z1005" i="1" s="1"/>
  <c r="H1005" i="1" s="1"/>
  <c r="AA1005" i="1" l="1"/>
  <c r="AB1005" i="1" s="1"/>
  <c r="Q1005" i="1"/>
  <c r="P1005" i="1" l="1"/>
  <c r="AC1005" i="1"/>
  <c r="C1005" i="1"/>
  <c r="B1005" i="1"/>
  <c r="R1006" i="1"/>
  <c r="D1005" i="1" l="1"/>
  <c r="U1006" i="1"/>
  <c r="G1005" i="1"/>
  <c r="E1005" i="1"/>
  <c r="F1005" i="1" l="1"/>
  <c r="I1005" i="1"/>
  <c r="J1005" i="1" s="1"/>
  <c r="L1005" i="1" l="1"/>
  <c r="K1005" i="1"/>
  <c r="M1005" i="1" l="1"/>
  <c r="N1005" i="1" s="1"/>
  <c r="O1005" i="1" s="1"/>
  <c r="S1006" i="1" l="1"/>
  <c r="T1006" i="1" l="1"/>
  <c r="V1006" i="1" l="1"/>
  <c r="W1006" i="1"/>
  <c r="Y1006" i="1" s="1"/>
  <c r="Z1006" i="1" s="1"/>
  <c r="H1006" i="1" s="1"/>
  <c r="AA1006" i="1" l="1"/>
  <c r="AB1006" i="1" s="1"/>
  <c r="Q1006" i="1"/>
  <c r="P1006" i="1" l="1"/>
  <c r="AC1006" i="1"/>
  <c r="C1006" i="1"/>
  <c r="B1006" i="1"/>
  <c r="R1007" i="1"/>
  <c r="D1006" i="1" l="1"/>
  <c r="E1006" i="1"/>
  <c r="U1007" i="1"/>
  <c r="G1006" i="1"/>
  <c r="F1006" i="1" l="1"/>
  <c r="I1006" i="1" s="1"/>
  <c r="J1006" i="1" s="1"/>
  <c r="L1006" i="1" l="1"/>
  <c r="K1006" i="1"/>
  <c r="M1006" i="1" l="1"/>
  <c r="N1006" i="1" s="1"/>
  <c r="O1006" i="1" s="1"/>
  <c r="S1007" i="1" l="1"/>
  <c r="T1007" i="1" l="1"/>
  <c r="V1007" i="1" l="1"/>
  <c r="W1007" i="1"/>
  <c r="Y1007" i="1" s="1"/>
  <c r="Z1007" i="1" s="1"/>
  <c r="H1007" i="1" s="1"/>
  <c r="AA1007" i="1" l="1"/>
  <c r="AB1007" i="1" s="1"/>
  <c r="Q1007" i="1"/>
  <c r="P1007" i="1" l="1"/>
  <c r="AC1007" i="1"/>
  <c r="C1007" i="1"/>
  <c r="B1007" i="1"/>
  <c r="R1008" i="1"/>
  <c r="U1008" i="1" l="1"/>
  <c r="G1007" i="1"/>
  <c r="E1007" i="1"/>
  <c r="D1007" i="1"/>
  <c r="F1007" i="1" l="1"/>
  <c r="I1007" i="1" s="1"/>
  <c r="J1007" i="1" s="1"/>
  <c r="L1007" i="1" l="1"/>
  <c r="K1007" i="1"/>
  <c r="M1007" i="1" l="1"/>
  <c r="N1007" i="1" s="1"/>
  <c r="O1007" i="1" s="1"/>
  <c r="S1008" i="1" s="1"/>
  <c r="T1008" i="1" l="1"/>
  <c r="W1008" i="1" l="1"/>
  <c r="Y1008" i="1" s="1"/>
  <c r="Z1008" i="1" s="1"/>
  <c r="H1008" i="1" s="1"/>
  <c r="V1008" i="1"/>
  <c r="AA1008" i="1" s="1"/>
  <c r="AB1008" i="1" l="1"/>
  <c r="Q1008" i="1"/>
  <c r="P1008" i="1" l="1"/>
  <c r="C1008" i="1" s="1"/>
  <c r="AC1008" i="1"/>
  <c r="R1009" i="1"/>
  <c r="B1008" i="1"/>
  <c r="G1008" i="1" l="1"/>
  <c r="D1008" i="1"/>
  <c r="E1008" i="1"/>
  <c r="U1009" i="1"/>
  <c r="F1008" i="1" l="1"/>
  <c r="I1008" i="1" s="1"/>
  <c r="J1008" i="1" s="1"/>
  <c r="L1008" i="1" s="1"/>
  <c r="K1008" i="1" l="1"/>
  <c r="M1008" i="1" s="1"/>
  <c r="N1008" i="1" s="1"/>
  <c r="O1008" i="1" s="1"/>
  <c r="S1009" i="1" l="1"/>
  <c r="T1009" i="1" l="1"/>
  <c r="V1009" i="1" l="1"/>
  <c r="W1009" i="1"/>
  <c r="Y1009" i="1" s="1"/>
  <c r="Z1009" i="1" s="1"/>
  <c r="H1009" i="1" s="1"/>
  <c r="AA1009" i="1" l="1"/>
  <c r="AB1009" i="1" s="1"/>
  <c r="Q1009" i="1"/>
  <c r="P1009" i="1" l="1"/>
  <c r="C1009" i="1" s="1"/>
  <c r="AC1009" i="1"/>
  <c r="R1010" i="1" l="1"/>
  <c r="B1009" i="1"/>
  <c r="U1010" i="1"/>
  <c r="E1009" i="1"/>
  <c r="D1009" i="1"/>
  <c r="G1009" i="1"/>
  <c r="F1009" i="1" l="1"/>
  <c r="I1009" i="1" l="1"/>
  <c r="J1009" i="1" s="1"/>
  <c r="L1009" i="1" l="1"/>
  <c r="K1009" i="1"/>
  <c r="M1009" i="1" l="1"/>
  <c r="N1009" i="1" s="1"/>
  <c r="O1009" i="1" s="1"/>
  <c r="S1010" i="1" l="1"/>
  <c r="T1010" i="1" l="1"/>
  <c r="V1010" i="1" l="1"/>
  <c r="W1010" i="1"/>
  <c r="Y1010" i="1" s="1"/>
  <c r="Z1010" i="1" s="1"/>
  <c r="H1010" i="1" s="1"/>
  <c r="AA1010" i="1" l="1"/>
  <c r="AB1010" i="1" s="1"/>
  <c r="Q1010" i="1"/>
  <c r="P1010" i="1" l="1"/>
  <c r="AC1010" i="1"/>
  <c r="C1010" i="1"/>
  <c r="B1010" i="1"/>
  <c r="R1011" i="1"/>
  <c r="D1010" i="1" l="1"/>
  <c r="U1011" i="1"/>
  <c r="E1010" i="1"/>
  <c r="G1010" i="1"/>
  <c r="F1010" i="1" l="1"/>
  <c r="I1010" i="1" s="1"/>
  <c r="J1010" i="1" s="1"/>
  <c r="L1010" i="1" l="1"/>
  <c r="K1010" i="1"/>
  <c r="M1010" i="1" l="1"/>
  <c r="N1010" i="1" s="1"/>
  <c r="O1010" i="1" s="1"/>
  <c r="S1011" i="1" l="1"/>
  <c r="T1011" i="1" l="1"/>
  <c r="V1011" i="1" l="1"/>
  <c r="W1011" i="1"/>
  <c r="Y1011" i="1" s="1"/>
  <c r="Z1011" i="1" s="1"/>
  <c r="H1011" i="1" s="1"/>
  <c r="AA1011" i="1" l="1"/>
  <c r="AB1011" i="1" s="1"/>
  <c r="Q1011" i="1"/>
  <c r="P1011" i="1" l="1"/>
  <c r="AC1011" i="1"/>
  <c r="C1011" i="1"/>
  <c r="B1011" i="1"/>
  <c r="R1012" i="1"/>
  <c r="D1011" i="1" l="1"/>
  <c r="U1012" i="1"/>
  <c r="G1011" i="1"/>
  <c r="E1011" i="1"/>
  <c r="F1011" i="1" l="1"/>
  <c r="I1011" i="1" s="1"/>
  <c r="J1011" i="1" s="1"/>
  <c r="L1011" i="1" l="1"/>
  <c r="K1011" i="1"/>
  <c r="M1011" i="1" l="1"/>
  <c r="N1011" i="1" s="1"/>
  <c r="O1011" i="1" s="1"/>
  <c r="S1012" i="1" l="1"/>
  <c r="T1012" i="1" l="1"/>
  <c r="W1012" i="1" l="1"/>
  <c r="Y1012" i="1" s="1"/>
  <c r="Z1012" i="1" s="1"/>
  <c r="H1012" i="1" s="1"/>
  <c r="V1012" i="1"/>
  <c r="AA1012" i="1" l="1"/>
  <c r="AB1012" i="1" s="1"/>
  <c r="Q1012" i="1"/>
  <c r="P1012" i="1" l="1"/>
  <c r="C1012" i="1" s="1"/>
  <c r="AC1012" i="1"/>
  <c r="R1013" i="1"/>
  <c r="B1012" i="1"/>
  <c r="U1013" i="1" l="1"/>
  <c r="G1012" i="1"/>
  <c r="D1012" i="1"/>
  <c r="E1012" i="1"/>
  <c r="F1012" i="1" l="1"/>
  <c r="I1012" i="1" s="1"/>
  <c r="J1012" i="1" s="1"/>
  <c r="L1012" i="1" l="1"/>
  <c r="K1012" i="1"/>
  <c r="M1012" i="1" l="1"/>
  <c r="N1012" i="1" s="1"/>
  <c r="O1012" i="1" s="1"/>
  <c r="S1013" i="1" l="1"/>
  <c r="T1013" i="1" l="1"/>
  <c r="W1013" i="1" l="1"/>
  <c r="Y1013" i="1" s="1"/>
  <c r="Z1013" i="1" s="1"/>
  <c r="H1013" i="1" s="1"/>
  <c r="V1013" i="1"/>
  <c r="AA1013" i="1" s="1"/>
  <c r="AB1013" i="1" l="1"/>
  <c r="Q1013" i="1"/>
  <c r="P1013" i="1" l="1"/>
  <c r="C1013" i="1" s="1"/>
  <c r="AC1013" i="1"/>
  <c r="R1014" i="1"/>
  <c r="B1013" i="1"/>
  <c r="G1013" i="1" l="1"/>
  <c r="U1014" i="1"/>
  <c r="D1013" i="1"/>
  <c r="E1013" i="1"/>
  <c r="F1013" i="1" l="1"/>
  <c r="I1013" i="1" s="1"/>
  <c r="J1013" i="1" s="1"/>
  <c r="L1013" i="1" l="1"/>
  <c r="K1013" i="1"/>
  <c r="M1013" i="1" l="1"/>
  <c r="N1013" i="1" s="1"/>
  <c r="O1013" i="1" s="1"/>
  <c r="S1014" i="1" l="1"/>
  <c r="T1014" i="1" l="1"/>
  <c r="V1014" i="1" l="1"/>
  <c r="W1014" i="1"/>
  <c r="Y1014" i="1" s="1"/>
  <c r="Z1014" i="1" s="1"/>
  <c r="H1014" i="1" s="1"/>
  <c r="AA1014" i="1" l="1"/>
  <c r="AB1014" i="1" s="1"/>
  <c r="Q1014" i="1"/>
  <c r="P1014" i="1" l="1"/>
  <c r="AC1014" i="1"/>
  <c r="R1015" i="1"/>
  <c r="C1014" i="1"/>
  <c r="B1014" i="1"/>
  <c r="G1014" i="1" l="1"/>
  <c r="U1015" i="1"/>
  <c r="D1014" i="1"/>
  <c r="E1014" i="1"/>
  <c r="F1014" i="1" l="1"/>
  <c r="I1014" i="1" s="1"/>
  <c r="J1014" i="1" s="1"/>
  <c r="L1014" i="1" l="1"/>
  <c r="K1014" i="1"/>
  <c r="M1014" i="1" l="1"/>
  <c r="N1014" i="1" s="1"/>
  <c r="O1014" i="1" s="1"/>
  <c r="S1015" i="1" l="1"/>
  <c r="T1015" i="1" l="1"/>
  <c r="V1015" i="1" l="1"/>
  <c r="W1015" i="1"/>
  <c r="Y1015" i="1" s="1"/>
  <c r="Z1015" i="1" s="1"/>
  <c r="H1015" i="1" s="1"/>
  <c r="AA1015" i="1" l="1"/>
  <c r="AB1015" i="1" s="1"/>
  <c r="Q1015" i="1"/>
  <c r="P1015" i="1" l="1"/>
  <c r="AC1015" i="1"/>
  <c r="C1015" i="1"/>
  <c r="B1015" i="1"/>
  <c r="R1016" i="1"/>
  <c r="D1015" i="1" l="1"/>
  <c r="E1015" i="1"/>
  <c r="U1016" i="1"/>
  <c r="G1015" i="1"/>
  <c r="F1015" i="1" l="1"/>
  <c r="I1015" i="1" s="1"/>
  <c r="J1015" i="1" s="1"/>
  <c r="L1015" i="1" l="1"/>
  <c r="K1015" i="1"/>
  <c r="M1015" i="1" l="1"/>
  <c r="N1015" i="1" s="1"/>
  <c r="O1015" i="1" s="1"/>
  <c r="S1016" i="1" l="1"/>
  <c r="T1016" i="1" l="1"/>
  <c r="V1016" i="1" l="1"/>
  <c r="W1016" i="1"/>
  <c r="Y1016" i="1" s="1"/>
  <c r="Z1016" i="1" s="1"/>
  <c r="H1016" i="1" s="1"/>
  <c r="AA1016" i="1" l="1"/>
  <c r="AB1016" i="1" s="1"/>
  <c r="Q1016" i="1"/>
  <c r="P1016" i="1" l="1"/>
  <c r="AC1016" i="1"/>
  <c r="C1016" i="1"/>
  <c r="B1016" i="1"/>
  <c r="R1017" i="1"/>
  <c r="U1017" i="1" l="1"/>
  <c r="E1016" i="1"/>
  <c r="D1016" i="1"/>
  <c r="G1016" i="1"/>
  <c r="F1016" i="1" l="1"/>
  <c r="I1016" i="1" l="1"/>
  <c r="J1016" i="1" s="1"/>
  <c r="L1016" i="1" l="1"/>
  <c r="K1016" i="1"/>
  <c r="M1016" i="1" l="1"/>
  <c r="N1016" i="1" s="1"/>
  <c r="O1016" i="1" s="1"/>
  <c r="S1017" i="1" l="1"/>
  <c r="T1017" i="1" l="1"/>
  <c r="W1017" i="1" l="1"/>
  <c r="Y1017" i="1" s="1"/>
  <c r="Z1017" i="1" s="1"/>
  <c r="H1017" i="1" s="1"/>
  <c r="V1017" i="1"/>
  <c r="AA1017" i="1" s="1"/>
  <c r="AB1017" i="1" l="1"/>
  <c r="Q1017" i="1"/>
  <c r="P1017" i="1" l="1"/>
  <c r="C1017" i="1" s="1"/>
  <c r="AC1017" i="1"/>
  <c r="R1018" i="1"/>
  <c r="B1017" i="1"/>
  <c r="U1018" i="1" l="1"/>
  <c r="G1017" i="1"/>
  <c r="E1017" i="1"/>
  <c r="D1017" i="1"/>
  <c r="F1017" i="1" l="1"/>
  <c r="I1017" i="1" s="1"/>
  <c r="J1017" i="1" s="1"/>
  <c r="L1017" i="1" s="1"/>
  <c r="K1017" i="1" l="1"/>
  <c r="M1017" i="1" s="1"/>
  <c r="N1017" i="1" s="1"/>
  <c r="O1017" i="1" s="1"/>
  <c r="S1018" i="1" l="1"/>
  <c r="T1018" i="1" l="1"/>
  <c r="V1018" i="1" l="1"/>
  <c r="W1018" i="1"/>
  <c r="Y1018" i="1" s="1"/>
  <c r="Z1018" i="1" s="1"/>
  <c r="H1018" i="1" s="1"/>
  <c r="AA1018" i="1" l="1"/>
  <c r="AB1018" i="1" s="1"/>
  <c r="Q1018" i="1"/>
  <c r="P1018" i="1" l="1"/>
  <c r="B1018" i="1" s="1"/>
  <c r="AC1018" i="1"/>
  <c r="C1018" i="1" l="1"/>
  <c r="R1019" i="1"/>
  <c r="D1018" i="1"/>
  <c r="G1018" i="1"/>
  <c r="U1019" i="1"/>
  <c r="E1018" i="1"/>
  <c r="F1018" i="1" l="1"/>
  <c r="I1018" i="1" s="1"/>
  <c r="J1018" i="1" s="1"/>
  <c r="L1018" i="1" l="1"/>
  <c r="K1018" i="1"/>
  <c r="M1018" i="1" l="1"/>
  <c r="N1018" i="1" s="1"/>
  <c r="O1018" i="1" s="1"/>
  <c r="S1019" i="1" l="1"/>
  <c r="T1019" i="1" l="1"/>
  <c r="W1019" i="1" l="1"/>
  <c r="Y1019" i="1" s="1"/>
  <c r="Z1019" i="1" s="1"/>
  <c r="H1019" i="1" s="1"/>
  <c r="V1019" i="1"/>
  <c r="AA1019" i="1" s="1"/>
  <c r="AB1019" i="1" l="1"/>
  <c r="Q1019" i="1"/>
  <c r="P1019" i="1" l="1"/>
  <c r="C1019" i="1" s="1"/>
  <c r="AC1019" i="1"/>
  <c r="R1020" i="1"/>
  <c r="B1019" i="1"/>
  <c r="E1019" i="1" l="1"/>
  <c r="U1020" i="1"/>
  <c r="D1019" i="1"/>
  <c r="G1019" i="1"/>
  <c r="F1019" i="1" l="1"/>
  <c r="I1019" i="1"/>
  <c r="J1019" i="1" s="1"/>
  <c r="L1019" i="1" l="1"/>
  <c r="K1019" i="1"/>
  <c r="M1019" i="1" l="1"/>
  <c r="N1019" i="1" s="1"/>
  <c r="O1019" i="1" s="1"/>
  <c r="S1020" i="1" l="1"/>
  <c r="T1020" i="1" l="1"/>
  <c r="W1020" i="1" l="1"/>
  <c r="Y1020" i="1" s="1"/>
  <c r="Z1020" i="1" s="1"/>
  <c r="H1020" i="1" s="1"/>
  <c r="V1020" i="1"/>
  <c r="AA1020" i="1" s="1"/>
  <c r="AB1020" i="1" l="1"/>
  <c r="Q1020" i="1"/>
  <c r="P1020" i="1" l="1"/>
  <c r="C1020" i="1" s="1"/>
  <c r="AC1020" i="1"/>
  <c r="R1021" i="1"/>
  <c r="B1020" i="1"/>
  <c r="D1020" i="1" l="1"/>
  <c r="U1021" i="1"/>
  <c r="G1020" i="1"/>
  <c r="E1020" i="1"/>
  <c r="F1020" i="1" s="1"/>
  <c r="I1020" i="1" s="1"/>
  <c r="J1020" i="1" l="1"/>
  <c r="L1020" i="1"/>
  <c r="K1020" i="1"/>
  <c r="M1020" i="1" l="1"/>
  <c r="N1020" i="1" s="1"/>
  <c r="O1020" i="1" s="1"/>
  <c r="S1021" i="1" l="1"/>
  <c r="T1021" i="1" l="1"/>
  <c r="V1021" i="1" l="1"/>
  <c r="W1021" i="1"/>
  <c r="Y1021" i="1" s="1"/>
  <c r="Z1021" i="1" s="1"/>
  <c r="H1021" i="1" s="1"/>
  <c r="AA1021" i="1" l="1"/>
  <c r="AB1021" i="1" s="1"/>
  <c r="Q1021" i="1"/>
  <c r="P1021" i="1" l="1"/>
  <c r="AC1021" i="1"/>
  <c r="C1021" i="1"/>
  <c r="B1021" i="1"/>
  <c r="R1022" i="1"/>
  <c r="D1021" i="1" l="1"/>
  <c r="E1021" i="1"/>
  <c r="U1022" i="1"/>
  <c r="G1021" i="1"/>
  <c r="F1021" i="1" l="1"/>
  <c r="I1021" i="1" s="1"/>
  <c r="J1021" i="1" s="1"/>
  <c r="L1021" i="1" l="1"/>
  <c r="K1021" i="1"/>
  <c r="M1021" i="1" l="1"/>
  <c r="N1021" i="1" s="1"/>
  <c r="O1021" i="1" s="1"/>
  <c r="S1022" i="1" l="1"/>
  <c r="T1022" i="1" l="1"/>
  <c r="W1022" i="1" l="1"/>
  <c r="Y1022" i="1" s="1"/>
  <c r="Z1022" i="1" s="1"/>
  <c r="H1022" i="1" s="1"/>
  <c r="V1022" i="1"/>
  <c r="AA1022" i="1" s="1"/>
  <c r="AB1022" i="1" l="1"/>
  <c r="Q1022" i="1"/>
  <c r="P1022" i="1" l="1"/>
  <c r="C1022" i="1" s="1"/>
  <c r="AC1022" i="1"/>
  <c r="R1023" i="1"/>
  <c r="B1022" i="1"/>
  <c r="G1022" i="1" l="1"/>
  <c r="D1022" i="1"/>
  <c r="E1022" i="1"/>
  <c r="U1023" i="1"/>
  <c r="F1022" i="1" l="1"/>
  <c r="I1022" i="1" s="1"/>
  <c r="J1022" i="1" s="1"/>
  <c r="L1022" i="1" s="1"/>
  <c r="K1022" i="1" l="1"/>
  <c r="M1022" i="1"/>
  <c r="N1022" i="1" s="1"/>
  <c r="O1022" i="1" s="1"/>
  <c r="S1023" i="1" s="1"/>
  <c r="T1023" i="1" l="1"/>
  <c r="V1023" i="1" l="1"/>
  <c r="W1023" i="1"/>
  <c r="Y1023" i="1" s="1"/>
  <c r="Z1023" i="1" s="1"/>
  <c r="H1023" i="1" s="1"/>
  <c r="AA1023" i="1" l="1"/>
  <c r="AB1023" i="1" s="1"/>
  <c r="Q1023" i="1"/>
  <c r="P1023" i="1" l="1"/>
  <c r="AC1023" i="1"/>
  <c r="C1023" i="1"/>
  <c r="B1023" i="1"/>
  <c r="R1024" i="1"/>
  <c r="U1024" i="1" l="1"/>
  <c r="E1023" i="1"/>
  <c r="G1023" i="1"/>
  <c r="D1023" i="1"/>
  <c r="F1023" i="1" l="1"/>
  <c r="I1023" i="1" l="1"/>
  <c r="J1023" i="1" s="1"/>
  <c r="L1023" i="1" l="1"/>
  <c r="K1023" i="1"/>
  <c r="M1023" i="1" l="1"/>
  <c r="N1023" i="1" s="1"/>
  <c r="O1023" i="1" s="1"/>
  <c r="S1024" i="1" l="1"/>
  <c r="T1024" i="1" l="1"/>
  <c r="V1024" i="1" l="1"/>
  <c r="W1024" i="1"/>
  <c r="Y1024" i="1" s="1"/>
  <c r="Z1024" i="1" s="1"/>
  <c r="H1024" i="1" s="1"/>
  <c r="AA1024" i="1" l="1"/>
  <c r="AB1024" i="1" s="1"/>
  <c r="Q1024" i="1"/>
  <c r="P1024" i="1" l="1"/>
  <c r="AC1024" i="1"/>
  <c r="C1024" i="1"/>
  <c r="B1024" i="1"/>
  <c r="R1025" i="1"/>
  <c r="D1024" i="1" l="1"/>
  <c r="E1024" i="1"/>
  <c r="U1025" i="1"/>
  <c r="G1024" i="1"/>
  <c r="F1024" i="1" l="1"/>
  <c r="I1024" i="1" s="1"/>
  <c r="J1024" i="1" s="1"/>
  <c r="L1024" i="1" l="1"/>
  <c r="K1024" i="1"/>
  <c r="M1024" i="1" l="1"/>
  <c r="N1024" i="1" s="1"/>
  <c r="O1024" i="1" s="1"/>
  <c r="S1025" i="1" l="1"/>
  <c r="T1025" i="1" l="1"/>
  <c r="V1025" i="1" l="1"/>
  <c r="W1025" i="1"/>
  <c r="Y1025" i="1" s="1"/>
  <c r="Z1025" i="1" s="1"/>
  <c r="H1025" i="1" s="1"/>
  <c r="AA1025" i="1" l="1"/>
  <c r="AB1025" i="1" s="1"/>
  <c r="Q1025" i="1"/>
  <c r="P1025" i="1" l="1"/>
  <c r="C1025" i="1" s="1"/>
  <c r="AC1025" i="1"/>
  <c r="B1025" i="1" l="1"/>
  <c r="R1026" i="1"/>
  <c r="U1026" i="1"/>
  <c r="G1025" i="1"/>
  <c r="E1025" i="1"/>
  <c r="D1025" i="1"/>
  <c r="F1025" i="1" l="1"/>
  <c r="I1025" i="1" l="1"/>
  <c r="J1025" i="1" s="1"/>
  <c r="L1025" i="1" l="1"/>
  <c r="K1025" i="1"/>
  <c r="M1025" i="1" l="1"/>
  <c r="N1025" i="1" s="1"/>
  <c r="O1025" i="1" s="1"/>
  <c r="S1026" i="1" l="1"/>
  <c r="T1026" i="1" l="1"/>
  <c r="V1026" i="1" l="1"/>
  <c r="W1026" i="1"/>
  <c r="Y1026" i="1" s="1"/>
  <c r="Z1026" i="1" s="1"/>
  <c r="H1026" i="1" s="1"/>
  <c r="AA1026" i="1" l="1"/>
  <c r="AB1026" i="1" s="1"/>
  <c r="Q1026" i="1"/>
  <c r="P1026" i="1" l="1"/>
  <c r="AC1026" i="1"/>
  <c r="C1026" i="1"/>
  <c r="B1026" i="1"/>
  <c r="R1027" i="1"/>
  <c r="D1026" i="1" l="1"/>
  <c r="U1027" i="1"/>
  <c r="G1026" i="1"/>
  <c r="E1026" i="1"/>
  <c r="F1026" i="1" l="1"/>
  <c r="I1026" i="1" s="1"/>
  <c r="J1026" i="1" s="1"/>
  <c r="L1026" i="1" l="1"/>
  <c r="K1026" i="1"/>
  <c r="M1026" i="1" l="1"/>
  <c r="N1026" i="1" s="1"/>
  <c r="O1026" i="1" s="1"/>
  <c r="S1027" i="1" l="1"/>
  <c r="T1027" i="1" l="1"/>
  <c r="V1027" i="1" l="1"/>
  <c r="W1027" i="1"/>
  <c r="Y1027" i="1" s="1"/>
  <c r="Z1027" i="1" s="1"/>
  <c r="H1027" i="1" s="1"/>
  <c r="AA1027" i="1" l="1"/>
  <c r="AB1027" i="1" s="1"/>
  <c r="Q1027" i="1"/>
  <c r="P1027" i="1" l="1"/>
  <c r="AC1027" i="1"/>
  <c r="C1027" i="1"/>
  <c r="B1027" i="1"/>
  <c r="R1028" i="1"/>
  <c r="U1028" i="1" l="1"/>
  <c r="E1027" i="1"/>
  <c r="G1027" i="1"/>
  <c r="D1027" i="1"/>
  <c r="F1027" i="1" l="1"/>
  <c r="I1027" i="1" l="1"/>
  <c r="J1027" i="1" s="1"/>
  <c r="L1027" i="1" l="1"/>
  <c r="K1027" i="1"/>
  <c r="M1027" i="1" l="1"/>
  <c r="N1027" i="1" s="1"/>
  <c r="O1027" i="1" s="1"/>
  <c r="S1028" i="1" l="1"/>
  <c r="T1028" i="1" l="1"/>
  <c r="V1028" i="1" l="1"/>
  <c r="W1028" i="1"/>
  <c r="Y1028" i="1" s="1"/>
  <c r="Z1028" i="1" s="1"/>
  <c r="H1028" i="1" s="1"/>
  <c r="AA1028" i="1" l="1"/>
  <c r="AB1028" i="1" s="1"/>
  <c r="Q1028" i="1"/>
  <c r="P1028" i="1" l="1"/>
  <c r="AC1028" i="1"/>
  <c r="C1028" i="1"/>
  <c r="B1028" i="1"/>
  <c r="R1029" i="1"/>
  <c r="D1028" i="1" l="1"/>
  <c r="E1028" i="1"/>
  <c r="G1028" i="1"/>
  <c r="U1029" i="1"/>
  <c r="F1028" i="1" l="1"/>
  <c r="I1028" i="1" s="1"/>
  <c r="J1028" i="1" s="1"/>
  <c r="L1028" i="1" l="1"/>
  <c r="K1028" i="1"/>
  <c r="M1028" i="1" l="1"/>
  <c r="N1028" i="1" s="1"/>
  <c r="O1028" i="1" s="1"/>
  <c r="S1029" i="1" l="1"/>
  <c r="T1029" i="1" l="1"/>
  <c r="V1029" i="1" l="1"/>
  <c r="W1029" i="1"/>
  <c r="Y1029" i="1" s="1"/>
  <c r="Z1029" i="1" s="1"/>
  <c r="H1029" i="1" s="1"/>
  <c r="AA1029" i="1" l="1"/>
  <c r="AB1029" i="1" s="1"/>
  <c r="Q1029" i="1"/>
  <c r="P1029" i="1" l="1"/>
  <c r="AC1029" i="1"/>
  <c r="C1029" i="1"/>
  <c r="B1029" i="1"/>
  <c r="R1030" i="1"/>
  <c r="G1029" i="1" l="1"/>
  <c r="D1029" i="1"/>
  <c r="E1029" i="1"/>
  <c r="U1030" i="1"/>
  <c r="F1029" i="1" l="1"/>
  <c r="I1029" i="1" s="1"/>
  <c r="J1029" i="1" s="1"/>
  <c r="L1029" i="1" l="1"/>
  <c r="K1029" i="1"/>
  <c r="M1029" i="1" l="1"/>
  <c r="N1029" i="1" s="1"/>
  <c r="O1029" i="1" s="1"/>
  <c r="S1030" i="1" l="1"/>
  <c r="T1030" i="1" l="1"/>
  <c r="W1030" i="1" l="1"/>
  <c r="Y1030" i="1" s="1"/>
  <c r="Z1030" i="1" s="1"/>
  <c r="H1030" i="1" s="1"/>
  <c r="V1030" i="1"/>
  <c r="AA1030" i="1" l="1"/>
  <c r="AB1030" i="1" s="1"/>
  <c r="Q1030" i="1"/>
  <c r="P1030" i="1" l="1"/>
  <c r="C1030" i="1" s="1"/>
  <c r="AC1030" i="1"/>
  <c r="R1031" i="1"/>
  <c r="B1030" i="1"/>
  <c r="U1031" i="1" l="1"/>
  <c r="D1030" i="1"/>
  <c r="G1030" i="1"/>
  <c r="E1030" i="1"/>
  <c r="F1030" i="1" l="1"/>
  <c r="I1030" i="1" s="1"/>
  <c r="J1030" i="1" s="1"/>
  <c r="L1030" i="1" l="1"/>
  <c r="K1030" i="1"/>
  <c r="M1030" i="1" l="1"/>
  <c r="N1030" i="1" s="1"/>
  <c r="O1030" i="1" s="1"/>
  <c r="S1031" i="1" l="1"/>
  <c r="T1031" i="1" l="1"/>
  <c r="V1031" i="1" l="1"/>
  <c r="W1031" i="1"/>
  <c r="Y1031" i="1" s="1"/>
  <c r="Z1031" i="1" s="1"/>
  <c r="H1031" i="1" s="1"/>
  <c r="AA1031" i="1" l="1"/>
  <c r="AB1031" i="1" s="1"/>
  <c r="Q1031" i="1"/>
  <c r="P1031" i="1" l="1"/>
  <c r="AC1031" i="1"/>
  <c r="C1031" i="1"/>
  <c r="B1031" i="1"/>
  <c r="R1032" i="1"/>
  <c r="G1031" i="1" l="1"/>
  <c r="D1031" i="1"/>
  <c r="E1031" i="1"/>
  <c r="U1032" i="1"/>
  <c r="F1031" i="1" l="1"/>
  <c r="I1031" i="1" s="1"/>
  <c r="J1031" i="1" s="1"/>
  <c r="L1031" i="1" l="1"/>
  <c r="K1031" i="1"/>
  <c r="M1031" i="1" l="1"/>
  <c r="N1031" i="1" s="1"/>
  <c r="O1031" i="1" s="1"/>
  <c r="S1032" i="1" l="1"/>
  <c r="T1032" i="1" l="1"/>
  <c r="V1032" i="1" l="1"/>
  <c r="W1032" i="1"/>
  <c r="Y1032" i="1" s="1"/>
  <c r="Z1032" i="1" s="1"/>
  <c r="H1032" i="1" s="1"/>
  <c r="AA1032" i="1" l="1"/>
  <c r="AB1032" i="1" s="1"/>
  <c r="Q1032" i="1"/>
  <c r="P1032" i="1" l="1"/>
  <c r="AC1032" i="1"/>
  <c r="C1032" i="1"/>
  <c r="B1032" i="1"/>
  <c r="R1033" i="1"/>
  <c r="D1032" i="1" l="1"/>
  <c r="E1032" i="1"/>
  <c r="G1032" i="1"/>
  <c r="U1033" i="1"/>
  <c r="F1032" i="1" l="1"/>
  <c r="I1032" i="1" s="1"/>
  <c r="J1032" i="1" s="1"/>
  <c r="L1032" i="1" l="1"/>
  <c r="K1032" i="1"/>
  <c r="M1032" i="1" l="1"/>
  <c r="N1032" i="1" s="1"/>
  <c r="O1032" i="1" s="1"/>
  <c r="S1033" i="1" l="1"/>
  <c r="T1033" i="1" l="1"/>
  <c r="V1033" i="1" l="1"/>
  <c r="W1033" i="1"/>
  <c r="Y1033" i="1" s="1"/>
  <c r="Z1033" i="1" s="1"/>
  <c r="H1033" i="1" s="1"/>
  <c r="AA1033" i="1" l="1"/>
  <c r="AB1033" i="1" s="1"/>
  <c r="Q1033" i="1"/>
  <c r="P1033" i="1" l="1"/>
  <c r="AC1033" i="1"/>
  <c r="C1033" i="1"/>
  <c r="B1033" i="1"/>
  <c r="R1034" i="1"/>
  <c r="D1033" i="1" l="1"/>
  <c r="E1033" i="1"/>
  <c r="G1033" i="1"/>
  <c r="U1034" i="1"/>
  <c r="F1033" i="1" l="1"/>
  <c r="I1033" i="1" s="1"/>
  <c r="J1033" i="1" s="1"/>
  <c r="L1033" i="1" l="1"/>
  <c r="K1033" i="1"/>
  <c r="M1033" i="1" l="1"/>
  <c r="N1033" i="1" s="1"/>
  <c r="O1033" i="1" s="1"/>
  <c r="S1034" i="1" l="1"/>
  <c r="T1034" i="1" l="1"/>
  <c r="V1034" i="1" l="1"/>
  <c r="W1034" i="1"/>
  <c r="Y1034" i="1" s="1"/>
  <c r="Z1034" i="1" s="1"/>
  <c r="H1034" i="1" s="1"/>
  <c r="AA1034" i="1" l="1"/>
  <c r="AB1034" i="1" s="1"/>
  <c r="Q1034" i="1"/>
  <c r="P1034" i="1" l="1"/>
  <c r="AC1034" i="1"/>
  <c r="C1034" i="1"/>
  <c r="B1034" i="1"/>
  <c r="R1035" i="1"/>
  <c r="U1035" i="1" l="1"/>
  <c r="E1034" i="1"/>
  <c r="D1034" i="1"/>
  <c r="G1034" i="1"/>
  <c r="F1034" i="1" l="1"/>
  <c r="I1034" i="1" l="1"/>
  <c r="J1034" i="1" s="1"/>
  <c r="L1034" i="1" l="1"/>
  <c r="K1034" i="1"/>
  <c r="M1034" i="1" l="1"/>
  <c r="N1034" i="1" s="1"/>
  <c r="O1034" i="1" s="1"/>
  <c r="S1035" i="1" l="1"/>
  <c r="T1035" i="1" l="1"/>
  <c r="V1035" i="1" l="1"/>
  <c r="W1035" i="1"/>
  <c r="Y1035" i="1" s="1"/>
  <c r="Z1035" i="1" s="1"/>
  <c r="H1035" i="1" s="1"/>
  <c r="AA1035" i="1" l="1"/>
  <c r="AB1035" i="1" s="1"/>
  <c r="Q1035" i="1"/>
  <c r="P1035" i="1" l="1"/>
  <c r="AC1035" i="1"/>
  <c r="C1035" i="1"/>
  <c r="B1035" i="1"/>
  <c r="R1036" i="1"/>
  <c r="E1035" i="1" l="1"/>
  <c r="U1036" i="1"/>
  <c r="G1035" i="1"/>
  <c r="D1035" i="1"/>
  <c r="F1035" i="1" l="1"/>
  <c r="I1035" i="1" l="1"/>
  <c r="J1035" i="1" s="1"/>
  <c r="L1035" i="1" l="1"/>
  <c r="K1035" i="1"/>
  <c r="M1035" i="1" l="1"/>
  <c r="N1035" i="1" s="1"/>
  <c r="O1035" i="1" s="1"/>
  <c r="S1036" i="1" s="1"/>
  <c r="T1036" i="1" l="1"/>
  <c r="V1036" i="1" l="1"/>
  <c r="W1036" i="1"/>
  <c r="Y1036" i="1" s="1"/>
  <c r="Z1036" i="1" s="1"/>
  <c r="H1036" i="1" s="1"/>
  <c r="AA1036" i="1" l="1"/>
  <c r="AB1036" i="1" s="1"/>
  <c r="Q1036" i="1"/>
  <c r="P1036" i="1" l="1"/>
  <c r="AC1036" i="1"/>
  <c r="C1036" i="1"/>
  <c r="B1036" i="1"/>
  <c r="R1037" i="1"/>
  <c r="U1037" i="1" l="1"/>
  <c r="D1036" i="1"/>
  <c r="E1036" i="1"/>
  <c r="G1036" i="1"/>
  <c r="F1036" i="1" l="1"/>
  <c r="I1036" i="1" s="1"/>
  <c r="J1036" i="1" s="1"/>
  <c r="L1036" i="1" l="1"/>
  <c r="K1036" i="1"/>
  <c r="M1036" i="1" l="1"/>
  <c r="N1036" i="1" s="1"/>
  <c r="O1036" i="1" s="1"/>
  <c r="S1037" i="1" l="1"/>
  <c r="T1037" i="1" l="1"/>
  <c r="W1037" i="1" l="1"/>
  <c r="Y1037" i="1" s="1"/>
  <c r="Z1037" i="1" s="1"/>
  <c r="H1037" i="1" s="1"/>
  <c r="V1037" i="1"/>
  <c r="AA1037" i="1" s="1"/>
  <c r="AB1037" i="1" l="1"/>
  <c r="Q1037" i="1"/>
  <c r="P1037" i="1" l="1"/>
  <c r="C1037" i="1" s="1"/>
  <c r="AC1037" i="1"/>
  <c r="R1038" i="1"/>
  <c r="B1037" i="1"/>
  <c r="U1038" i="1" l="1"/>
  <c r="D1037" i="1"/>
  <c r="E1037" i="1"/>
  <c r="G1037" i="1"/>
  <c r="F1037" i="1" l="1"/>
  <c r="I1037" i="1"/>
  <c r="J1037" i="1" s="1"/>
  <c r="L1037" i="1" l="1"/>
  <c r="K1037" i="1"/>
  <c r="M1037" i="1" l="1"/>
  <c r="N1037" i="1" s="1"/>
  <c r="O1037" i="1" s="1"/>
  <c r="S1038" i="1" l="1"/>
  <c r="T1038" i="1" l="1"/>
  <c r="W1038" i="1" l="1"/>
  <c r="Y1038" i="1" s="1"/>
  <c r="Z1038" i="1" s="1"/>
  <c r="H1038" i="1" s="1"/>
  <c r="V1038" i="1"/>
  <c r="AA1038" i="1" l="1"/>
  <c r="AB1038" i="1" s="1"/>
  <c r="Q1038" i="1"/>
  <c r="P1038" i="1" l="1"/>
  <c r="C1038" i="1" s="1"/>
  <c r="AC1038" i="1"/>
  <c r="R1039" i="1"/>
  <c r="B1038" i="1"/>
  <c r="G1038" i="1" l="1"/>
  <c r="E1038" i="1"/>
  <c r="D1038" i="1"/>
  <c r="U1039" i="1"/>
  <c r="F1038" i="1" l="1"/>
  <c r="I1038" i="1" s="1"/>
  <c r="J1038" i="1" s="1"/>
  <c r="L1038" i="1" s="1"/>
  <c r="K1038" i="1" l="1"/>
  <c r="M1038" i="1"/>
  <c r="N1038" i="1" s="1"/>
  <c r="O1038" i="1" s="1"/>
  <c r="S1039" i="1" l="1"/>
  <c r="T1039" i="1" l="1"/>
  <c r="V1039" i="1" l="1"/>
  <c r="W1039" i="1"/>
  <c r="Y1039" i="1" s="1"/>
  <c r="Z1039" i="1" s="1"/>
  <c r="H1039" i="1" s="1"/>
  <c r="AA1039" i="1" l="1"/>
  <c r="AB1039" i="1" s="1"/>
  <c r="Q1039" i="1"/>
  <c r="P1039" i="1" l="1"/>
  <c r="B1039" i="1" s="1"/>
  <c r="AC1039" i="1"/>
  <c r="C1039" i="1" l="1"/>
  <c r="R1040" i="1"/>
  <c r="D1039" i="1"/>
  <c r="E1039" i="1"/>
  <c r="U1040" i="1"/>
  <c r="G1039" i="1"/>
  <c r="F1039" i="1" l="1"/>
  <c r="I1039" i="1" s="1"/>
  <c r="J1039" i="1" s="1"/>
  <c r="L1039" i="1" l="1"/>
  <c r="K1039" i="1"/>
  <c r="M1039" i="1" l="1"/>
  <c r="N1039" i="1" s="1"/>
  <c r="O1039" i="1" s="1"/>
  <c r="S1040" i="1" l="1"/>
  <c r="T1040" i="1" l="1"/>
  <c r="V1040" i="1" l="1"/>
  <c r="W1040" i="1"/>
  <c r="Y1040" i="1" s="1"/>
  <c r="Z1040" i="1" s="1"/>
  <c r="H1040" i="1" s="1"/>
  <c r="AA1040" i="1" l="1"/>
  <c r="AB1040" i="1" s="1"/>
  <c r="Q1040" i="1"/>
  <c r="P1040" i="1" l="1"/>
  <c r="C1040" i="1" s="1"/>
  <c r="AC1040" i="1"/>
  <c r="R1041" i="1" l="1"/>
  <c r="B1040" i="1"/>
  <c r="G1040" i="1"/>
  <c r="D1040" i="1"/>
  <c r="U1041" i="1"/>
  <c r="E1040" i="1"/>
  <c r="F1040" i="1" l="1"/>
  <c r="I1040" i="1" s="1"/>
  <c r="J1040" i="1" s="1"/>
  <c r="L1040" i="1" l="1"/>
  <c r="K1040" i="1"/>
  <c r="M1040" i="1" l="1"/>
  <c r="N1040" i="1" s="1"/>
  <c r="O1040" i="1" s="1"/>
  <c r="S1041" i="1" l="1"/>
  <c r="T1041" i="1" l="1"/>
  <c r="V1041" i="1" l="1"/>
  <c r="W1041" i="1"/>
  <c r="Y1041" i="1" s="1"/>
  <c r="Z1041" i="1" s="1"/>
  <c r="H1041" i="1" s="1"/>
  <c r="AA1041" i="1" l="1"/>
  <c r="AB1041" i="1" s="1"/>
  <c r="Q1041" i="1"/>
  <c r="P1041" i="1" l="1"/>
  <c r="AC1041" i="1"/>
  <c r="C1041" i="1"/>
  <c r="B1041" i="1"/>
  <c r="R1042" i="1"/>
  <c r="D1041" i="1" l="1"/>
  <c r="E1041" i="1"/>
  <c r="G1041" i="1"/>
  <c r="U1042" i="1"/>
  <c r="F1041" i="1" l="1"/>
  <c r="I1041" i="1" s="1"/>
  <c r="J1041" i="1" s="1"/>
  <c r="L1041" i="1" l="1"/>
  <c r="K1041" i="1"/>
  <c r="M1041" i="1" l="1"/>
  <c r="N1041" i="1" s="1"/>
  <c r="O1041" i="1" s="1"/>
  <c r="S1042" i="1" l="1"/>
  <c r="T1042" i="1" l="1"/>
  <c r="V1042" i="1" l="1"/>
  <c r="W1042" i="1"/>
  <c r="Y1042" i="1" s="1"/>
  <c r="Z1042" i="1" s="1"/>
  <c r="H1042" i="1" s="1"/>
  <c r="AA1042" i="1" l="1"/>
  <c r="AB1042" i="1" s="1"/>
  <c r="Q1042" i="1"/>
  <c r="P1042" i="1" l="1"/>
  <c r="AC1042" i="1"/>
  <c r="C1042" i="1"/>
  <c r="B1042" i="1"/>
  <c r="R1043" i="1"/>
  <c r="D1042" i="1" l="1"/>
  <c r="E1042" i="1"/>
  <c r="G1042" i="1"/>
  <c r="U1043" i="1"/>
  <c r="F1042" i="1" l="1"/>
  <c r="I1042" i="1" s="1"/>
  <c r="J1042" i="1" s="1"/>
  <c r="L1042" i="1" l="1"/>
  <c r="K1042" i="1"/>
  <c r="M1042" i="1" l="1"/>
  <c r="N1042" i="1" s="1"/>
  <c r="O1042" i="1" s="1"/>
  <c r="S1043" i="1" l="1"/>
  <c r="T1043" i="1" l="1"/>
  <c r="W1043" i="1" l="1"/>
  <c r="Y1043" i="1" s="1"/>
  <c r="Z1043" i="1" s="1"/>
  <c r="H1043" i="1" s="1"/>
  <c r="V1043" i="1"/>
  <c r="AA1043" i="1" l="1"/>
  <c r="AB1043" i="1" s="1"/>
  <c r="Q1043" i="1"/>
  <c r="P1043" i="1" l="1"/>
  <c r="AC1043" i="1"/>
  <c r="C1043" i="1"/>
  <c r="B1043" i="1"/>
  <c r="R1044" i="1"/>
  <c r="U1044" i="1"/>
  <c r="D1043" i="1"/>
  <c r="E1043" i="1"/>
  <c r="G1043" i="1"/>
  <c r="F1043" i="1" l="1"/>
  <c r="I1043" i="1" s="1"/>
  <c r="J1043" i="1" s="1"/>
  <c r="L1043" i="1" l="1"/>
  <c r="K1043" i="1"/>
  <c r="M1043" i="1" l="1"/>
  <c r="N1043" i="1" s="1"/>
  <c r="O1043" i="1" s="1"/>
  <c r="S1044" i="1" l="1"/>
  <c r="T1044" i="1" l="1"/>
  <c r="V1044" i="1" l="1"/>
  <c r="W1044" i="1"/>
  <c r="Y1044" i="1" s="1"/>
  <c r="Z1044" i="1" s="1"/>
  <c r="H1044" i="1" s="1"/>
  <c r="AA1044" i="1" l="1"/>
  <c r="AB1044" i="1" s="1"/>
  <c r="Q1044" i="1"/>
  <c r="P1044" i="1" l="1"/>
  <c r="AC1044" i="1"/>
  <c r="C1044" i="1"/>
  <c r="B1044" i="1"/>
  <c r="R1045" i="1"/>
  <c r="D1044" i="1" l="1"/>
  <c r="E1044" i="1"/>
  <c r="G1044" i="1"/>
  <c r="U1045" i="1"/>
  <c r="F1044" i="1" l="1"/>
  <c r="I1044" i="1" s="1"/>
  <c r="J1044" i="1" s="1"/>
  <c r="L1044" i="1" l="1"/>
  <c r="K1044" i="1"/>
  <c r="M1044" i="1" l="1"/>
  <c r="N1044" i="1" s="1"/>
  <c r="O1044" i="1" s="1"/>
  <c r="S1045" i="1" l="1"/>
  <c r="T1045" i="1" l="1"/>
  <c r="W1045" i="1" l="1"/>
  <c r="Y1045" i="1" s="1"/>
  <c r="Z1045" i="1" s="1"/>
  <c r="H1045" i="1" s="1"/>
  <c r="V1045" i="1"/>
  <c r="AA1045" i="1" l="1"/>
  <c r="AB1045" i="1" s="1"/>
  <c r="Q1045" i="1"/>
  <c r="P1045" i="1" l="1"/>
  <c r="AC1045" i="1"/>
  <c r="C1045" i="1"/>
  <c r="B1045" i="1"/>
  <c r="R1046" i="1"/>
  <c r="U1046" i="1"/>
  <c r="E1045" i="1"/>
  <c r="D1045" i="1"/>
  <c r="G1045" i="1"/>
  <c r="F1045" i="1" l="1"/>
  <c r="I1045" i="1" l="1"/>
  <c r="J1045" i="1" s="1"/>
  <c r="L1045" i="1" l="1"/>
  <c r="K1045" i="1"/>
  <c r="M1045" i="1" l="1"/>
  <c r="N1045" i="1" s="1"/>
  <c r="O1045" i="1" s="1"/>
  <c r="S1046" i="1" l="1"/>
  <c r="T1046" i="1" l="1"/>
  <c r="W1046" i="1" l="1"/>
  <c r="Y1046" i="1" s="1"/>
  <c r="Z1046" i="1" s="1"/>
  <c r="H1046" i="1" s="1"/>
  <c r="V1046" i="1"/>
  <c r="AA1046" i="1" l="1"/>
  <c r="AB1046" i="1" s="1"/>
  <c r="Q1046" i="1"/>
  <c r="P1046" i="1" l="1"/>
  <c r="C1046" i="1" s="1"/>
  <c r="AC1046" i="1"/>
  <c r="R1047" i="1"/>
  <c r="B1046" i="1"/>
  <c r="E1046" i="1" l="1"/>
  <c r="G1046" i="1"/>
  <c r="D1046" i="1"/>
  <c r="U1047" i="1"/>
  <c r="F1046" i="1" l="1"/>
  <c r="I1046" i="1"/>
  <c r="J1046" i="1" s="1"/>
  <c r="L1046" i="1" l="1"/>
  <c r="K1046" i="1"/>
  <c r="M1046" i="1" l="1"/>
  <c r="N1046" i="1" s="1"/>
  <c r="O1046" i="1" s="1"/>
  <c r="S1047" i="1" l="1"/>
  <c r="T1047" i="1" l="1"/>
  <c r="V1047" i="1" l="1"/>
  <c r="W1047" i="1"/>
  <c r="Y1047" i="1" s="1"/>
  <c r="Z1047" i="1" s="1"/>
  <c r="H1047" i="1" s="1"/>
  <c r="AA1047" i="1" l="1"/>
  <c r="AB1047" i="1" s="1"/>
  <c r="Q1047" i="1"/>
  <c r="P1047" i="1" l="1"/>
  <c r="B1047" i="1" s="1"/>
  <c r="AC1047" i="1"/>
  <c r="R1048" i="1"/>
  <c r="C1047" i="1" l="1"/>
  <c r="U1048" i="1"/>
  <c r="E1047" i="1"/>
  <c r="D1047" i="1"/>
  <c r="G1047" i="1"/>
  <c r="F1047" i="1" l="1"/>
  <c r="I1047" i="1" l="1"/>
  <c r="J1047" i="1" s="1"/>
  <c r="L1047" i="1" l="1"/>
  <c r="K1047" i="1"/>
  <c r="M1047" i="1" l="1"/>
  <c r="N1047" i="1" s="1"/>
  <c r="O1047" i="1" s="1"/>
  <c r="S1048" i="1" l="1"/>
  <c r="T1048" i="1" l="1"/>
  <c r="W1048" i="1" l="1"/>
  <c r="Y1048" i="1" s="1"/>
  <c r="Z1048" i="1" s="1"/>
  <c r="H1048" i="1" s="1"/>
  <c r="V1048" i="1"/>
  <c r="AA1048" i="1" s="1"/>
  <c r="AB1048" i="1" l="1"/>
  <c r="Q1048" i="1"/>
  <c r="P1048" i="1" l="1"/>
  <c r="C1048" i="1" s="1"/>
  <c r="AC1048" i="1"/>
  <c r="R1049" i="1"/>
  <c r="B1048" i="1"/>
  <c r="D1048" i="1" l="1"/>
  <c r="E1048" i="1"/>
  <c r="F1048" i="1" s="1"/>
  <c r="I1048" i="1" s="1"/>
  <c r="U1049" i="1"/>
  <c r="G1048" i="1"/>
  <c r="J1048" i="1" l="1"/>
  <c r="K1048" i="1" s="1"/>
  <c r="L1048" i="1" l="1"/>
  <c r="M1048" i="1" s="1"/>
  <c r="N1048" i="1" s="1"/>
  <c r="O1048" i="1" s="1"/>
  <c r="S1049" i="1" l="1"/>
  <c r="T1049" i="1" l="1"/>
  <c r="V1049" i="1" l="1"/>
  <c r="W1049" i="1"/>
  <c r="Y1049" i="1" s="1"/>
  <c r="Z1049" i="1" s="1"/>
  <c r="H1049" i="1" s="1"/>
  <c r="AA1049" i="1" l="1"/>
  <c r="AB1049" i="1" s="1"/>
  <c r="Q1049" i="1"/>
  <c r="P1049" i="1" l="1"/>
  <c r="AC1049" i="1"/>
  <c r="C1049" i="1"/>
  <c r="B1049" i="1"/>
  <c r="R1050" i="1"/>
  <c r="U1050" i="1" l="1"/>
  <c r="D1049" i="1"/>
  <c r="E1049" i="1"/>
  <c r="G1049" i="1"/>
  <c r="F1049" i="1" l="1"/>
  <c r="I1049" i="1" s="1"/>
  <c r="J1049" i="1" s="1"/>
  <c r="L1049" i="1" l="1"/>
  <c r="K1049" i="1"/>
  <c r="M1049" i="1" l="1"/>
  <c r="N1049" i="1" s="1"/>
  <c r="O1049" i="1" s="1"/>
  <c r="S1050" i="1" l="1"/>
  <c r="T1050" i="1" l="1"/>
  <c r="W1050" i="1" l="1"/>
  <c r="Y1050" i="1" s="1"/>
  <c r="Z1050" i="1" s="1"/>
  <c r="H1050" i="1" s="1"/>
  <c r="V1050" i="1"/>
  <c r="AA1050" i="1" s="1"/>
  <c r="AB1050" i="1" l="1"/>
  <c r="Q1050" i="1"/>
  <c r="P1050" i="1" l="1"/>
  <c r="C1050" i="1" s="1"/>
  <c r="AC1050" i="1"/>
  <c r="R1051" i="1"/>
  <c r="B1050" i="1"/>
  <c r="G1050" i="1" l="1"/>
  <c r="E1050" i="1"/>
  <c r="U1051" i="1"/>
  <c r="D1050" i="1"/>
  <c r="F1050" i="1" l="1"/>
  <c r="I1050" i="1" s="1"/>
  <c r="J1050" i="1" s="1"/>
  <c r="L1050" i="1" l="1"/>
  <c r="K1050" i="1"/>
  <c r="M1050" i="1" l="1"/>
  <c r="N1050" i="1" s="1"/>
  <c r="O1050" i="1" s="1"/>
  <c r="S1051" i="1" l="1"/>
  <c r="T1051" i="1" l="1"/>
  <c r="W1051" i="1" l="1"/>
  <c r="Y1051" i="1" s="1"/>
  <c r="Z1051" i="1" s="1"/>
  <c r="H1051" i="1" s="1"/>
  <c r="V1051" i="1"/>
  <c r="AA1051" i="1" s="1"/>
  <c r="AB1051" i="1" l="1"/>
  <c r="Q1051" i="1"/>
  <c r="P1051" i="1" l="1"/>
  <c r="C1051" i="1" s="1"/>
  <c r="AC1051" i="1"/>
  <c r="R1052" i="1"/>
  <c r="B1051" i="1"/>
  <c r="E1051" i="1" l="1"/>
  <c r="D1051" i="1"/>
  <c r="U1052" i="1"/>
  <c r="G1051" i="1"/>
  <c r="F1051" i="1" l="1"/>
  <c r="I1051" i="1" s="1"/>
  <c r="J1051" i="1" s="1"/>
  <c r="L1051" i="1" l="1"/>
  <c r="K1051" i="1"/>
  <c r="M1051" i="1" l="1"/>
  <c r="N1051" i="1" s="1"/>
  <c r="O1051" i="1" s="1"/>
  <c r="S1052" i="1" s="1"/>
  <c r="T1052" i="1" l="1"/>
  <c r="V1052" i="1" l="1"/>
  <c r="W1052" i="1"/>
  <c r="Y1052" i="1" s="1"/>
  <c r="Z1052" i="1" s="1"/>
  <c r="H1052" i="1" s="1"/>
  <c r="AA1052" i="1" l="1"/>
  <c r="AB1052" i="1" s="1"/>
  <c r="Q1052" i="1"/>
  <c r="P1052" i="1" l="1"/>
  <c r="AC1052" i="1"/>
  <c r="C1052" i="1"/>
  <c r="B1052" i="1"/>
  <c r="R1053" i="1"/>
  <c r="E1052" i="1" l="1"/>
  <c r="D1052" i="1"/>
  <c r="G1052" i="1"/>
  <c r="U1053" i="1"/>
  <c r="F1052" i="1" l="1"/>
  <c r="I1052" i="1" l="1"/>
  <c r="J1052" i="1" s="1"/>
  <c r="L1052" i="1" l="1"/>
  <c r="K1052" i="1"/>
  <c r="M1052" i="1" l="1"/>
  <c r="N1052" i="1" s="1"/>
  <c r="O1052" i="1" s="1"/>
  <c r="S1053" i="1" l="1"/>
  <c r="T1053" i="1" l="1"/>
  <c r="V1053" i="1" l="1"/>
  <c r="W1053" i="1"/>
  <c r="Y1053" i="1" s="1"/>
  <c r="Z1053" i="1" s="1"/>
  <c r="H1053" i="1" s="1"/>
  <c r="AA1053" i="1" l="1"/>
  <c r="AB1053" i="1" s="1"/>
  <c r="Q1053" i="1"/>
  <c r="P1053" i="1" l="1"/>
  <c r="AC1053" i="1"/>
  <c r="C1053" i="1"/>
  <c r="B1053" i="1"/>
  <c r="R1054" i="1"/>
  <c r="G1053" i="1" l="1"/>
  <c r="D1053" i="1"/>
  <c r="E1053" i="1"/>
  <c r="U1054" i="1"/>
  <c r="F1053" i="1" l="1"/>
  <c r="I1053" i="1" s="1"/>
  <c r="J1053" i="1" s="1"/>
  <c r="L1053" i="1" l="1"/>
  <c r="K1053" i="1"/>
  <c r="M1053" i="1" l="1"/>
  <c r="N1053" i="1" s="1"/>
  <c r="O1053" i="1" s="1"/>
  <c r="S1054" i="1" l="1"/>
  <c r="T1054" i="1" l="1"/>
  <c r="W1054" i="1" l="1"/>
  <c r="Y1054" i="1" s="1"/>
  <c r="Z1054" i="1" s="1"/>
  <c r="H1054" i="1" s="1"/>
  <c r="V1054" i="1"/>
  <c r="AA1054" i="1" l="1"/>
  <c r="AB1054" i="1" s="1"/>
  <c r="Q1054" i="1"/>
  <c r="P1054" i="1" l="1"/>
  <c r="C1054" i="1" s="1"/>
  <c r="AC1054" i="1"/>
  <c r="R1055" i="1"/>
  <c r="B1054" i="1"/>
  <c r="D1054" i="1" l="1"/>
  <c r="U1055" i="1"/>
  <c r="G1054" i="1"/>
  <c r="E1054" i="1"/>
  <c r="F1054" i="1" s="1"/>
  <c r="I1054" i="1" s="1"/>
  <c r="J1054" i="1" s="1"/>
  <c r="L1054" i="1" l="1"/>
  <c r="K1054" i="1"/>
  <c r="M1054" i="1" l="1"/>
  <c r="N1054" i="1" s="1"/>
  <c r="O1054" i="1" s="1"/>
  <c r="S1055" i="1" l="1"/>
  <c r="T1055" i="1" l="1"/>
  <c r="W1055" i="1" l="1"/>
  <c r="Y1055" i="1" s="1"/>
  <c r="Z1055" i="1" s="1"/>
  <c r="H1055" i="1" s="1"/>
  <c r="V1055" i="1"/>
  <c r="AA1055" i="1" s="1"/>
  <c r="AB1055" i="1" l="1"/>
  <c r="Q1055" i="1"/>
  <c r="P1055" i="1" l="1"/>
  <c r="C1055" i="1" s="1"/>
  <c r="AC1055" i="1"/>
  <c r="R1056" i="1"/>
  <c r="B1055" i="1"/>
  <c r="E1055" i="1" l="1"/>
  <c r="U1056" i="1"/>
  <c r="G1055" i="1"/>
  <c r="D1055" i="1"/>
  <c r="F1055" i="1" l="1"/>
  <c r="I1055" i="1"/>
  <c r="J1055" i="1" s="1"/>
  <c r="L1055" i="1" l="1"/>
  <c r="K1055" i="1"/>
  <c r="M1055" i="1" l="1"/>
  <c r="N1055" i="1" s="1"/>
  <c r="O1055" i="1" s="1"/>
  <c r="S1056" i="1" l="1"/>
  <c r="T1056" i="1" l="1"/>
  <c r="V1056" i="1" l="1"/>
  <c r="W1056" i="1"/>
  <c r="Y1056" i="1" s="1"/>
  <c r="Z1056" i="1" s="1"/>
  <c r="H1056" i="1" s="1"/>
  <c r="AA1056" i="1" l="1"/>
  <c r="AB1056" i="1" s="1"/>
  <c r="Q1056" i="1"/>
  <c r="P1056" i="1" l="1"/>
  <c r="AC1056" i="1"/>
  <c r="C1056" i="1"/>
  <c r="B1056" i="1"/>
  <c r="R1057" i="1"/>
  <c r="U1057" i="1" l="1"/>
  <c r="E1056" i="1"/>
  <c r="G1056" i="1"/>
  <c r="D1056" i="1"/>
  <c r="F1056" i="1" l="1"/>
  <c r="I1056" i="1" l="1"/>
  <c r="J1056" i="1" s="1"/>
  <c r="L1056" i="1" l="1"/>
  <c r="K1056" i="1"/>
  <c r="M1056" i="1" l="1"/>
  <c r="N1056" i="1" s="1"/>
  <c r="O1056" i="1" s="1"/>
  <c r="S1057" i="1" l="1"/>
  <c r="T1057" i="1" l="1"/>
  <c r="W1057" i="1" l="1"/>
  <c r="Y1057" i="1" s="1"/>
  <c r="Z1057" i="1" s="1"/>
  <c r="H1057" i="1" s="1"/>
  <c r="V1057" i="1"/>
  <c r="AA1057" i="1" s="1"/>
  <c r="AB1057" i="1" l="1"/>
  <c r="Q1057" i="1"/>
  <c r="P1057" i="1" l="1"/>
  <c r="C1057" i="1" s="1"/>
  <c r="AC1057" i="1"/>
  <c r="B1057" i="1"/>
  <c r="R1058" i="1"/>
  <c r="D1057" i="1" l="1"/>
  <c r="G1057" i="1"/>
  <c r="E1057" i="1"/>
  <c r="F1057" i="1" s="1"/>
  <c r="I1057" i="1" s="1"/>
  <c r="U1058" i="1"/>
  <c r="J1057" i="1" l="1"/>
  <c r="L1057" i="1" s="1"/>
  <c r="K1057" i="1" l="1"/>
  <c r="M1057" i="1"/>
  <c r="N1057" i="1" s="1"/>
  <c r="O1057" i="1" s="1"/>
  <c r="S1058" i="1" l="1"/>
  <c r="T1058" i="1" l="1"/>
  <c r="W1058" i="1" l="1"/>
  <c r="Y1058" i="1" s="1"/>
  <c r="Z1058" i="1" s="1"/>
  <c r="H1058" i="1" s="1"/>
  <c r="V1058" i="1"/>
  <c r="AA1058" i="1" s="1"/>
  <c r="AB1058" i="1" l="1"/>
  <c r="Q1058" i="1"/>
  <c r="P1058" i="1" l="1"/>
  <c r="C1058" i="1" s="1"/>
  <c r="AC1058" i="1"/>
  <c r="R1059" i="1"/>
  <c r="B1058" i="1"/>
  <c r="D1058" i="1" l="1"/>
  <c r="E1058" i="1"/>
  <c r="F1058" i="1" s="1"/>
  <c r="I1058" i="1" s="1"/>
  <c r="U1059" i="1"/>
  <c r="G1058" i="1"/>
  <c r="J1058" i="1" l="1"/>
  <c r="L1058" i="1" s="1"/>
  <c r="K1058" i="1" l="1"/>
  <c r="M1058" i="1" s="1"/>
  <c r="N1058" i="1" s="1"/>
  <c r="O1058" i="1" s="1"/>
  <c r="S1059" i="1" s="1"/>
  <c r="T1059" i="1" l="1"/>
  <c r="V1059" i="1" l="1"/>
  <c r="W1059" i="1"/>
  <c r="Y1059" i="1" s="1"/>
  <c r="Z1059" i="1" s="1"/>
  <c r="H1059" i="1" s="1"/>
  <c r="AA1059" i="1" l="1"/>
  <c r="AB1059" i="1" s="1"/>
  <c r="Q1059" i="1"/>
  <c r="P1059" i="1" l="1"/>
  <c r="AC1059" i="1"/>
  <c r="C1059" i="1"/>
  <c r="B1059" i="1"/>
  <c r="R1060" i="1"/>
  <c r="D1059" i="1" l="1"/>
  <c r="E1059" i="1"/>
  <c r="G1059" i="1"/>
  <c r="U1060" i="1"/>
  <c r="F1059" i="1" l="1"/>
  <c r="I1059" i="1" s="1"/>
  <c r="J1059" i="1" s="1"/>
  <c r="L1059" i="1" l="1"/>
  <c r="K1059" i="1"/>
  <c r="M1059" i="1" l="1"/>
  <c r="N1059" i="1" s="1"/>
  <c r="O1059" i="1" s="1"/>
  <c r="S1060" i="1" l="1"/>
  <c r="T1060" i="1" l="1"/>
  <c r="W1060" i="1" l="1"/>
  <c r="Y1060" i="1" s="1"/>
  <c r="Z1060" i="1" s="1"/>
  <c r="H1060" i="1" s="1"/>
  <c r="V1060" i="1"/>
  <c r="AA1060" i="1" s="1"/>
  <c r="AB1060" i="1" l="1"/>
  <c r="Q1060" i="1"/>
  <c r="P1060" i="1" l="1"/>
  <c r="C1060" i="1" s="1"/>
  <c r="AC1060" i="1"/>
  <c r="R1061" i="1"/>
  <c r="B1060" i="1"/>
  <c r="G1060" i="1" l="1"/>
  <c r="E1060" i="1"/>
  <c r="D1060" i="1"/>
  <c r="U1061" i="1"/>
  <c r="F1060" i="1" l="1"/>
  <c r="I1060" i="1" s="1"/>
  <c r="J1060" i="1" s="1"/>
  <c r="L1060" i="1" s="1"/>
  <c r="K1060" i="1" l="1"/>
  <c r="M1060" i="1" s="1"/>
  <c r="N1060" i="1" s="1"/>
  <c r="O1060" i="1" s="1"/>
  <c r="S1061" i="1" l="1"/>
  <c r="T1061" i="1" l="1"/>
  <c r="V1061" i="1" l="1"/>
  <c r="W1061" i="1"/>
  <c r="Y1061" i="1" s="1"/>
  <c r="Z1061" i="1" s="1"/>
  <c r="H1061" i="1" s="1"/>
  <c r="AA1061" i="1" l="1"/>
  <c r="AB1061" i="1" s="1"/>
  <c r="Q1061" i="1"/>
  <c r="P1061" i="1" l="1"/>
  <c r="AC1061" i="1"/>
  <c r="C1061" i="1"/>
  <c r="B1061" i="1"/>
  <c r="R1062" i="1"/>
  <c r="U1062" i="1" l="1"/>
  <c r="E1061" i="1"/>
  <c r="G1061" i="1"/>
  <c r="D1061" i="1"/>
  <c r="F1061" i="1" l="1"/>
  <c r="I1061" i="1" l="1"/>
  <c r="J1061" i="1" s="1"/>
  <c r="L1061" i="1" l="1"/>
  <c r="K1061" i="1"/>
  <c r="M1061" i="1" l="1"/>
  <c r="N1061" i="1" s="1"/>
  <c r="O1061" i="1" s="1"/>
  <c r="S1062" i="1" l="1"/>
  <c r="T1062" i="1" l="1"/>
  <c r="W1062" i="1" l="1"/>
  <c r="Y1062" i="1" s="1"/>
  <c r="Z1062" i="1" s="1"/>
  <c r="H1062" i="1" s="1"/>
  <c r="V1062" i="1"/>
  <c r="AA1062" i="1" s="1"/>
  <c r="AB1062" i="1" l="1"/>
  <c r="Q1062" i="1"/>
  <c r="P1062" i="1" l="1"/>
  <c r="C1062" i="1" s="1"/>
  <c r="AC1062" i="1"/>
  <c r="B1062" i="1" l="1"/>
  <c r="R1063" i="1"/>
  <c r="G1062" i="1" l="1"/>
  <c r="D1062" i="1"/>
  <c r="E1062" i="1"/>
  <c r="F1062" i="1" s="1"/>
  <c r="I1062" i="1" s="1"/>
  <c r="J1062" i="1" s="1"/>
  <c r="L1062" i="1" s="1"/>
  <c r="U1063" i="1"/>
  <c r="K1062" i="1" l="1"/>
  <c r="M1062" i="1"/>
  <c r="N1062" i="1" s="1"/>
  <c r="O1062" i="1" s="1"/>
  <c r="S1063" i="1" l="1"/>
  <c r="T1063" i="1" l="1"/>
  <c r="W1063" i="1" l="1"/>
  <c r="Y1063" i="1" s="1"/>
  <c r="Z1063" i="1" s="1"/>
  <c r="H1063" i="1" s="1"/>
  <c r="V1063" i="1"/>
  <c r="AA1063" i="1" s="1"/>
  <c r="AB1063" i="1" l="1"/>
  <c r="Q1063" i="1"/>
  <c r="P1063" i="1" l="1"/>
  <c r="C1063" i="1" s="1"/>
  <c r="AC1063" i="1"/>
  <c r="R1064" i="1"/>
  <c r="B1063" i="1"/>
  <c r="D1063" i="1" l="1"/>
  <c r="U1064" i="1"/>
  <c r="G1063" i="1"/>
  <c r="E1063" i="1"/>
  <c r="F1063" i="1" s="1"/>
  <c r="I1063" i="1" s="1"/>
  <c r="J1063" i="1" s="1"/>
  <c r="L1063" i="1" l="1"/>
  <c r="K1063" i="1"/>
  <c r="M1063" i="1" l="1"/>
  <c r="N1063" i="1" s="1"/>
  <c r="O1063" i="1" s="1"/>
  <c r="S1064" i="1" l="1"/>
  <c r="T1064" i="1" l="1"/>
  <c r="W1064" i="1" l="1"/>
  <c r="Y1064" i="1" s="1"/>
  <c r="Z1064" i="1" s="1"/>
  <c r="H1064" i="1" s="1"/>
  <c r="V1064" i="1"/>
  <c r="AA1064" i="1" s="1"/>
  <c r="AB1064" i="1" l="1"/>
  <c r="Q1064" i="1"/>
  <c r="P1064" i="1" l="1"/>
  <c r="C1064" i="1" s="1"/>
  <c r="AC1064" i="1"/>
  <c r="R1065" i="1"/>
  <c r="B1064" i="1"/>
  <c r="E1064" i="1" l="1"/>
  <c r="U1065" i="1"/>
  <c r="G1064" i="1"/>
  <c r="D1064" i="1"/>
  <c r="F1064" i="1" s="1"/>
  <c r="I1064" i="1" l="1"/>
  <c r="J1064" i="1" s="1"/>
  <c r="L1064" i="1" l="1"/>
  <c r="K1064" i="1"/>
  <c r="M1064" i="1" l="1"/>
  <c r="N1064" i="1" s="1"/>
  <c r="O1064" i="1" s="1"/>
  <c r="S1065" i="1" s="1"/>
  <c r="T1065" i="1" l="1"/>
  <c r="V1065" i="1" l="1"/>
  <c r="W1065" i="1"/>
  <c r="Y1065" i="1" s="1"/>
  <c r="Z1065" i="1" s="1"/>
  <c r="H1065" i="1" s="1"/>
  <c r="AA1065" i="1" l="1"/>
  <c r="AB1065" i="1" s="1"/>
  <c r="Q1065" i="1"/>
  <c r="P1065" i="1" l="1"/>
  <c r="C1065" i="1" s="1"/>
  <c r="AC1065" i="1"/>
  <c r="B1065" i="1" l="1"/>
  <c r="R1066" i="1"/>
  <c r="U1066" i="1"/>
  <c r="D1065" i="1"/>
  <c r="E1065" i="1"/>
  <c r="G1065" i="1"/>
  <c r="F1065" i="1" l="1"/>
  <c r="I1065" i="1" s="1"/>
  <c r="J1065" i="1" s="1"/>
  <c r="L1065" i="1" l="1"/>
  <c r="K1065" i="1"/>
  <c r="M1065" i="1" l="1"/>
  <c r="N1065" i="1" s="1"/>
  <c r="O1065" i="1" s="1"/>
  <c r="S1066" i="1" l="1"/>
  <c r="T1066" i="1" l="1"/>
  <c r="V1066" i="1" l="1"/>
  <c r="W1066" i="1"/>
  <c r="Y1066" i="1" s="1"/>
  <c r="Z1066" i="1" s="1"/>
  <c r="H1066" i="1" s="1"/>
  <c r="AA1066" i="1" l="1"/>
  <c r="AB1066" i="1" s="1"/>
  <c r="Q1066" i="1"/>
  <c r="P1066" i="1" l="1"/>
  <c r="AC1066" i="1"/>
  <c r="C1066" i="1"/>
  <c r="B1066" i="1"/>
  <c r="R1067" i="1"/>
  <c r="U1067" i="1" l="1"/>
  <c r="D1066" i="1"/>
  <c r="G1066" i="1"/>
  <c r="E1066" i="1"/>
  <c r="F1066" i="1" s="1"/>
  <c r="I1066" i="1" l="1"/>
  <c r="J1066" i="1" s="1"/>
  <c r="L1066" i="1" l="1"/>
  <c r="K1066" i="1"/>
  <c r="M1066" i="1" l="1"/>
  <c r="N1066" i="1" s="1"/>
  <c r="O1066" i="1" s="1"/>
  <c r="S1067" i="1" l="1"/>
  <c r="T1067" i="1" l="1"/>
  <c r="V1067" i="1" l="1"/>
  <c r="W1067" i="1"/>
  <c r="Y1067" i="1" s="1"/>
  <c r="Z1067" i="1" s="1"/>
  <c r="H1067" i="1" s="1"/>
  <c r="AA1067" i="1" l="1"/>
  <c r="AB1067" i="1" s="1"/>
  <c r="Q1067" i="1"/>
  <c r="P1067" i="1" l="1"/>
  <c r="AC1067" i="1"/>
  <c r="C1067" i="1"/>
  <c r="B1067" i="1"/>
  <c r="R1068" i="1"/>
  <c r="U1068" i="1" l="1"/>
  <c r="G1067" i="1"/>
  <c r="D1067" i="1"/>
  <c r="E1067" i="1"/>
  <c r="F1067" i="1" l="1"/>
  <c r="I1067" i="1" s="1"/>
  <c r="J1067" i="1" s="1"/>
  <c r="L1067" i="1" l="1"/>
  <c r="K1067" i="1"/>
  <c r="M1067" i="1" l="1"/>
  <c r="N1067" i="1" s="1"/>
  <c r="O1067" i="1" s="1"/>
  <c r="S1068" i="1" l="1"/>
  <c r="T1068" i="1" l="1"/>
  <c r="W1068" i="1" l="1"/>
  <c r="Y1068" i="1" s="1"/>
  <c r="Z1068" i="1" s="1"/>
  <c r="H1068" i="1" s="1"/>
  <c r="V1068" i="1"/>
  <c r="AA1068" i="1" l="1"/>
  <c r="AB1068" i="1" s="1"/>
  <c r="Q1068" i="1"/>
  <c r="P1068" i="1" l="1"/>
  <c r="C1068" i="1" s="1"/>
  <c r="AC1068" i="1"/>
  <c r="B1068" i="1"/>
  <c r="R1069" i="1"/>
  <c r="U1069" i="1"/>
  <c r="D1068" i="1"/>
  <c r="G1068" i="1"/>
  <c r="E1068" i="1"/>
  <c r="F1068" i="1" l="1"/>
  <c r="I1068" i="1" s="1"/>
  <c r="J1068" i="1" s="1"/>
  <c r="L1068" i="1" l="1"/>
  <c r="K1068" i="1"/>
  <c r="M1068" i="1" l="1"/>
  <c r="N1068" i="1" s="1"/>
  <c r="O1068" i="1" s="1"/>
  <c r="S1069" i="1" l="1"/>
  <c r="T1069" i="1" l="1"/>
  <c r="V1069" i="1" l="1"/>
  <c r="W1069" i="1"/>
  <c r="Y1069" i="1" s="1"/>
  <c r="Z1069" i="1" s="1"/>
  <c r="H1069" i="1" s="1"/>
  <c r="AA1069" i="1" l="1"/>
  <c r="AB1069" i="1" s="1"/>
  <c r="Q1069" i="1"/>
  <c r="P1069" i="1" l="1"/>
  <c r="C1069" i="1" s="1"/>
  <c r="AC1069" i="1"/>
  <c r="R1070" i="1" l="1"/>
  <c r="B1069" i="1"/>
  <c r="G1069" i="1" s="1"/>
  <c r="D1069" i="1"/>
  <c r="E1069" i="1"/>
  <c r="U1070" i="1" l="1"/>
  <c r="F1069" i="1"/>
  <c r="I1069" i="1" s="1"/>
  <c r="J1069" i="1" s="1"/>
  <c r="L1069" i="1" l="1"/>
  <c r="K1069" i="1"/>
  <c r="M1069" i="1" l="1"/>
  <c r="N1069" i="1" s="1"/>
  <c r="O1069" i="1" s="1"/>
  <c r="S1070" i="1" l="1"/>
  <c r="T1070" i="1" l="1"/>
  <c r="W1070" i="1" l="1"/>
  <c r="Y1070" i="1" s="1"/>
  <c r="Z1070" i="1" s="1"/>
  <c r="H1070" i="1" s="1"/>
  <c r="V1070" i="1"/>
  <c r="AA1070" i="1" s="1"/>
  <c r="AB1070" i="1" l="1"/>
  <c r="Q1070" i="1"/>
  <c r="P1070" i="1" l="1"/>
  <c r="C1070" i="1" s="1"/>
  <c r="AC1070" i="1"/>
  <c r="R1071" i="1"/>
  <c r="B1070" i="1"/>
  <c r="E1070" i="1" l="1"/>
  <c r="U1071" i="1"/>
  <c r="D1070" i="1"/>
  <c r="F1070" i="1" s="1"/>
  <c r="G1070" i="1"/>
  <c r="I1070" i="1" l="1"/>
  <c r="J1070" i="1" s="1"/>
  <c r="L1070" i="1" l="1"/>
  <c r="K1070" i="1"/>
  <c r="M1070" i="1" l="1"/>
  <c r="N1070" i="1" s="1"/>
  <c r="O1070" i="1" s="1"/>
  <c r="S1071" i="1" l="1"/>
  <c r="T1071" i="1" l="1"/>
  <c r="W1071" i="1" l="1"/>
  <c r="Y1071" i="1" s="1"/>
  <c r="Z1071" i="1" s="1"/>
  <c r="H1071" i="1" s="1"/>
  <c r="V1071" i="1"/>
  <c r="AA1071" i="1" s="1"/>
  <c r="AB1071" i="1" l="1"/>
  <c r="Q1071" i="1"/>
  <c r="P1071" i="1" l="1"/>
  <c r="C1071" i="1" s="1"/>
  <c r="AC1071" i="1"/>
  <c r="R1072" i="1"/>
  <c r="B1071" i="1"/>
  <c r="G1071" i="1" l="1"/>
  <c r="E1071" i="1"/>
  <c r="U1072" i="1"/>
  <c r="D1071" i="1"/>
  <c r="F1071" i="1" l="1"/>
  <c r="I1071" i="1" s="1"/>
  <c r="J1071" i="1" s="1"/>
  <c r="L1071" i="1" s="1"/>
  <c r="K1071" i="1" l="1"/>
  <c r="M1071" i="1" s="1"/>
  <c r="N1071" i="1" s="1"/>
  <c r="O1071" i="1" s="1"/>
  <c r="S1072" i="1" l="1"/>
  <c r="T1072" i="1" l="1"/>
  <c r="W1072" i="1" l="1"/>
  <c r="Y1072" i="1" s="1"/>
  <c r="Z1072" i="1" s="1"/>
  <c r="H1072" i="1" s="1"/>
  <c r="V1072" i="1"/>
  <c r="AA1072" i="1" l="1"/>
  <c r="AB1072" i="1" s="1"/>
  <c r="Q1072" i="1"/>
  <c r="P1072" i="1" l="1"/>
  <c r="C1072" i="1" s="1"/>
  <c r="AC1072" i="1"/>
  <c r="R1073" i="1"/>
  <c r="B1072" i="1"/>
  <c r="D1072" i="1" l="1"/>
  <c r="E1072" i="1"/>
  <c r="F1072" i="1" s="1"/>
  <c r="I1072" i="1" s="1"/>
  <c r="U1073" i="1"/>
  <c r="G1072" i="1"/>
  <c r="J1072" i="1" l="1"/>
  <c r="L1072" i="1" s="1"/>
  <c r="K1072" i="1" l="1"/>
  <c r="M1072" i="1" s="1"/>
  <c r="N1072" i="1" s="1"/>
  <c r="O1072" i="1" s="1"/>
  <c r="S1073" i="1" l="1"/>
  <c r="T1073" i="1" l="1"/>
  <c r="W1073" i="1" l="1"/>
  <c r="Y1073" i="1" s="1"/>
  <c r="Z1073" i="1" s="1"/>
  <c r="H1073" i="1" s="1"/>
  <c r="V1073" i="1"/>
  <c r="AA1073" i="1" l="1"/>
  <c r="AB1073" i="1" s="1"/>
  <c r="Q1073" i="1"/>
  <c r="P1073" i="1" l="1"/>
  <c r="C1073" i="1" s="1"/>
  <c r="AC1073" i="1"/>
  <c r="R1074" i="1"/>
  <c r="B1073" i="1"/>
  <c r="E1073" i="1" l="1"/>
  <c r="D1073" i="1"/>
  <c r="F1073" i="1" s="1"/>
  <c r="G1073" i="1"/>
  <c r="U1074" i="1"/>
  <c r="I1073" i="1" l="1"/>
  <c r="J1073" i="1" s="1"/>
  <c r="L1073" i="1" l="1"/>
  <c r="K1073" i="1"/>
  <c r="M1073" i="1" l="1"/>
  <c r="N1073" i="1" s="1"/>
  <c r="O1073" i="1" s="1"/>
  <c r="S1074" i="1" l="1"/>
  <c r="T1074" i="1" l="1"/>
  <c r="W1074" i="1" l="1"/>
  <c r="Y1074" i="1" s="1"/>
  <c r="Z1074" i="1" s="1"/>
  <c r="H1074" i="1" s="1"/>
  <c r="V1074" i="1"/>
  <c r="AA1074" i="1" s="1"/>
  <c r="AB1074" i="1" l="1"/>
  <c r="Q1074" i="1"/>
  <c r="P1074" i="1" l="1"/>
  <c r="C1074" i="1" s="1"/>
  <c r="AC1074" i="1"/>
  <c r="R1075" i="1"/>
  <c r="B1074" i="1"/>
  <c r="G1074" i="1" l="1"/>
  <c r="E1074" i="1"/>
  <c r="D1074" i="1"/>
  <c r="U1075" i="1"/>
  <c r="F1074" i="1" l="1"/>
  <c r="I1074" i="1" s="1"/>
  <c r="J1074" i="1" s="1"/>
  <c r="L1074" i="1" s="1"/>
  <c r="K1074" i="1" l="1"/>
  <c r="M1074" i="1" s="1"/>
  <c r="N1074" i="1" s="1"/>
  <c r="O1074" i="1" s="1"/>
  <c r="S1075" i="1" l="1"/>
  <c r="T1075" i="1" l="1"/>
  <c r="V1075" i="1" l="1"/>
  <c r="W1075" i="1"/>
  <c r="Y1075" i="1" s="1"/>
  <c r="Z1075" i="1" s="1"/>
  <c r="H1075" i="1" s="1"/>
  <c r="AA1075" i="1" l="1"/>
  <c r="AB1075" i="1" s="1"/>
  <c r="Q1075" i="1"/>
  <c r="P1075" i="1" l="1"/>
  <c r="AC1075" i="1"/>
  <c r="C1075" i="1"/>
  <c r="B1075" i="1"/>
  <c r="R1076" i="1"/>
  <c r="G1075" i="1" l="1"/>
  <c r="D1075" i="1"/>
  <c r="U1076" i="1"/>
  <c r="E1075" i="1"/>
  <c r="F1075" i="1" l="1"/>
  <c r="I1075" i="1" s="1"/>
  <c r="J1075" i="1" s="1"/>
  <c r="L1075" i="1" l="1"/>
  <c r="K1075" i="1"/>
  <c r="M1075" i="1" l="1"/>
  <c r="N1075" i="1" s="1"/>
  <c r="O1075" i="1" s="1"/>
  <c r="S1076" i="1" l="1"/>
  <c r="T1076" i="1" l="1"/>
  <c r="V1076" i="1" l="1"/>
  <c r="W1076" i="1"/>
  <c r="Y1076" i="1" s="1"/>
  <c r="Z1076" i="1" s="1"/>
  <c r="H1076" i="1" s="1"/>
  <c r="AA1076" i="1" l="1"/>
  <c r="AB1076" i="1" s="1"/>
  <c r="Q1076" i="1"/>
  <c r="P1076" i="1" l="1"/>
  <c r="AC1076" i="1"/>
  <c r="C1076" i="1"/>
  <c r="B1076" i="1"/>
  <c r="R1077" i="1"/>
  <c r="E1076" i="1" l="1"/>
  <c r="G1076" i="1"/>
  <c r="D1076" i="1"/>
  <c r="U1077" i="1"/>
  <c r="F1076" i="1" l="1"/>
  <c r="I1076" i="1" l="1"/>
  <c r="J1076" i="1" s="1"/>
  <c r="L1076" i="1" l="1"/>
  <c r="K1076" i="1"/>
  <c r="M1076" i="1" l="1"/>
  <c r="N1076" i="1" s="1"/>
  <c r="O1076" i="1" s="1"/>
  <c r="S1077" i="1" l="1"/>
  <c r="T1077" i="1" l="1"/>
  <c r="V1077" i="1" l="1"/>
  <c r="W1077" i="1"/>
  <c r="Y1077" i="1" s="1"/>
  <c r="Z1077" i="1" s="1"/>
  <c r="H1077" i="1" s="1"/>
  <c r="AA1077" i="1" l="1"/>
  <c r="AB1077" i="1" s="1"/>
  <c r="Q1077" i="1"/>
  <c r="P1077" i="1" l="1"/>
  <c r="AC1077" i="1"/>
  <c r="C1077" i="1"/>
  <c r="B1077" i="1"/>
  <c r="R1078" i="1"/>
  <c r="D1077" i="1" l="1"/>
  <c r="E1077" i="1"/>
  <c r="U1078" i="1"/>
  <c r="G1077" i="1"/>
  <c r="F1077" i="1" l="1"/>
  <c r="I1077" i="1" s="1"/>
  <c r="J1077" i="1" s="1"/>
  <c r="L1077" i="1" l="1"/>
  <c r="K1077" i="1"/>
  <c r="M1077" i="1" l="1"/>
  <c r="N1077" i="1" s="1"/>
  <c r="O1077" i="1" s="1"/>
  <c r="S1078" i="1" l="1"/>
  <c r="T1078" i="1" l="1"/>
  <c r="W1078" i="1" l="1"/>
  <c r="Y1078" i="1" s="1"/>
  <c r="Z1078" i="1" s="1"/>
  <c r="H1078" i="1" s="1"/>
  <c r="V1078" i="1"/>
  <c r="AA1078" i="1" s="1"/>
  <c r="AB1078" i="1" l="1"/>
  <c r="Q1078" i="1"/>
  <c r="P1078" i="1" l="1"/>
  <c r="C1078" i="1" s="1"/>
  <c r="AC1078" i="1"/>
  <c r="R1079" i="1"/>
  <c r="B1078" i="1"/>
  <c r="U1079" i="1" l="1"/>
  <c r="G1078" i="1"/>
  <c r="E1078" i="1"/>
  <c r="D1078" i="1"/>
  <c r="F1078" i="1" l="1"/>
  <c r="I1078" i="1" s="1"/>
  <c r="J1078" i="1" s="1"/>
  <c r="L1078" i="1" s="1"/>
  <c r="K1078" i="1" l="1"/>
  <c r="M1078" i="1" s="1"/>
  <c r="N1078" i="1" s="1"/>
  <c r="O1078" i="1" s="1"/>
  <c r="S1079" i="1" l="1"/>
  <c r="T1079" i="1" l="1"/>
  <c r="V1079" i="1" l="1"/>
  <c r="W1079" i="1"/>
  <c r="Y1079" i="1" s="1"/>
  <c r="Z1079" i="1" s="1"/>
  <c r="H1079" i="1" s="1"/>
  <c r="AA1079" i="1" l="1"/>
  <c r="AB1079" i="1" s="1"/>
  <c r="Q1079" i="1"/>
  <c r="P1079" i="1" l="1"/>
  <c r="AC1079" i="1"/>
  <c r="C1079" i="1"/>
  <c r="B1079" i="1"/>
  <c r="R1080" i="1"/>
  <c r="U1080" i="1" l="1"/>
  <c r="G1079" i="1"/>
  <c r="D1079" i="1"/>
  <c r="E1079" i="1"/>
  <c r="F1079" i="1" l="1"/>
  <c r="I1079" i="1" s="1"/>
  <c r="J1079" i="1" s="1"/>
  <c r="L1079" i="1" l="1"/>
  <c r="K1079" i="1"/>
  <c r="M1079" i="1" l="1"/>
  <c r="N1079" i="1" s="1"/>
  <c r="O1079" i="1" s="1"/>
  <c r="S1080" i="1" l="1"/>
  <c r="T1080" i="1" l="1"/>
  <c r="W1080" i="1" l="1"/>
  <c r="Y1080" i="1" s="1"/>
  <c r="Z1080" i="1" s="1"/>
  <c r="H1080" i="1" s="1"/>
  <c r="V1080" i="1"/>
  <c r="AA1080" i="1" s="1"/>
  <c r="AB1080" i="1" l="1"/>
  <c r="Q1080" i="1"/>
  <c r="P1080" i="1" l="1"/>
  <c r="C1080" i="1" s="1"/>
  <c r="AC1080" i="1"/>
  <c r="R1081" i="1"/>
  <c r="B1080" i="1"/>
  <c r="G1080" i="1" l="1"/>
  <c r="U1081" i="1"/>
  <c r="E1080" i="1"/>
  <c r="D1080" i="1"/>
  <c r="F1080" i="1" l="1"/>
  <c r="I1080" i="1" s="1"/>
  <c r="J1080" i="1" s="1"/>
  <c r="L1080" i="1" s="1"/>
  <c r="K1080" i="1" l="1"/>
  <c r="M1080" i="1" s="1"/>
  <c r="N1080" i="1" s="1"/>
  <c r="O1080" i="1" s="1"/>
  <c r="S1081" i="1" l="1"/>
  <c r="T1081" i="1" l="1"/>
  <c r="V1081" i="1" l="1"/>
  <c r="W1081" i="1"/>
  <c r="Y1081" i="1" s="1"/>
  <c r="Z1081" i="1" s="1"/>
  <c r="H1081" i="1" s="1"/>
  <c r="AA1081" i="1" l="1"/>
  <c r="AB1081" i="1" s="1"/>
  <c r="Q1081" i="1"/>
  <c r="P1081" i="1" l="1"/>
  <c r="AC1081" i="1"/>
  <c r="C1081" i="1"/>
  <c r="B1081" i="1"/>
  <c r="R1082" i="1"/>
  <c r="U1082" i="1" l="1"/>
  <c r="G1081" i="1"/>
  <c r="E1081" i="1"/>
  <c r="D1081" i="1"/>
  <c r="F1081" i="1" l="1"/>
  <c r="I1081" i="1" l="1"/>
  <c r="J1081" i="1" s="1"/>
  <c r="L1081" i="1" l="1"/>
  <c r="K1081" i="1"/>
  <c r="M1081" i="1" l="1"/>
  <c r="N1081" i="1" s="1"/>
  <c r="O1081" i="1" s="1"/>
  <c r="S1082" i="1" l="1"/>
  <c r="T1082" i="1" l="1"/>
  <c r="W1082" i="1" l="1"/>
  <c r="Y1082" i="1" s="1"/>
  <c r="Z1082" i="1" s="1"/>
  <c r="H1082" i="1" s="1"/>
  <c r="V1082" i="1"/>
  <c r="AA1082" i="1" s="1"/>
  <c r="AB1082" i="1" l="1"/>
  <c r="Q1082" i="1"/>
  <c r="P1082" i="1" l="1"/>
  <c r="C1082" i="1" s="1"/>
  <c r="AC1082" i="1"/>
  <c r="R1083" i="1"/>
  <c r="B1082" i="1"/>
  <c r="E1082" i="1" l="1"/>
  <c r="G1082" i="1"/>
  <c r="D1082" i="1"/>
  <c r="U1083" i="1"/>
  <c r="F1082" i="1" l="1"/>
  <c r="I1082" i="1"/>
  <c r="J1082" i="1" s="1"/>
  <c r="L1082" i="1" l="1"/>
  <c r="K1082" i="1"/>
  <c r="M1082" i="1" l="1"/>
  <c r="N1082" i="1" s="1"/>
  <c r="O1082" i="1" s="1"/>
  <c r="S1083" i="1" l="1"/>
  <c r="T1083" i="1" l="1"/>
  <c r="V1083" i="1" l="1"/>
  <c r="W1083" i="1"/>
  <c r="Y1083" i="1" s="1"/>
  <c r="Z1083" i="1" s="1"/>
  <c r="H1083" i="1" s="1"/>
  <c r="AA1083" i="1" l="1"/>
  <c r="AB1083" i="1" s="1"/>
  <c r="Q1083" i="1"/>
  <c r="P1083" i="1" l="1"/>
  <c r="AC1083" i="1"/>
  <c r="C1083" i="1"/>
  <c r="B1083" i="1"/>
  <c r="R1084" i="1"/>
  <c r="U1084" i="1" l="1"/>
  <c r="E1083" i="1"/>
  <c r="D1083" i="1"/>
  <c r="G1083" i="1"/>
  <c r="F1083" i="1" l="1"/>
  <c r="I1083" i="1" l="1"/>
  <c r="J1083" i="1" s="1"/>
  <c r="L1083" i="1" l="1"/>
  <c r="K1083" i="1"/>
  <c r="M1083" i="1" l="1"/>
  <c r="N1083" i="1" s="1"/>
  <c r="O1083" i="1" s="1"/>
  <c r="S1084" i="1" l="1"/>
  <c r="T1084" i="1" l="1"/>
  <c r="V1084" i="1" l="1"/>
  <c r="W1084" i="1"/>
  <c r="Y1084" i="1" s="1"/>
  <c r="Z1084" i="1" s="1"/>
  <c r="H1084" i="1" s="1"/>
  <c r="AA1084" i="1" l="1"/>
  <c r="AB1084" i="1" s="1"/>
  <c r="Q1084" i="1"/>
  <c r="P1084" i="1" l="1"/>
  <c r="AC1084" i="1"/>
  <c r="C1084" i="1"/>
  <c r="B1084" i="1"/>
  <c r="R1085" i="1"/>
  <c r="D1084" i="1" l="1"/>
  <c r="G1084" i="1"/>
  <c r="U1085" i="1"/>
  <c r="E1084" i="1"/>
  <c r="F1084" i="1" s="1"/>
  <c r="I1084" i="1" l="1"/>
  <c r="J1084" i="1" s="1"/>
  <c r="L1084" i="1" l="1"/>
  <c r="K1084" i="1"/>
  <c r="M1084" i="1" l="1"/>
  <c r="N1084" i="1" s="1"/>
  <c r="O1084" i="1" s="1"/>
  <c r="S1085" i="1" l="1"/>
  <c r="T1085" i="1" l="1"/>
  <c r="V1085" i="1" l="1"/>
  <c r="W1085" i="1"/>
  <c r="Y1085" i="1" s="1"/>
  <c r="Z1085" i="1" s="1"/>
  <c r="H1085" i="1" s="1"/>
  <c r="AA1085" i="1" l="1"/>
  <c r="AB1085" i="1" s="1"/>
  <c r="Q1085" i="1"/>
  <c r="P1085" i="1" l="1"/>
  <c r="AC1085" i="1"/>
  <c r="C1085" i="1"/>
  <c r="B1085" i="1"/>
  <c r="R1086" i="1"/>
  <c r="G1085" i="1" l="1"/>
  <c r="E1085" i="1"/>
  <c r="D1085" i="1"/>
  <c r="U1086" i="1"/>
  <c r="F1085" i="1" l="1"/>
  <c r="I1085" i="1" l="1"/>
  <c r="J1085" i="1" s="1"/>
  <c r="L1085" i="1" l="1"/>
  <c r="K1085" i="1"/>
  <c r="M1085" i="1" l="1"/>
  <c r="N1085" i="1" s="1"/>
  <c r="O1085" i="1" s="1"/>
  <c r="S1086" i="1" l="1"/>
  <c r="T1086" i="1" l="1"/>
  <c r="W1086" i="1" l="1"/>
  <c r="Y1086" i="1" s="1"/>
  <c r="Z1086" i="1" s="1"/>
  <c r="H1086" i="1" s="1"/>
  <c r="V1086" i="1"/>
  <c r="AA1086" i="1" s="1"/>
  <c r="AB1086" i="1" l="1"/>
  <c r="Q1086" i="1"/>
  <c r="P1086" i="1" l="1"/>
  <c r="C1086" i="1" s="1"/>
  <c r="AC1086" i="1"/>
  <c r="R1087" i="1"/>
  <c r="B1086" i="1"/>
  <c r="D1086" i="1" l="1"/>
  <c r="U1087" i="1"/>
  <c r="G1086" i="1"/>
  <c r="E1086" i="1"/>
  <c r="F1086" i="1" s="1"/>
  <c r="I1086" i="1" s="1"/>
  <c r="J1086" i="1" l="1"/>
  <c r="L1086" i="1" s="1"/>
  <c r="K1086" i="1" l="1"/>
  <c r="M1086" i="1" s="1"/>
  <c r="N1086" i="1" s="1"/>
  <c r="O1086" i="1" s="1"/>
  <c r="S1087" i="1" l="1"/>
  <c r="T1087" i="1" l="1"/>
  <c r="W1087" i="1" l="1"/>
  <c r="Y1087" i="1" s="1"/>
  <c r="Z1087" i="1" s="1"/>
  <c r="H1087" i="1" s="1"/>
  <c r="V1087" i="1"/>
  <c r="AA1087" i="1" s="1"/>
  <c r="AB1087" i="1" l="1"/>
  <c r="Q1087" i="1"/>
  <c r="P1087" i="1" l="1"/>
  <c r="C1087" i="1" s="1"/>
  <c r="AC1087" i="1"/>
  <c r="B1087" i="1" l="1"/>
  <c r="R1088" i="1"/>
  <c r="D1087" i="1"/>
  <c r="G1087" i="1"/>
  <c r="E1087" i="1"/>
  <c r="F1087" i="1" s="1"/>
  <c r="I1087" i="1" s="1"/>
  <c r="U1088" i="1"/>
  <c r="J1087" i="1" l="1"/>
  <c r="L1087" i="1"/>
  <c r="K1087" i="1"/>
  <c r="M1087" i="1" l="1"/>
  <c r="N1087" i="1" s="1"/>
  <c r="O1087" i="1" s="1"/>
  <c r="S1088" i="1" l="1"/>
  <c r="T1088" i="1" l="1"/>
  <c r="V1088" i="1" l="1"/>
  <c r="W1088" i="1"/>
  <c r="Y1088" i="1" s="1"/>
  <c r="Z1088" i="1" s="1"/>
  <c r="H1088" i="1" s="1"/>
  <c r="AA1088" i="1" l="1"/>
  <c r="AB1088" i="1" s="1"/>
  <c r="Q1088" i="1"/>
  <c r="P1088" i="1" l="1"/>
  <c r="AC1088" i="1"/>
  <c r="C1088" i="1"/>
  <c r="B1088" i="1"/>
  <c r="R1089" i="1"/>
  <c r="E1088" i="1" l="1"/>
  <c r="U1089" i="1"/>
  <c r="D1088" i="1"/>
  <c r="G1088" i="1"/>
  <c r="F1088" i="1" l="1"/>
  <c r="I1088" i="1" l="1"/>
  <c r="J1088" i="1" s="1"/>
  <c r="L1088" i="1" l="1"/>
  <c r="K1088" i="1"/>
  <c r="M1088" i="1" l="1"/>
  <c r="N1088" i="1" s="1"/>
  <c r="O1088" i="1" s="1"/>
  <c r="S1089" i="1" l="1"/>
  <c r="T1089" i="1" l="1"/>
  <c r="W1089" i="1" l="1"/>
  <c r="Y1089" i="1" s="1"/>
  <c r="Z1089" i="1" s="1"/>
  <c r="H1089" i="1" s="1"/>
  <c r="V1089" i="1"/>
  <c r="AA1089" i="1" s="1"/>
  <c r="AB1089" i="1" l="1"/>
  <c r="Q1089" i="1"/>
  <c r="P1089" i="1" l="1"/>
  <c r="C1089" i="1" s="1"/>
  <c r="AC1089" i="1"/>
  <c r="R1090" i="1"/>
  <c r="B1089" i="1"/>
  <c r="G1089" i="1" l="1"/>
  <c r="E1089" i="1"/>
  <c r="U1090" i="1"/>
  <c r="D1089" i="1"/>
  <c r="F1089" i="1" l="1"/>
  <c r="I1089" i="1" s="1"/>
  <c r="J1089" i="1" s="1"/>
  <c r="L1089" i="1" s="1"/>
  <c r="K1089" i="1" l="1"/>
  <c r="M1089" i="1" s="1"/>
  <c r="N1089" i="1" s="1"/>
  <c r="O1089" i="1" s="1"/>
  <c r="S1090" i="1" l="1"/>
  <c r="T1090" i="1" l="1"/>
  <c r="V1090" i="1" l="1"/>
  <c r="W1090" i="1"/>
  <c r="Y1090" i="1" s="1"/>
  <c r="Z1090" i="1" s="1"/>
  <c r="H1090" i="1" s="1"/>
  <c r="AA1090" i="1" l="1"/>
  <c r="AB1090" i="1" s="1"/>
  <c r="Q1090" i="1"/>
  <c r="P1090" i="1" l="1"/>
  <c r="AC1090" i="1"/>
  <c r="C1090" i="1"/>
  <c r="B1090" i="1"/>
  <c r="R1091" i="1"/>
  <c r="G1090" i="1" l="1"/>
  <c r="E1090" i="1"/>
  <c r="D1090" i="1"/>
  <c r="U1091" i="1"/>
  <c r="F1090" i="1" l="1"/>
  <c r="I1090" i="1" l="1"/>
  <c r="J1090" i="1" s="1"/>
  <c r="L1090" i="1" l="1"/>
  <c r="K1090" i="1"/>
  <c r="M1090" i="1" l="1"/>
  <c r="N1090" i="1" s="1"/>
  <c r="O1090" i="1" s="1"/>
  <c r="S1091" i="1" l="1"/>
  <c r="T1091" i="1" l="1"/>
  <c r="W1091" i="1" l="1"/>
  <c r="Y1091" i="1" s="1"/>
  <c r="Z1091" i="1" s="1"/>
  <c r="H1091" i="1" s="1"/>
  <c r="V1091" i="1"/>
  <c r="AA1091" i="1" s="1"/>
  <c r="AB1091" i="1" l="1"/>
  <c r="Q1091" i="1"/>
  <c r="P1091" i="1" l="1"/>
  <c r="C1091" i="1" s="1"/>
  <c r="AC1091" i="1"/>
  <c r="R1092" i="1"/>
  <c r="B1091" i="1"/>
  <c r="E1091" i="1" l="1"/>
  <c r="G1091" i="1"/>
  <c r="U1092" i="1"/>
  <c r="D1091" i="1"/>
  <c r="F1091" i="1" l="1"/>
  <c r="I1091" i="1"/>
  <c r="J1091" i="1" s="1"/>
  <c r="L1091" i="1" l="1"/>
  <c r="K1091" i="1"/>
  <c r="M1091" i="1" l="1"/>
  <c r="N1091" i="1" s="1"/>
  <c r="O1091" i="1" s="1"/>
  <c r="S1092" i="1" l="1"/>
  <c r="T1092" i="1" l="1"/>
  <c r="V1092" i="1" l="1"/>
  <c r="W1092" i="1"/>
  <c r="Y1092" i="1" s="1"/>
  <c r="Z1092" i="1" s="1"/>
  <c r="H1092" i="1" s="1"/>
  <c r="AA1092" i="1" l="1"/>
  <c r="AB1092" i="1" s="1"/>
  <c r="Q1092" i="1"/>
  <c r="P1092" i="1" l="1"/>
  <c r="AC1092" i="1"/>
  <c r="C1092" i="1"/>
  <c r="B1092" i="1"/>
  <c r="R1093" i="1"/>
  <c r="U1093" i="1" l="1"/>
  <c r="G1092" i="1"/>
  <c r="D1092" i="1"/>
  <c r="E1092" i="1"/>
  <c r="F1092" i="1" l="1"/>
  <c r="I1092" i="1" l="1"/>
  <c r="J1092" i="1" s="1"/>
  <c r="L1092" i="1" l="1"/>
  <c r="K1092" i="1"/>
  <c r="M1092" i="1" l="1"/>
  <c r="N1092" i="1" s="1"/>
  <c r="O1092" i="1" s="1"/>
  <c r="S1093" i="1" l="1"/>
  <c r="T1093" i="1" l="1"/>
  <c r="V1093" i="1" l="1"/>
  <c r="W1093" i="1"/>
  <c r="Y1093" i="1" s="1"/>
  <c r="Z1093" i="1" s="1"/>
  <c r="H1093" i="1" s="1"/>
  <c r="AA1093" i="1" l="1"/>
  <c r="AB1093" i="1" s="1"/>
  <c r="Q1093" i="1"/>
  <c r="P1093" i="1" l="1"/>
  <c r="AC1093" i="1"/>
  <c r="C1093" i="1"/>
  <c r="B1093" i="1"/>
  <c r="R1094" i="1"/>
  <c r="G1093" i="1" l="1"/>
  <c r="D1093" i="1"/>
  <c r="U1094" i="1"/>
  <c r="E1093" i="1"/>
  <c r="F1093" i="1" l="1"/>
  <c r="I1093" i="1" s="1"/>
  <c r="J1093" i="1" s="1"/>
  <c r="L1093" i="1" l="1"/>
  <c r="K1093" i="1"/>
  <c r="M1093" i="1" l="1"/>
  <c r="N1093" i="1" s="1"/>
  <c r="O1093" i="1" s="1"/>
  <c r="S1094" i="1" l="1"/>
  <c r="T1094" i="1" l="1"/>
  <c r="W1094" i="1" l="1"/>
  <c r="Y1094" i="1" s="1"/>
  <c r="Z1094" i="1" s="1"/>
  <c r="H1094" i="1" s="1"/>
  <c r="V1094" i="1"/>
  <c r="AA1094" i="1" s="1"/>
  <c r="AB1094" i="1" l="1"/>
  <c r="Q1094" i="1"/>
  <c r="P1094" i="1" l="1"/>
  <c r="C1094" i="1" s="1"/>
  <c r="AC1094" i="1"/>
  <c r="R1095" i="1"/>
  <c r="B1094" i="1"/>
  <c r="U1095" i="1" l="1"/>
  <c r="G1094" i="1"/>
  <c r="E1094" i="1"/>
  <c r="D1094" i="1"/>
  <c r="F1094" i="1" l="1"/>
  <c r="I1094" i="1" s="1"/>
  <c r="J1094" i="1" s="1"/>
  <c r="L1094" i="1" s="1"/>
  <c r="K1094" i="1" l="1"/>
  <c r="M1094" i="1" s="1"/>
  <c r="N1094" i="1" s="1"/>
  <c r="O1094" i="1" s="1"/>
  <c r="S1095" i="1" l="1"/>
  <c r="T1095" i="1" l="1"/>
  <c r="W1095" i="1" l="1"/>
  <c r="Y1095" i="1" s="1"/>
  <c r="Z1095" i="1" s="1"/>
  <c r="H1095" i="1" s="1"/>
  <c r="V1095" i="1"/>
  <c r="AA1095" i="1" s="1"/>
  <c r="AB1095" i="1" l="1"/>
  <c r="Q1095" i="1"/>
  <c r="P1095" i="1" l="1"/>
  <c r="C1095" i="1" s="1"/>
  <c r="AC1095" i="1"/>
  <c r="R1096" i="1"/>
  <c r="B1095" i="1"/>
  <c r="D1095" i="1" l="1"/>
  <c r="U1096" i="1"/>
  <c r="E1095" i="1"/>
  <c r="F1095" i="1" s="1"/>
  <c r="I1095" i="1" s="1"/>
  <c r="G1095" i="1"/>
  <c r="J1095" i="1" l="1"/>
  <c r="L1095" i="1" s="1"/>
  <c r="K1095" i="1" l="1"/>
  <c r="M1095" i="1" s="1"/>
  <c r="N1095" i="1" s="1"/>
  <c r="O1095" i="1" s="1"/>
  <c r="S1096" i="1" l="1"/>
  <c r="T1096" i="1" l="1"/>
  <c r="V1096" i="1" l="1"/>
  <c r="W1096" i="1"/>
  <c r="Y1096" i="1" s="1"/>
  <c r="Z1096" i="1" s="1"/>
  <c r="H1096" i="1" s="1"/>
  <c r="AA1096" i="1" l="1"/>
  <c r="AB1096" i="1" s="1"/>
  <c r="Q1096" i="1"/>
  <c r="P1096" i="1" l="1"/>
  <c r="AC1096" i="1"/>
  <c r="C1096" i="1"/>
  <c r="B1096" i="1"/>
  <c r="R1097" i="1"/>
  <c r="U1097" i="1" l="1"/>
  <c r="D1096" i="1"/>
  <c r="G1096" i="1"/>
  <c r="E1096" i="1"/>
  <c r="F1096" i="1" l="1"/>
  <c r="I1096" i="1" s="1"/>
  <c r="J1096" i="1" s="1"/>
  <c r="L1096" i="1" l="1"/>
  <c r="K1096" i="1"/>
  <c r="M1096" i="1" l="1"/>
  <c r="N1096" i="1" s="1"/>
  <c r="O1096" i="1" s="1"/>
  <c r="S1097" i="1" l="1"/>
  <c r="T1097" i="1" l="1"/>
  <c r="V1097" i="1" l="1"/>
  <c r="W1097" i="1"/>
  <c r="Y1097" i="1" s="1"/>
  <c r="Z1097" i="1" s="1"/>
  <c r="H1097" i="1" s="1"/>
  <c r="AA1097" i="1" l="1"/>
  <c r="AB1097" i="1" s="1"/>
  <c r="Q1097" i="1"/>
  <c r="P1097" i="1" l="1"/>
  <c r="AC1097" i="1"/>
  <c r="C1097" i="1"/>
  <c r="B1097" i="1"/>
  <c r="R1098" i="1"/>
  <c r="E1097" i="1" l="1"/>
  <c r="U1098" i="1"/>
  <c r="D1097" i="1"/>
  <c r="G1097" i="1"/>
  <c r="F1097" i="1" l="1"/>
  <c r="I1097" i="1" l="1"/>
  <c r="J1097" i="1" s="1"/>
  <c r="L1097" i="1" l="1"/>
  <c r="K1097" i="1"/>
  <c r="M1097" i="1" l="1"/>
  <c r="N1097" i="1" s="1"/>
  <c r="O1097" i="1" s="1"/>
  <c r="S1098" i="1" l="1"/>
  <c r="T1098" i="1" l="1"/>
  <c r="V1098" i="1" l="1"/>
  <c r="W1098" i="1"/>
  <c r="Y1098" i="1" s="1"/>
  <c r="Z1098" i="1" s="1"/>
  <c r="H1098" i="1" s="1"/>
  <c r="AA1098" i="1" l="1"/>
  <c r="AB1098" i="1" s="1"/>
  <c r="Q1098" i="1"/>
  <c r="P1098" i="1" l="1"/>
  <c r="AC1098" i="1"/>
  <c r="C1098" i="1"/>
  <c r="B1098" i="1"/>
  <c r="R1099" i="1"/>
  <c r="G1098" i="1" l="1"/>
  <c r="U1099" i="1"/>
  <c r="D1098" i="1"/>
  <c r="E1098" i="1"/>
  <c r="F1098" i="1" l="1"/>
  <c r="I1098" i="1" s="1"/>
  <c r="J1098" i="1" s="1"/>
  <c r="L1098" i="1" l="1"/>
  <c r="K1098" i="1"/>
  <c r="M1098" i="1" l="1"/>
  <c r="N1098" i="1" s="1"/>
  <c r="O1098" i="1" s="1"/>
  <c r="S1099" i="1" l="1"/>
  <c r="T1099" i="1" l="1"/>
  <c r="V1099" i="1" l="1"/>
  <c r="W1099" i="1"/>
  <c r="Y1099" i="1" s="1"/>
  <c r="Z1099" i="1" s="1"/>
  <c r="H1099" i="1" s="1"/>
  <c r="AA1099" i="1" l="1"/>
  <c r="AB1099" i="1" s="1"/>
  <c r="Q1099" i="1"/>
  <c r="P1099" i="1" l="1"/>
  <c r="AC1099" i="1"/>
  <c r="C1099" i="1"/>
  <c r="B1099" i="1"/>
  <c r="R1100" i="1"/>
  <c r="D1099" i="1" l="1"/>
  <c r="U1100" i="1"/>
  <c r="E1099" i="1"/>
  <c r="G1099" i="1"/>
  <c r="F1099" i="1" l="1"/>
  <c r="I1099" i="1" s="1"/>
  <c r="J1099" i="1" s="1"/>
  <c r="L1099" i="1" l="1"/>
  <c r="K1099" i="1"/>
  <c r="M1099" i="1" l="1"/>
  <c r="N1099" i="1" s="1"/>
  <c r="O1099" i="1" s="1"/>
  <c r="S1100" i="1" l="1"/>
  <c r="T1100" i="1" l="1"/>
  <c r="W1100" i="1" l="1"/>
  <c r="Y1100" i="1" s="1"/>
  <c r="Z1100" i="1" s="1"/>
  <c r="H1100" i="1" s="1"/>
  <c r="V1100" i="1"/>
  <c r="AA1100" i="1" s="1"/>
  <c r="AB1100" i="1" l="1"/>
  <c r="Q1100" i="1"/>
  <c r="P1100" i="1" l="1"/>
  <c r="C1100" i="1" s="1"/>
  <c r="AC1100" i="1"/>
  <c r="R1101" i="1"/>
  <c r="B1100" i="1"/>
  <c r="E1100" i="1" l="1"/>
  <c r="G1100" i="1"/>
  <c r="U1101" i="1"/>
  <c r="D1100" i="1"/>
  <c r="F1100" i="1" s="1"/>
  <c r="I1100" i="1" l="1"/>
  <c r="J1100" i="1" s="1"/>
  <c r="L1100" i="1" l="1"/>
  <c r="K1100" i="1"/>
  <c r="M1100" i="1" l="1"/>
  <c r="N1100" i="1" s="1"/>
  <c r="O1100" i="1" s="1"/>
  <c r="S1101" i="1" s="1"/>
  <c r="T1101" i="1" l="1"/>
  <c r="V1101" i="1" l="1"/>
  <c r="W1101" i="1"/>
  <c r="Y1101" i="1" s="1"/>
  <c r="Z1101" i="1" s="1"/>
  <c r="H1101" i="1" s="1"/>
  <c r="AA1101" i="1" l="1"/>
  <c r="AB1101" i="1" s="1"/>
  <c r="Q1101" i="1"/>
  <c r="P1101" i="1" l="1"/>
  <c r="AC1101" i="1"/>
  <c r="R1102" i="1"/>
  <c r="C1101" i="1"/>
  <c r="B1101" i="1"/>
  <c r="U1102" i="1" l="1"/>
  <c r="D1101" i="1"/>
  <c r="G1101" i="1"/>
  <c r="E1101" i="1"/>
  <c r="F1101" i="1" l="1"/>
  <c r="I1101" i="1" s="1"/>
  <c r="J1101" i="1" s="1"/>
  <c r="L1101" i="1" l="1"/>
  <c r="K1101" i="1"/>
  <c r="M1101" i="1" l="1"/>
  <c r="N1101" i="1" s="1"/>
  <c r="O1101" i="1" s="1"/>
  <c r="S1102" i="1" l="1"/>
  <c r="T1102" i="1" l="1"/>
  <c r="W1102" i="1" l="1"/>
  <c r="Y1102" i="1" s="1"/>
  <c r="Z1102" i="1" s="1"/>
  <c r="H1102" i="1" s="1"/>
  <c r="V1102" i="1"/>
  <c r="AA1102" i="1" s="1"/>
  <c r="AB1102" i="1" l="1"/>
  <c r="Q1102" i="1"/>
  <c r="P1102" i="1" l="1"/>
  <c r="C1102" i="1" s="1"/>
  <c r="AC1102" i="1"/>
  <c r="R1103" i="1"/>
  <c r="B1102" i="1"/>
  <c r="G1102" i="1" l="1"/>
  <c r="E1102" i="1"/>
  <c r="U1103" i="1"/>
  <c r="D1102" i="1"/>
  <c r="F1102" i="1" l="1"/>
  <c r="I1102" i="1" s="1"/>
  <c r="J1102" i="1" s="1"/>
  <c r="L1102" i="1" s="1"/>
  <c r="K1102" i="1" l="1"/>
  <c r="M1102" i="1" s="1"/>
  <c r="N1102" i="1" s="1"/>
  <c r="O1102" i="1" s="1"/>
  <c r="S1103" i="1" l="1"/>
  <c r="T1103" i="1" l="1"/>
  <c r="W1103" i="1" l="1"/>
  <c r="Y1103" i="1" s="1"/>
  <c r="Z1103" i="1" s="1"/>
  <c r="H1103" i="1" s="1"/>
  <c r="V1103" i="1"/>
  <c r="AA1103" i="1" s="1"/>
  <c r="AB1103" i="1" l="1"/>
  <c r="Q1103" i="1"/>
  <c r="P1103" i="1" l="1"/>
  <c r="C1103" i="1" s="1"/>
  <c r="AC1103" i="1"/>
  <c r="B1103" i="1"/>
  <c r="R1104" i="1"/>
  <c r="E1103" i="1" l="1"/>
  <c r="G1103" i="1"/>
  <c r="U1104" i="1"/>
  <c r="D1103" i="1"/>
  <c r="F1103" i="1" l="1"/>
  <c r="I1103" i="1" s="1"/>
  <c r="J1103" i="1" s="1"/>
  <c r="L1103" i="1" s="1"/>
  <c r="K1103" i="1" l="1"/>
  <c r="M1103" i="1" s="1"/>
  <c r="N1103" i="1" s="1"/>
  <c r="O1103" i="1" s="1"/>
  <c r="S1104" i="1" s="1"/>
  <c r="T1104" i="1" l="1"/>
  <c r="W1104" i="1" l="1"/>
  <c r="Y1104" i="1" s="1"/>
  <c r="Z1104" i="1" s="1"/>
  <c r="H1104" i="1" s="1"/>
  <c r="V1104" i="1"/>
  <c r="AA1104" i="1" l="1"/>
  <c r="AB1104" i="1" s="1"/>
  <c r="Q1104" i="1"/>
  <c r="P1104" i="1" l="1"/>
  <c r="C1104" i="1" s="1"/>
  <c r="AC1104" i="1"/>
  <c r="R1105" i="1"/>
  <c r="B1104" i="1"/>
  <c r="E1104" i="1" l="1"/>
  <c r="D1104" i="1"/>
  <c r="F1104" i="1" s="1"/>
  <c r="G1104" i="1"/>
  <c r="U1105" i="1"/>
  <c r="I1104" i="1" l="1"/>
  <c r="J1104" i="1" s="1"/>
  <c r="L1104" i="1" l="1"/>
  <c r="K1104" i="1"/>
  <c r="M1104" i="1" l="1"/>
  <c r="N1104" i="1" s="1"/>
  <c r="O1104" i="1" s="1"/>
  <c r="S1105" i="1" l="1"/>
  <c r="T1105" i="1" l="1"/>
  <c r="V1105" i="1" l="1"/>
  <c r="W1105" i="1"/>
  <c r="Y1105" i="1" s="1"/>
  <c r="Z1105" i="1" s="1"/>
  <c r="H1105" i="1" s="1"/>
  <c r="AA1105" i="1" l="1"/>
  <c r="AB1105" i="1" s="1"/>
  <c r="Q1105" i="1"/>
  <c r="P1105" i="1" l="1"/>
  <c r="AC1105" i="1"/>
  <c r="C1105" i="1"/>
  <c r="B1105" i="1"/>
  <c r="R1106" i="1"/>
  <c r="E1105" i="1" l="1"/>
  <c r="U1106" i="1"/>
  <c r="G1105" i="1"/>
  <c r="D1105" i="1"/>
  <c r="F1105" i="1" l="1"/>
  <c r="I1105" i="1" l="1"/>
  <c r="J1105" i="1" s="1"/>
  <c r="L1105" i="1" l="1"/>
  <c r="K1105" i="1"/>
  <c r="M1105" i="1" l="1"/>
  <c r="N1105" i="1" s="1"/>
  <c r="O1105" i="1" s="1"/>
  <c r="S1106" i="1" l="1"/>
  <c r="T1106" i="1" l="1"/>
  <c r="V1106" i="1" l="1"/>
  <c r="W1106" i="1"/>
  <c r="Y1106" i="1" s="1"/>
  <c r="Z1106" i="1" s="1"/>
  <c r="H1106" i="1" s="1"/>
  <c r="AA1106" i="1" l="1"/>
  <c r="AB1106" i="1" s="1"/>
  <c r="Q1106" i="1"/>
  <c r="P1106" i="1" l="1"/>
  <c r="AC1106" i="1"/>
  <c r="C1106" i="1"/>
  <c r="B1106" i="1"/>
  <c r="R1107" i="1"/>
  <c r="G1106" i="1" l="1"/>
  <c r="U1107" i="1"/>
  <c r="D1106" i="1"/>
  <c r="E1106" i="1"/>
  <c r="F1106" i="1" l="1"/>
  <c r="I1106" i="1" l="1"/>
  <c r="J1106" i="1" s="1"/>
  <c r="L1106" i="1" l="1"/>
  <c r="K1106" i="1"/>
  <c r="M1106" i="1" l="1"/>
  <c r="N1106" i="1" s="1"/>
  <c r="O1106" i="1" s="1"/>
  <c r="S1107" i="1" l="1"/>
  <c r="T1107" i="1" l="1"/>
  <c r="V1107" i="1" l="1"/>
  <c r="W1107" i="1"/>
  <c r="Y1107" i="1" s="1"/>
  <c r="Z1107" i="1" s="1"/>
  <c r="H1107" i="1" s="1"/>
  <c r="AA1107" i="1" l="1"/>
  <c r="AB1107" i="1" s="1"/>
  <c r="Q1107" i="1"/>
  <c r="P1107" i="1" l="1"/>
  <c r="AC1107" i="1"/>
  <c r="R1108" i="1"/>
  <c r="C1107" i="1"/>
  <c r="B1107" i="1"/>
  <c r="G1107" i="1" l="1"/>
  <c r="U1108" i="1"/>
  <c r="D1107" i="1"/>
  <c r="E1107" i="1"/>
  <c r="F1107" i="1" l="1"/>
  <c r="I1107" i="1" s="1"/>
  <c r="J1107" i="1" s="1"/>
  <c r="L1107" i="1" l="1"/>
  <c r="K1107" i="1"/>
  <c r="M1107" i="1" l="1"/>
  <c r="N1107" i="1" s="1"/>
  <c r="O1107" i="1" s="1"/>
  <c r="S1108" i="1" l="1"/>
  <c r="T1108" i="1" l="1"/>
  <c r="V1108" i="1" l="1"/>
  <c r="W1108" i="1"/>
  <c r="Y1108" i="1" s="1"/>
  <c r="Z1108" i="1" s="1"/>
  <c r="H1108" i="1" s="1"/>
  <c r="AA1108" i="1" l="1"/>
  <c r="AB1108" i="1" s="1"/>
  <c r="Q1108" i="1"/>
  <c r="P1108" i="1" l="1"/>
  <c r="AC1108" i="1"/>
  <c r="C1108" i="1"/>
  <c r="B1108" i="1"/>
  <c r="R1109" i="1"/>
  <c r="G1108" i="1" l="1"/>
  <c r="U1109" i="1"/>
  <c r="D1108" i="1"/>
  <c r="E1108" i="1"/>
  <c r="F1108" i="1" l="1"/>
  <c r="I1108" i="1" s="1"/>
  <c r="J1108" i="1" s="1"/>
  <c r="L1108" i="1" l="1"/>
  <c r="K1108" i="1"/>
  <c r="M1108" i="1" l="1"/>
  <c r="N1108" i="1" s="1"/>
  <c r="O1108" i="1" s="1"/>
  <c r="S1109" i="1" l="1"/>
  <c r="T1109" i="1" l="1"/>
  <c r="W1109" i="1" l="1"/>
  <c r="Y1109" i="1" s="1"/>
  <c r="Z1109" i="1" s="1"/>
  <c r="H1109" i="1" s="1"/>
  <c r="V1109" i="1"/>
  <c r="AA1109" i="1" l="1"/>
  <c r="AB1109" i="1" s="1"/>
  <c r="Q1109" i="1"/>
  <c r="P1109" i="1" l="1"/>
  <c r="C1109" i="1" s="1"/>
  <c r="AC1109" i="1"/>
  <c r="R1110" i="1"/>
  <c r="B1109" i="1"/>
  <c r="E1109" i="1" l="1"/>
  <c r="G1109" i="1"/>
  <c r="D1109" i="1"/>
  <c r="F1109" i="1" s="1"/>
  <c r="U1110" i="1"/>
  <c r="I1109" i="1" l="1"/>
  <c r="J1109" i="1" s="1"/>
  <c r="L1109" i="1" l="1"/>
  <c r="K1109" i="1"/>
  <c r="M1109" i="1" l="1"/>
  <c r="N1109" i="1" s="1"/>
  <c r="O1109" i="1" s="1"/>
  <c r="S1110" i="1" l="1"/>
  <c r="T1110" i="1" l="1"/>
  <c r="V1110" i="1" l="1"/>
  <c r="W1110" i="1"/>
  <c r="Y1110" i="1" s="1"/>
  <c r="Z1110" i="1" s="1"/>
  <c r="H1110" i="1" s="1"/>
  <c r="AA1110" i="1" l="1"/>
  <c r="AB1110" i="1" s="1"/>
  <c r="Q1110" i="1"/>
  <c r="P1110" i="1" l="1"/>
  <c r="AC1110" i="1"/>
  <c r="C1110" i="1"/>
  <c r="B1110" i="1"/>
  <c r="R1111" i="1"/>
  <c r="U1111" i="1" l="1"/>
  <c r="E1110" i="1"/>
  <c r="D1110" i="1"/>
  <c r="G1110" i="1"/>
  <c r="F1110" i="1" l="1"/>
  <c r="I1110" i="1" l="1"/>
  <c r="J1110" i="1" s="1"/>
  <c r="L1110" i="1" l="1"/>
  <c r="K1110" i="1"/>
  <c r="M1110" i="1" l="1"/>
  <c r="N1110" i="1" s="1"/>
  <c r="O1110" i="1" s="1"/>
  <c r="S1111" i="1" l="1"/>
  <c r="T1111" i="1" l="1"/>
  <c r="V1111" i="1" l="1"/>
  <c r="W1111" i="1"/>
  <c r="Y1111" i="1" s="1"/>
  <c r="Z1111" i="1" s="1"/>
  <c r="H1111" i="1" s="1"/>
  <c r="AA1111" i="1" l="1"/>
  <c r="AB1111" i="1" s="1"/>
  <c r="Q1111" i="1"/>
  <c r="P1111" i="1" l="1"/>
  <c r="AC1111" i="1"/>
  <c r="C1111" i="1"/>
  <c r="B1111" i="1"/>
  <c r="R1112" i="1"/>
  <c r="E1111" i="1" l="1"/>
  <c r="D1111" i="1"/>
  <c r="G1111" i="1"/>
  <c r="U1112" i="1"/>
  <c r="F1111" i="1" l="1"/>
  <c r="I1111" i="1" l="1"/>
  <c r="J1111" i="1" s="1"/>
  <c r="L1111" i="1" l="1"/>
  <c r="K1111" i="1"/>
  <c r="M1111" i="1" l="1"/>
  <c r="N1111" i="1" s="1"/>
  <c r="O1111" i="1" s="1"/>
  <c r="S1112" i="1" l="1"/>
  <c r="T1112" i="1" l="1"/>
  <c r="W1112" i="1" l="1"/>
  <c r="Y1112" i="1" s="1"/>
  <c r="Z1112" i="1" s="1"/>
  <c r="H1112" i="1" s="1"/>
  <c r="V1112" i="1"/>
  <c r="AA1112" i="1" s="1"/>
  <c r="AB1112" i="1" l="1"/>
  <c r="Q1112" i="1"/>
  <c r="P1112" i="1" l="1"/>
  <c r="C1112" i="1" s="1"/>
  <c r="AC1112" i="1"/>
  <c r="R1113" i="1"/>
  <c r="B1112" i="1"/>
  <c r="D1112" i="1" l="1"/>
  <c r="G1112" i="1"/>
  <c r="U1113" i="1"/>
  <c r="E1112" i="1"/>
  <c r="F1112" i="1" s="1"/>
  <c r="I1112" i="1" s="1"/>
  <c r="J1112" i="1" s="1"/>
  <c r="L1112" i="1" l="1"/>
  <c r="K1112" i="1"/>
  <c r="M1112" i="1" l="1"/>
  <c r="N1112" i="1" s="1"/>
  <c r="O1112" i="1" s="1"/>
  <c r="S1113" i="1" l="1"/>
  <c r="T1113" i="1" l="1"/>
  <c r="W1113" i="1" l="1"/>
  <c r="Y1113" i="1" s="1"/>
  <c r="Z1113" i="1" s="1"/>
  <c r="H1113" i="1" s="1"/>
  <c r="V1113" i="1"/>
  <c r="AA1113" i="1" s="1"/>
  <c r="AB1113" i="1" l="1"/>
  <c r="Q1113" i="1"/>
  <c r="P1113" i="1" l="1"/>
  <c r="C1113" i="1" s="1"/>
  <c r="AC1113" i="1"/>
  <c r="R1114" i="1"/>
  <c r="B1113" i="1"/>
  <c r="U1114" i="1" l="1"/>
  <c r="G1113" i="1"/>
  <c r="E1113" i="1"/>
  <c r="D1113" i="1"/>
  <c r="F1113" i="1" l="1"/>
  <c r="I1113" i="1" s="1"/>
  <c r="J1113" i="1" s="1"/>
  <c r="L1113" i="1" l="1"/>
  <c r="K1113" i="1"/>
  <c r="M1113" i="1" l="1"/>
  <c r="N1113" i="1" s="1"/>
  <c r="O1113" i="1" s="1"/>
  <c r="S1114" i="1" s="1"/>
  <c r="T1114" i="1" l="1"/>
  <c r="V1114" i="1" l="1"/>
  <c r="W1114" i="1"/>
  <c r="Y1114" i="1" s="1"/>
  <c r="Z1114" i="1" s="1"/>
  <c r="H1114" i="1" s="1"/>
  <c r="AA1114" i="1" l="1"/>
  <c r="AB1114" i="1" s="1"/>
  <c r="Q1114" i="1"/>
  <c r="P1114" i="1" l="1"/>
  <c r="AC1114" i="1"/>
  <c r="C1114" i="1"/>
  <c r="B1114" i="1"/>
  <c r="R1115" i="1"/>
  <c r="E1114" i="1" l="1"/>
  <c r="U1115" i="1"/>
  <c r="D1114" i="1"/>
  <c r="G1114" i="1"/>
  <c r="F1114" i="1" l="1"/>
  <c r="I1114" i="1" l="1"/>
  <c r="J1114" i="1" s="1"/>
  <c r="L1114" i="1" l="1"/>
  <c r="K1114" i="1"/>
  <c r="M1114" i="1" l="1"/>
  <c r="N1114" i="1" s="1"/>
  <c r="O1114" i="1" s="1"/>
  <c r="S1115" i="1" l="1"/>
  <c r="T1115" i="1" l="1"/>
  <c r="V1115" i="1" l="1"/>
  <c r="W1115" i="1"/>
  <c r="Y1115" i="1" s="1"/>
  <c r="Z1115" i="1" s="1"/>
  <c r="H1115" i="1" s="1"/>
  <c r="AA1115" i="1" l="1"/>
  <c r="AB1115" i="1" s="1"/>
  <c r="Q1115" i="1"/>
  <c r="P1115" i="1" l="1"/>
  <c r="AC1115" i="1"/>
  <c r="C1115" i="1"/>
  <c r="B1115" i="1"/>
  <c r="R1116" i="1"/>
  <c r="U1116" i="1" l="1"/>
  <c r="G1115" i="1"/>
  <c r="D1115" i="1"/>
  <c r="E1115" i="1"/>
  <c r="F1115" i="1" l="1"/>
  <c r="I1115" i="1" s="1"/>
  <c r="J1115" i="1" s="1"/>
  <c r="L1115" i="1" l="1"/>
  <c r="K1115" i="1"/>
  <c r="M1115" i="1" l="1"/>
  <c r="N1115" i="1" s="1"/>
  <c r="O1115" i="1" s="1"/>
  <c r="S1116" i="1" l="1"/>
  <c r="T1116" i="1" l="1"/>
  <c r="V1116" i="1" l="1"/>
  <c r="W1116" i="1"/>
  <c r="Y1116" i="1" s="1"/>
  <c r="Z1116" i="1" s="1"/>
  <c r="H1116" i="1" s="1"/>
  <c r="AA1116" i="1" l="1"/>
  <c r="AB1116" i="1" s="1"/>
  <c r="Q1116" i="1"/>
  <c r="P1116" i="1" l="1"/>
  <c r="AC1116" i="1"/>
  <c r="C1116" i="1"/>
  <c r="B1116" i="1"/>
  <c r="R1117" i="1"/>
  <c r="G1116" i="1" l="1"/>
  <c r="U1117" i="1"/>
  <c r="D1116" i="1"/>
  <c r="E1116" i="1"/>
  <c r="F1116" i="1" l="1"/>
  <c r="I1116" i="1" s="1"/>
  <c r="J1116" i="1" s="1"/>
  <c r="L1116" i="1" l="1"/>
  <c r="K1116" i="1"/>
  <c r="M1116" i="1" l="1"/>
  <c r="N1116" i="1" s="1"/>
  <c r="O1116" i="1" s="1"/>
  <c r="S1117" i="1" l="1"/>
  <c r="T1117" i="1" l="1"/>
  <c r="V1117" i="1" l="1"/>
  <c r="W1117" i="1"/>
  <c r="Y1117" i="1" s="1"/>
  <c r="Z1117" i="1" s="1"/>
  <c r="H1117" i="1" s="1"/>
  <c r="AA1117" i="1" l="1"/>
  <c r="AB1117" i="1" s="1"/>
  <c r="Q1117" i="1"/>
  <c r="P1117" i="1" l="1"/>
  <c r="AC1117" i="1"/>
  <c r="C1117" i="1"/>
  <c r="B1117" i="1"/>
  <c r="R1118" i="1"/>
  <c r="G1117" i="1" l="1"/>
  <c r="D1117" i="1"/>
  <c r="E1117" i="1"/>
  <c r="U1118" i="1"/>
  <c r="F1117" i="1" l="1"/>
  <c r="I1117" i="1" s="1"/>
  <c r="J1117" i="1" s="1"/>
  <c r="L1117" i="1" l="1"/>
  <c r="K1117" i="1"/>
  <c r="M1117" i="1" l="1"/>
  <c r="N1117" i="1" s="1"/>
  <c r="O1117" i="1" s="1"/>
  <c r="S1118" i="1" l="1"/>
  <c r="T1118" i="1" l="1"/>
  <c r="W1118" i="1" l="1"/>
  <c r="Y1118" i="1" s="1"/>
  <c r="Z1118" i="1" s="1"/>
  <c r="H1118" i="1" s="1"/>
  <c r="V1118" i="1"/>
  <c r="AA1118" i="1" l="1"/>
  <c r="AB1118" i="1" s="1"/>
  <c r="Q1118" i="1"/>
  <c r="P1118" i="1" l="1"/>
  <c r="C1118" i="1" s="1"/>
  <c r="AC1118" i="1"/>
  <c r="R1119" i="1"/>
  <c r="B1118" i="1"/>
  <c r="E1118" i="1" l="1"/>
  <c r="G1118" i="1"/>
  <c r="U1119" i="1"/>
  <c r="D1118" i="1"/>
  <c r="F1118" i="1" s="1"/>
  <c r="I1118" i="1" l="1"/>
  <c r="J1118" i="1" s="1"/>
  <c r="L1118" i="1" l="1"/>
  <c r="K1118" i="1"/>
  <c r="M1118" i="1" l="1"/>
  <c r="N1118" i="1" s="1"/>
  <c r="O1118" i="1" s="1"/>
  <c r="S1119" i="1" l="1"/>
  <c r="T1119" i="1" l="1"/>
  <c r="V1119" i="1" l="1"/>
  <c r="W1119" i="1"/>
  <c r="Y1119" i="1" s="1"/>
  <c r="Z1119" i="1" s="1"/>
  <c r="H1119" i="1" s="1"/>
  <c r="AA1119" i="1" l="1"/>
  <c r="AB1119" i="1" s="1"/>
  <c r="Q1119" i="1"/>
  <c r="P1119" i="1" l="1"/>
  <c r="AC1119" i="1"/>
  <c r="C1119" i="1"/>
  <c r="B1119" i="1"/>
  <c r="R1120" i="1"/>
  <c r="U1120" i="1" l="1"/>
  <c r="D1119" i="1"/>
  <c r="E1119" i="1"/>
  <c r="G1119" i="1"/>
  <c r="F1119" i="1" l="1"/>
  <c r="I1119" i="1" s="1"/>
  <c r="J1119" i="1" s="1"/>
  <c r="L1119" i="1" l="1"/>
  <c r="K1119" i="1"/>
  <c r="M1119" i="1" l="1"/>
  <c r="N1119" i="1" s="1"/>
  <c r="O1119" i="1" s="1"/>
  <c r="S1120" i="1" l="1"/>
  <c r="T1120" i="1" l="1"/>
  <c r="V1120" i="1" l="1"/>
  <c r="W1120" i="1"/>
  <c r="Y1120" i="1" s="1"/>
  <c r="Z1120" i="1" s="1"/>
  <c r="H1120" i="1" s="1"/>
  <c r="AA1120" i="1" l="1"/>
  <c r="AB1120" i="1" s="1"/>
  <c r="Q1120" i="1"/>
  <c r="P1120" i="1" l="1"/>
  <c r="AC1120" i="1"/>
  <c r="C1120" i="1"/>
  <c r="B1120" i="1"/>
  <c r="R1121" i="1"/>
  <c r="E1120" i="1" l="1"/>
  <c r="D1120" i="1"/>
  <c r="G1120" i="1"/>
  <c r="U1121" i="1"/>
  <c r="F1120" i="1" l="1"/>
  <c r="I1120" i="1" l="1"/>
  <c r="J1120" i="1" s="1"/>
  <c r="L1120" i="1" l="1"/>
  <c r="K1120" i="1"/>
  <c r="M1120" i="1" l="1"/>
  <c r="N1120" i="1" s="1"/>
  <c r="O1120" i="1" s="1"/>
  <c r="S1121" i="1" s="1"/>
  <c r="T1121" i="1" l="1"/>
  <c r="W1121" i="1" l="1"/>
  <c r="Y1121" i="1" s="1"/>
  <c r="Z1121" i="1" s="1"/>
  <c r="H1121" i="1" s="1"/>
  <c r="V1121" i="1"/>
  <c r="AA1121" i="1" s="1"/>
  <c r="AB1121" i="1" l="1"/>
  <c r="Q1121" i="1"/>
  <c r="P1121" i="1" l="1"/>
  <c r="C1121" i="1" s="1"/>
  <c r="AC1121" i="1"/>
  <c r="R1122" i="1"/>
  <c r="B1121" i="1"/>
  <c r="E1121" i="1" l="1"/>
  <c r="U1122" i="1"/>
  <c r="D1121" i="1"/>
  <c r="G1121" i="1"/>
  <c r="F1121" i="1" l="1"/>
  <c r="I1121" i="1"/>
  <c r="J1121" i="1" s="1"/>
  <c r="L1121" i="1" l="1"/>
  <c r="K1121" i="1"/>
  <c r="M1121" i="1" l="1"/>
  <c r="N1121" i="1" s="1"/>
  <c r="O1121" i="1" s="1"/>
  <c r="S1122" i="1" l="1"/>
  <c r="T1122" i="1" l="1"/>
  <c r="V1122" i="1" l="1"/>
  <c r="W1122" i="1"/>
  <c r="Y1122" i="1" s="1"/>
  <c r="Z1122" i="1" s="1"/>
  <c r="H1122" i="1" s="1"/>
  <c r="AA1122" i="1" l="1"/>
  <c r="AB1122" i="1" s="1"/>
  <c r="Q1122" i="1"/>
  <c r="P1122" i="1" l="1"/>
  <c r="AC1122" i="1"/>
  <c r="C1122" i="1"/>
  <c r="B1122" i="1"/>
  <c r="R1123" i="1"/>
  <c r="G1122" i="1" l="1"/>
  <c r="D1122" i="1"/>
  <c r="E1122" i="1"/>
  <c r="U1123" i="1"/>
  <c r="F1122" i="1" l="1"/>
  <c r="I1122" i="1" s="1"/>
  <c r="J1122" i="1" s="1"/>
  <c r="L1122" i="1" l="1"/>
  <c r="K1122" i="1"/>
  <c r="M1122" i="1" l="1"/>
  <c r="N1122" i="1" s="1"/>
  <c r="O1122" i="1" s="1"/>
  <c r="S1123" i="1" l="1"/>
  <c r="T1123" i="1" l="1"/>
  <c r="V1123" i="1" l="1"/>
  <c r="W1123" i="1"/>
  <c r="Y1123" i="1" s="1"/>
  <c r="Z1123" i="1" s="1"/>
  <c r="H1123" i="1" s="1"/>
  <c r="AA1123" i="1" l="1"/>
  <c r="AB1123" i="1" s="1"/>
  <c r="Q1123" i="1"/>
  <c r="P1123" i="1" l="1"/>
  <c r="AC1123" i="1"/>
  <c r="C1123" i="1"/>
  <c r="B1123" i="1"/>
  <c r="R1124" i="1"/>
  <c r="D1123" i="1" l="1"/>
  <c r="U1124" i="1"/>
  <c r="E1123" i="1"/>
  <c r="G1123" i="1"/>
  <c r="F1123" i="1" l="1"/>
  <c r="I1123" i="1" s="1"/>
  <c r="J1123" i="1" s="1"/>
  <c r="L1123" i="1" l="1"/>
  <c r="K1123" i="1"/>
  <c r="M1123" i="1" l="1"/>
  <c r="N1123" i="1" s="1"/>
  <c r="O1123" i="1" s="1"/>
  <c r="S1124" i="1" l="1"/>
  <c r="T1124" i="1" l="1"/>
  <c r="W1124" i="1" l="1"/>
  <c r="Y1124" i="1" s="1"/>
  <c r="Z1124" i="1" s="1"/>
  <c r="H1124" i="1" s="1"/>
  <c r="V1124" i="1"/>
  <c r="AA1124" i="1" s="1"/>
  <c r="AB1124" i="1" l="1"/>
  <c r="Q1124" i="1"/>
  <c r="P1124" i="1" l="1"/>
  <c r="C1124" i="1" s="1"/>
  <c r="AC1124" i="1"/>
  <c r="R1125" i="1"/>
  <c r="B1124" i="1"/>
  <c r="G1124" i="1" l="1"/>
  <c r="E1124" i="1"/>
  <c r="D1124" i="1"/>
  <c r="U1125" i="1"/>
  <c r="F1124" i="1" l="1"/>
  <c r="I1124" i="1"/>
  <c r="J1124" i="1" s="1"/>
  <c r="L1124" i="1" l="1"/>
  <c r="K1124" i="1"/>
  <c r="M1124" i="1" l="1"/>
  <c r="N1124" i="1" s="1"/>
  <c r="O1124" i="1" s="1"/>
  <c r="S1125" i="1" l="1"/>
  <c r="T1125" i="1" l="1"/>
  <c r="W1125" i="1" l="1"/>
  <c r="Y1125" i="1" s="1"/>
  <c r="Z1125" i="1" s="1"/>
  <c r="H1125" i="1" s="1"/>
  <c r="V1125" i="1"/>
  <c r="AA1125" i="1" s="1"/>
  <c r="AB1125" i="1" l="1"/>
  <c r="Q1125" i="1"/>
  <c r="P1125" i="1" l="1"/>
  <c r="C1125" i="1" s="1"/>
  <c r="AC1125" i="1"/>
  <c r="R1126" i="1"/>
  <c r="B1125" i="1"/>
  <c r="G1125" i="1" l="1"/>
  <c r="E1125" i="1"/>
  <c r="U1126" i="1"/>
  <c r="D1125" i="1"/>
  <c r="F1125" i="1" l="1"/>
  <c r="I1125" i="1" s="1"/>
  <c r="J1125" i="1" s="1"/>
  <c r="L1125" i="1" s="1"/>
  <c r="K1125" i="1" l="1"/>
  <c r="M1125" i="1" s="1"/>
  <c r="N1125" i="1" s="1"/>
  <c r="O1125" i="1" s="1"/>
  <c r="S1126" i="1" l="1"/>
  <c r="T1126" i="1" l="1"/>
  <c r="W1126" i="1" l="1"/>
  <c r="Y1126" i="1" s="1"/>
  <c r="Z1126" i="1" s="1"/>
  <c r="H1126" i="1" s="1"/>
  <c r="V1126" i="1"/>
  <c r="AA1126" i="1" s="1"/>
  <c r="AB1126" i="1" l="1"/>
  <c r="Q1126" i="1"/>
  <c r="P1126" i="1" l="1"/>
  <c r="C1126" i="1" s="1"/>
  <c r="AC1126" i="1"/>
  <c r="R1127" i="1"/>
  <c r="B1126" i="1"/>
  <c r="E1126" i="1" l="1"/>
  <c r="U1127" i="1"/>
  <c r="D1126" i="1"/>
  <c r="F1126" i="1" s="1"/>
  <c r="G1126" i="1"/>
  <c r="I1126" i="1" l="1"/>
  <c r="J1126" i="1" s="1"/>
  <c r="L1126" i="1" l="1"/>
  <c r="K1126" i="1"/>
  <c r="M1126" i="1" l="1"/>
  <c r="N1126" i="1" s="1"/>
  <c r="O1126" i="1" s="1"/>
  <c r="S1127" i="1" l="1"/>
  <c r="T1127" i="1" l="1"/>
  <c r="W1127" i="1" l="1"/>
  <c r="Y1127" i="1" s="1"/>
  <c r="Z1127" i="1" s="1"/>
  <c r="H1127" i="1" s="1"/>
  <c r="V1127" i="1"/>
  <c r="AA1127" i="1" l="1"/>
  <c r="AB1127" i="1" s="1"/>
  <c r="Q1127" i="1"/>
  <c r="P1127" i="1" l="1"/>
  <c r="C1127" i="1" s="1"/>
  <c r="AC1127" i="1"/>
  <c r="R1128" i="1"/>
  <c r="B1127" i="1"/>
  <c r="E1127" i="1" l="1"/>
  <c r="G1127" i="1"/>
  <c r="D1127" i="1"/>
  <c r="F1127" i="1" s="1"/>
  <c r="U1128" i="1"/>
  <c r="I1127" i="1" l="1"/>
  <c r="J1127" i="1" s="1"/>
  <c r="L1127" i="1" l="1"/>
  <c r="K1127" i="1"/>
  <c r="M1127" i="1" l="1"/>
  <c r="N1127" i="1" s="1"/>
  <c r="O1127" i="1" s="1"/>
  <c r="S1128" i="1" l="1"/>
  <c r="T1128" i="1" l="1"/>
  <c r="V1128" i="1" l="1"/>
  <c r="W1128" i="1"/>
  <c r="Y1128" i="1" s="1"/>
  <c r="Z1128" i="1" s="1"/>
  <c r="H1128" i="1" s="1"/>
  <c r="AA1128" i="1" l="1"/>
  <c r="AB1128" i="1" s="1"/>
  <c r="Q1128" i="1"/>
  <c r="P1128" i="1" l="1"/>
  <c r="AC1128" i="1"/>
  <c r="C1128" i="1"/>
  <c r="B1128" i="1"/>
  <c r="R1129" i="1"/>
  <c r="U1129" i="1" l="1"/>
  <c r="G1128" i="1"/>
  <c r="D1128" i="1"/>
  <c r="E1128" i="1"/>
  <c r="F1128" i="1" l="1"/>
  <c r="I1128" i="1" s="1"/>
  <c r="J1128" i="1" s="1"/>
  <c r="L1128" i="1" l="1"/>
  <c r="K1128" i="1"/>
  <c r="M1128" i="1" l="1"/>
  <c r="N1128" i="1" s="1"/>
  <c r="O1128" i="1" s="1"/>
  <c r="S1129" i="1" l="1"/>
  <c r="T1129" i="1" l="1"/>
  <c r="V1129" i="1" l="1"/>
  <c r="W1129" i="1"/>
  <c r="Y1129" i="1" s="1"/>
  <c r="Z1129" i="1" s="1"/>
  <c r="H1129" i="1" s="1"/>
  <c r="AA1129" i="1" l="1"/>
  <c r="AB1129" i="1" s="1"/>
  <c r="Q1129" i="1"/>
  <c r="P1129" i="1" l="1"/>
  <c r="AC1129" i="1"/>
  <c r="C1129" i="1"/>
  <c r="B1129" i="1"/>
  <c r="R1130" i="1"/>
  <c r="E1129" i="1" l="1"/>
  <c r="G1129" i="1"/>
  <c r="D1129" i="1"/>
  <c r="U1130" i="1"/>
  <c r="F1129" i="1" l="1"/>
  <c r="I1129" i="1" l="1"/>
  <c r="J1129" i="1" s="1"/>
  <c r="L1129" i="1" l="1"/>
  <c r="K1129" i="1"/>
  <c r="M1129" i="1" l="1"/>
  <c r="N1129" i="1" s="1"/>
  <c r="O1129" i="1" s="1"/>
  <c r="S1130" i="1" l="1"/>
  <c r="T1130" i="1" l="1"/>
  <c r="V1130" i="1" l="1"/>
  <c r="W1130" i="1"/>
  <c r="Y1130" i="1" s="1"/>
  <c r="Z1130" i="1" s="1"/>
  <c r="H1130" i="1" s="1"/>
  <c r="AA1130" i="1" l="1"/>
  <c r="AB1130" i="1" s="1"/>
  <c r="Q1130" i="1"/>
  <c r="P1130" i="1" l="1"/>
  <c r="AC1130" i="1"/>
  <c r="C1130" i="1"/>
  <c r="B1130" i="1"/>
  <c r="R1131" i="1"/>
  <c r="U1131" i="1" l="1"/>
  <c r="G1130" i="1"/>
  <c r="D1130" i="1"/>
  <c r="E1130" i="1"/>
  <c r="F1130" i="1" l="1"/>
  <c r="I1130" i="1" s="1"/>
  <c r="J1130" i="1" s="1"/>
  <c r="L1130" i="1" l="1"/>
  <c r="K1130" i="1"/>
  <c r="M1130" i="1" l="1"/>
  <c r="N1130" i="1" s="1"/>
  <c r="O1130" i="1" s="1"/>
  <c r="S1131" i="1" l="1"/>
  <c r="T1131" i="1" l="1"/>
  <c r="V1131" i="1" l="1"/>
  <c r="W1131" i="1"/>
  <c r="Y1131" i="1" s="1"/>
  <c r="Z1131" i="1" s="1"/>
  <c r="H1131" i="1" s="1"/>
  <c r="AA1131" i="1" l="1"/>
  <c r="AB1131" i="1" s="1"/>
  <c r="Q1131" i="1"/>
  <c r="P1131" i="1" l="1"/>
  <c r="AC1131" i="1"/>
  <c r="C1131" i="1"/>
  <c r="B1131" i="1"/>
  <c r="R1132" i="1"/>
  <c r="D1131" i="1" l="1"/>
  <c r="U1132" i="1"/>
  <c r="E1131" i="1"/>
  <c r="G1131" i="1"/>
  <c r="F1131" i="1" l="1"/>
  <c r="I1131" i="1" s="1"/>
  <c r="J1131" i="1" s="1"/>
  <c r="L1131" i="1" l="1"/>
  <c r="K1131" i="1"/>
  <c r="M1131" i="1" l="1"/>
  <c r="N1131" i="1" s="1"/>
  <c r="O1131" i="1" s="1"/>
  <c r="S1132" i="1" l="1"/>
  <c r="T1132" i="1" l="1"/>
  <c r="V1132" i="1" l="1"/>
  <c r="W1132" i="1"/>
  <c r="Y1132" i="1" s="1"/>
  <c r="Z1132" i="1" s="1"/>
  <c r="H1132" i="1" s="1"/>
  <c r="AA1132" i="1" l="1"/>
  <c r="AB1132" i="1" s="1"/>
  <c r="Q1132" i="1"/>
  <c r="P1132" i="1" l="1"/>
  <c r="AC1132" i="1"/>
  <c r="C1132" i="1"/>
  <c r="B1132" i="1"/>
  <c r="R1133" i="1"/>
  <c r="E1132" i="1" l="1"/>
  <c r="D1132" i="1"/>
  <c r="G1132" i="1"/>
  <c r="U1133" i="1"/>
  <c r="F1132" i="1" l="1"/>
  <c r="I1132" i="1" l="1"/>
  <c r="J1132" i="1" s="1"/>
  <c r="L1132" i="1" l="1"/>
  <c r="K1132" i="1"/>
  <c r="M1132" i="1" l="1"/>
  <c r="N1132" i="1" s="1"/>
  <c r="O1132" i="1" s="1"/>
  <c r="S1133" i="1" s="1"/>
  <c r="T1133" i="1" l="1"/>
  <c r="V1133" i="1" l="1"/>
  <c r="W1133" i="1"/>
  <c r="Y1133" i="1" s="1"/>
  <c r="Z1133" i="1" s="1"/>
  <c r="H1133" i="1" s="1"/>
  <c r="AA1133" i="1" l="1"/>
  <c r="AB1133" i="1" s="1"/>
  <c r="Q1133" i="1"/>
  <c r="P1133" i="1" l="1"/>
  <c r="AC1133" i="1"/>
  <c r="C1133" i="1"/>
  <c r="B1133" i="1"/>
  <c r="R1134" i="1"/>
  <c r="D1133" i="1" l="1"/>
  <c r="G1133" i="1"/>
  <c r="U1134" i="1"/>
  <c r="E1133" i="1"/>
  <c r="F1133" i="1" l="1"/>
  <c r="I1133" i="1" s="1"/>
  <c r="J1133" i="1" s="1"/>
  <c r="L1133" i="1" l="1"/>
  <c r="K1133" i="1"/>
  <c r="M1133" i="1" l="1"/>
  <c r="N1133" i="1" s="1"/>
  <c r="O1133" i="1" s="1"/>
  <c r="S1134" i="1" l="1"/>
  <c r="T1134" i="1" l="1"/>
  <c r="W1134" i="1" l="1"/>
  <c r="Y1134" i="1" s="1"/>
  <c r="Z1134" i="1" s="1"/>
  <c r="H1134" i="1" s="1"/>
  <c r="V1134" i="1"/>
  <c r="AA1134" i="1" s="1"/>
  <c r="AB1134" i="1" l="1"/>
  <c r="Q1134" i="1"/>
  <c r="P1134" i="1" l="1"/>
  <c r="C1134" i="1" s="1"/>
  <c r="AC1134" i="1"/>
  <c r="R1135" i="1"/>
  <c r="B1134" i="1"/>
  <c r="G1134" i="1" l="1"/>
  <c r="U1135" i="1"/>
  <c r="D1134" i="1"/>
  <c r="E1134" i="1"/>
  <c r="F1134" i="1" l="1"/>
  <c r="I1134" i="1" s="1"/>
  <c r="J1134" i="1" s="1"/>
  <c r="L1134" i="1" s="1"/>
  <c r="K1134" i="1" l="1"/>
  <c r="M1134" i="1" s="1"/>
  <c r="N1134" i="1" s="1"/>
  <c r="O1134" i="1" s="1"/>
  <c r="S1135" i="1" l="1"/>
  <c r="T1135" i="1" l="1"/>
  <c r="W1135" i="1" l="1"/>
  <c r="Y1135" i="1" s="1"/>
  <c r="Z1135" i="1" s="1"/>
  <c r="H1135" i="1" s="1"/>
  <c r="V1135" i="1"/>
  <c r="AA1135" i="1" l="1"/>
  <c r="AB1135" i="1" s="1"/>
  <c r="Q1135" i="1"/>
  <c r="P1135" i="1" l="1"/>
  <c r="C1135" i="1" s="1"/>
  <c r="AC1135" i="1"/>
  <c r="R1136" i="1"/>
  <c r="B1135" i="1"/>
  <c r="D1135" i="1" l="1"/>
  <c r="U1136" i="1"/>
  <c r="G1135" i="1"/>
  <c r="E1135" i="1"/>
  <c r="F1135" i="1" l="1"/>
  <c r="I1135" i="1" s="1"/>
  <c r="J1135" i="1" s="1"/>
  <c r="L1135" i="1" s="1"/>
  <c r="K1135" i="1" l="1"/>
  <c r="M1135" i="1" s="1"/>
  <c r="N1135" i="1" s="1"/>
  <c r="O1135" i="1" s="1"/>
  <c r="S1136" i="1" l="1"/>
  <c r="T1136" i="1" l="1"/>
  <c r="W1136" i="1" l="1"/>
  <c r="Y1136" i="1" s="1"/>
  <c r="Z1136" i="1" s="1"/>
  <c r="H1136" i="1" s="1"/>
  <c r="V1136" i="1"/>
  <c r="AA1136" i="1" l="1"/>
  <c r="AB1136" i="1" s="1"/>
  <c r="Q1136" i="1"/>
  <c r="P1136" i="1" l="1"/>
  <c r="C1136" i="1" s="1"/>
  <c r="AC1136" i="1"/>
  <c r="B1136" i="1"/>
  <c r="R1137" i="1" l="1"/>
  <c r="E1136" i="1"/>
  <c r="G1136" i="1"/>
  <c r="U1137" i="1"/>
  <c r="D1136" i="1"/>
  <c r="F1136" i="1" l="1"/>
  <c r="I1136" i="1"/>
  <c r="J1136" i="1" s="1"/>
  <c r="L1136" i="1" l="1"/>
  <c r="K1136" i="1"/>
  <c r="M1136" i="1" l="1"/>
  <c r="N1136" i="1" s="1"/>
  <c r="O1136" i="1" s="1"/>
  <c r="S1137" i="1" l="1"/>
  <c r="T1137" i="1" l="1"/>
  <c r="V1137" i="1" l="1"/>
  <c r="W1137" i="1"/>
  <c r="Y1137" i="1" s="1"/>
  <c r="Z1137" i="1" s="1"/>
  <c r="H1137" i="1" s="1"/>
  <c r="AA1137" i="1" l="1"/>
  <c r="AB1137" i="1" s="1"/>
  <c r="Q1137" i="1"/>
  <c r="P1137" i="1" l="1"/>
  <c r="AC1137" i="1"/>
  <c r="C1137" i="1"/>
  <c r="B1137" i="1"/>
  <c r="R1138" i="1"/>
  <c r="U1138" i="1" l="1"/>
  <c r="E1137" i="1"/>
  <c r="D1137" i="1"/>
  <c r="G1137" i="1"/>
  <c r="F1137" i="1" l="1"/>
  <c r="I1137" i="1" l="1"/>
  <c r="J1137" i="1" s="1"/>
  <c r="L1137" i="1" l="1"/>
  <c r="K1137" i="1"/>
  <c r="M1137" i="1" l="1"/>
  <c r="N1137" i="1" s="1"/>
  <c r="O1137" i="1" s="1"/>
  <c r="S1138" i="1" l="1"/>
  <c r="T1138" i="1" l="1"/>
  <c r="V1138" i="1" l="1"/>
  <c r="W1138" i="1"/>
  <c r="Y1138" i="1" s="1"/>
  <c r="Z1138" i="1" s="1"/>
  <c r="H1138" i="1" s="1"/>
  <c r="AA1138" i="1" l="1"/>
  <c r="AB1138" i="1" s="1"/>
  <c r="Q1138" i="1"/>
  <c r="P1138" i="1" l="1"/>
  <c r="AC1138" i="1"/>
  <c r="C1138" i="1"/>
  <c r="B1138" i="1"/>
  <c r="R1139" i="1"/>
  <c r="E1138" i="1" l="1"/>
  <c r="U1139" i="1"/>
  <c r="D1138" i="1"/>
  <c r="G1138" i="1"/>
  <c r="F1138" i="1" l="1"/>
  <c r="I1138" i="1" l="1"/>
  <c r="J1138" i="1" s="1"/>
  <c r="L1138" i="1" l="1"/>
  <c r="K1138" i="1"/>
  <c r="M1138" i="1" l="1"/>
  <c r="N1138" i="1" s="1"/>
  <c r="O1138" i="1" s="1"/>
  <c r="S1139" i="1" l="1"/>
  <c r="T1139" i="1" l="1"/>
  <c r="V1139" i="1" l="1"/>
  <c r="W1139" i="1"/>
  <c r="Y1139" i="1" s="1"/>
  <c r="Z1139" i="1" s="1"/>
  <c r="H1139" i="1" s="1"/>
  <c r="AA1139" i="1" l="1"/>
  <c r="AB1139" i="1" s="1"/>
  <c r="Q1139" i="1"/>
  <c r="P1139" i="1" l="1"/>
  <c r="AC1139" i="1"/>
  <c r="C1139" i="1"/>
  <c r="B1139" i="1"/>
  <c r="R1140" i="1"/>
  <c r="G1139" i="1" l="1"/>
  <c r="U1140" i="1"/>
  <c r="D1139" i="1"/>
  <c r="E1139" i="1"/>
  <c r="F1139" i="1" l="1"/>
  <c r="I1139" i="1" s="1"/>
  <c r="J1139" i="1" s="1"/>
  <c r="L1139" i="1" l="1"/>
  <c r="K1139" i="1"/>
  <c r="M1139" i="1" l="1"/>
  <c r="N1139" i="1" s="1"/>
  <c r="O1139" i="1" s="1"/>
  <c r="S1140" i="1" l="1"/>
  <c r="T1140" i="1" l="1"/>
  <c r="V1140" i="1" l="1"/>
  <c r="W1140" i="1"/>
  <c r="Y1140" i="1" s="1"/>
  <c r="Z1140" i="1" s="1"/>
  <c r="H1140" i="1" s="1"/>
  <c r="AA1140" i="1" l="1"/>
  <c r="AB1140" i="1" s="1"/>
  <c r="Q1140" i="1"/>
  <c r="P1140" i="1" l="1"/>
  <c r="C1140" i="1" s="1"/>
  <c r="AC1140" i="1"/>
  <c r="B1140" i="1"/>
  <c r="R1141" i="1"/>
  <c r="D1140" i="1" l="1"/>
  <c r="E1140" i="1"/>
  <c r="U1141" i="1"/>
  <c r="G1140" i="1"/>
  <c r="F1140" i="1" l="1"/>
  <c r="I1140" i="1" s="1"/>
  <c r="J1140" i="1" s="1"/>
  <c r="L1140" i="1" l="1"/>
  <c r="K1140" i="1"/>
  <c r="M1140" i="1" l="1"/>
  <c r="N1140" i="1" s="1"/>
  <c r="O1140" i="1" s="1"/>
  <c r="S1141" i="1" l="1"/>
  <c r="T1141" i="1" l="1"/>
  <c r="V1141" i="1" l="1"/>
  <c r="W1141" i="1"/>
  <c r="Y1141" i="1" s="1"/>
  <c r="Z1141" i="1" s="1"/>
  <c r="H1141" i="1" s="1"/>
  <c r="AA1141" i="1" l="1"/>
  <c r="AB1141" i="1" s="1"/>
  <c r="Q1141" i="1"/>
  <c r="P1141" i="1" l="1"/>
  <c r="AC1141" i="1"/>
  <c r="C1141" i="1"/>
  <c r="B1141" i="1"/>
  <c r="R1142" i="1"/>
  <c r="G1141" i="1" l="1"/>
  <c r="U1142" i="1"/>
  <c r="D1141" i="1"/>
  <c r="E1141" i="1"/>
  <c r="F1141" i="1" l="1"/>
  <c r="I1141" i="1" s="1"/>
  <c r="J1141" i="1" s="1"/>
  <c r="L1141" i="1" l="1"/>
  <c r="K1141" i="1"/>
  <c r="M1141" i="1" l="1"/>
  <c r="N1141" i="1" s="1"/>
  <c r="O1141" i="1" s="1"/>
  <c r="S1142" i="1" l="1"/>
  <c r="T1142" i="1" l="1"/>
  <c r="V1142" i="1" l="1"/>
  <c r="W1142" i="1"/>
  <c r="Y1142" i="1" s="1"/>
  <c r="Z1142" i="1" s="1"/>
  <c r="H1142" i="1" s="1"/>
  <c r="AA1142" i="1" l="1"/>
  <c r="AB1142" i="1" s="1"/>
  <c r="Q1142" i="1"/>
  <c r="P1142" i="1" l="1"/>
  <c r="AC1142" i="1"/>
  <c r="C1142" i="1"/>
  <c r="B1142" i="1"/>
  <c r="R1143" i="1"/>
  <c r="G1142" i="1" l="1"/>
  <c r="U1143" i="1"/>
  <c r="D1142" i="1"/>
  <c r="E1142" i="1"/>
  <c r="F1142" i="1" l="1"/>
  <c r="I1142" i="1" s="1"/>
  <c r="J1142" i="1" s="1"/>
  <c r="L1142" i="1" l="1"/>
  <c r="K1142" i="1"/>
  <c r="M1142" i="1" l="1"/>
  <c r="N1142" i="1" s="1"/>
  <c r="O1142" i="1" s="1"/>
  <c r="S1143" i="1" l="1"/>
  <c r="T1143" i="1" l="1"/>
  <c r="W1143" i="1" l="1"/>
  <c r="Y1143" i="1" s="1"/>
  <c r="Z1143" i="1" s="1"/>
  <c r="H1143" i="1" s="1"/>
  <c r="V1143" i="1"/>
  <c r="AA1143" i="1" s="1"/>
  <c r="AB1143" i="1" l="1"/>
  <c r="Q1143" i="1"/>
  <c r="P1143" i="1" l="1"/>
  <c r="C1143" i="1" s="1"/>
  <c r="AC1143" i="1"/>
  <c r="R1144" i="1"/>
  <c r="B1143" i="1"/>
  <c r="G1143" i="1" l="1"/>
  <c r="E1143" i="1"/>
  <c r="D1143" i="1"/>
  <c r="U1144" i="1"/>
  <c r="F1143" i="1" l="1"/>
  <c r="I1143" i="1" s="1"/>
  <c r="J1143" i="1" s="1"/>
  <c r="L1143" i="1" s="1"/>
  <c r="K1143" i="1" l="1"/>
  <c r="M1143" i="1" s="1"/>
  <c r="N1143" i="1" s="1"/>
  <c r="O1143" i="1" s="1"/>
  <c r="S1144" i="1" l="1"/>
  <c r="T1144" i="1" l="1"/>
  <c r="W1144" i="1" l="1"/>
  <c r="Y1144" i="1" s="1"/>
  <c r="Z1144" i="1" s="1"/>
  <c r="H1144" i="1" s="1"/>
  <c r="V1144" i="1"/>
  <c r="AA1144" i="1" l="1"/>
  <c r="AB1144" i="1" s="1"/>
  <c r="Q1144" i="1"/>
  <c r="P1144" i="1" l="1"/>
  <c r="C1144" i="1" s="1"/>
  <c r="AC1144" i="1"/>
  <c r="R1145" i="1"/>
  <c r="B1144" i="1"/>
  <c r="D1144" i="1" l="1"/>
  <c r="U1145" i="1"/>
  <c r="E1144" i="1"/>
  <c r="F1144" i="1" s="1"/>
  <c r="I1144" i="1" s="1"/>
  <c r="G1144" i="1"/>
  <c r="J1144" i="1" l="1"/>
  <c r="L1144" i="1" s="1"/>
  <c r="K1144" i="1" l="1"/>
  <c r="M1144" i="1" s="1"/>
  <c r="N1144" i="1" s="1"/>
  <c r="O1144" i="1" s="1"/>
  <c r="S1145" i="1" l="1"/>
  <c r="T1145" i="1" l="1"/>
  <c r="W1145" i="1" l="1"/>
  <c r="Y1145" i="1" s="1"/>
  <c r="Z1145" i="1" s="1"/>
  <c r="H1145" i="1" s="1"/>
  <c r="V1145" i="1"/>
  <c r="AA1145" i="1" s="1"/>
  <c r="AB1145" i="1" l="1"/>
  <c r="Q1145" i="1"/>
  <c r="P1145" i="1" l="1"/>
  <c r="C1145" i="1" s="1"/>
  <c r="AC1145" i="1"/>
  <c r="R1146" i="1"/>
  <c r="B1145" i="1"/>
  <c r="E1145" i="1" l="1"/>
  <c r="G1145" i="1"/>
  <c r="D1145" i="1"/>
  <c r="U1146" i="1"/>
  <c r="F1145" i="1" l="1"/>
  <c r="I1145" i="1" s="1"/>
  <c r="J1145" i="1" s="1"/>
  <c r="L1145" i="1" l="1"/>
  <c r="K1145" i="1"/>
  <c r="M1145" i="1" l="1"/>
  <c r="N1145" i="1" s="1"/>
  <c r="O1145" i="1" s="1"/>
  <c r="S1146" i="1" l="1"/>
  <c r="T1146" i="1" l="1"/>
  <c r="V1146" i="1" l="1"/>
  <c r="W1146" i="1"/>
  <c r="Y1146" i="1" s="1"/>
  <c r="Z1146" i="1" s="1"/>
  <c r="H1146" i="1" s="1"/>
  <c r="AA1146" i="1" l="1"/>
  <c r="AB1146" i="1" s="1"/>
  <c r="Q1146" i="1"/>
  <c r="P1146" i="1" l="1"/>
  <c r="AC1146" i="1"/>
  <c r="C1146" i="1"/>
  <c r="B1146" i="1"/>
  <c r="R1147" i="1"/>
  <c r="U1147" i="1" l="1"/>
  <c r="E1146" i="1"/>
  <c r="D1146" i="1"/>
  <c r="G1146" i="1"/>
  <c r="F1146" i="1" l="1"/>
  <c r="I1146" i="1" l="1"/>
  <c r="J1146" i="1" s="1"/>
  <c r="L1146" i="1" l="1"/>
  <c r="K1146" i="1"/>
  <c r="M1146" i="1" l="1"/>
  <c r="N1146" i="1" s="1"/>
  <c r="O1146" i="1" s="1"/>
  <c r="S1147" i="1" l="1"/>
  <c r="T1147" i="1" l="1"/>
  <c r="V1147" i="1" l="1"/>
  <c r="W1147" i="1"/>
  <c r="Y1147" i="1" s="1"/>
  <c r="Z1147" i="1" s="1"/>
  <c r="H1147" i="1" s="1"/>
  <c r="AA1147" i="1" l="1"/>
  <c r="AB1147" i="1" s="1"/>
  <c r="Q1147" i="1"/>
  <c r="P1147" i="1" l="1"/>
  <c r="AC1147" i="1"/>
  <c r="C1147" i="1"/>
  <c r="B1147" i="1"/>
  <c r="R1148" i="1"/>
  <c r="U1148" i="1" l="1"/>
  <c r="D1147" i="1"/>
  <c r="E1147" i="1"/>
  <c r="G1147" i="1"/>
  <c r="F1147" i="1" l="1"/>
  <c r="I1147" i="1" s="1"/>
  <c r="J1147" i="1" s="1"/>
  <c r="L1147" i="1" l="1"/>
  <c r="K1147" i="1"/>
  <c r="M1147" i="1" l="1"/>
  <c r="N1147" i="1" s="1"/>
  <c r="O1147" i="1" s="1"/>
  <c r="S1148" i="1" l="1"/>
  <c r="T1148" i="1" l="1"/>
  <c r="V1148" i="1" l="1"/>
  <c r="W1148" i="1"/>
  <c r="Y1148" i="1" s="1"/>
  <c r="Z1148" i="1" s="1"/>
  <c r="H1148" i="1" s="1"/>
  <c r="AA1148" i="1" l="1"/>
  <c r="AB1148" i="1" s="1"/>
  <c r="Q1148" i="1"/>
  <c r="P1148" i="1" l="1"/>
  <c r="B1148" i="1" s="1"/>
  <c r="AC1148" i="1"/>
  <c r="C1148" i="1"/>
  <c r="R1149" i="1"/>
  <c r="D1148" i="1" l="1"/>
  <c r="E1148" i="1"/>
  <c r="U1149" i="1"/>
  <c r="G1148" i="1"/>
  <c r="F1148" i="1" l="1"/>
  <c r="I1148" i="1" s="1"/>
  <c r="J1148" i="1" s="1"/>
  <c r="L1148" i="1" l="1"/>
  <c r="K1148" i="1"/>
  <c r="M1148" i="1" l="1"/>
  <c r="N1148" i="1" s="1"/>
  <c r="O1148" i="1" s="1"/>
  <c r="S1149" i="1" l="1"/>
  <c r="T1149" i="1" l="1"/>
  <c r="V1149" i="1" l="1"/>
  <c r="W1149" i="1"/>
  <c r="Y1149" i="1" s="1"/>
  <c r="Z1149" i="1" s="1"/>
  <c r="H1149" i="1" s="1"/>
  <c r="AA1149" i="1" l="1"/>
  <c r="AB1149" i="1" s="1"/>
  <c r="Q1149" i="1"/>
  <c r="P1149" i="1" l="1"/>
  <c r="AC1149" i="1"/>
  <c r="C1149" i="1"/>
  <c r="B1149" i="1"/>
  <c r="R1150" i="1"/>
  <c r="D1149" i="1" l="1"/>
  <c r="E1149" i="1"/>
  <c r="U1150" i="1"/>
  <c r="G1149" i="1"/>
  <c r="F1149" i="1" l="1"/>
  <c r="I1149" i="1" s="1"/>
  <c r="J1149" i="1" s="1"/>
  <c r="L1149" i="1" l="1"/>
  <c r="K1149" i="1"/>
  <c r="M1149" i="1" l="1"/>
  <c r="N1149" i="1" s="1"/>
  <c r="O1149" i="1" s="1"/>
  <c r="S1150" i="1" l="1"/>
  <c r="T1150" i="1" l="1"/>
  <c r="V1150" i="1" l="1"/>
  <c r="W1150" i="1"/>
  <c r="Y1150" i="1" s="1"/>
  <c r="Z1150" i="1" s="1"/>
  <c r="H1150" i="1" s="1"/>
  <c r="AA1150" i="1" l="1"/>
  <c r="AB1150" i="1" s="1"/>
  <c r="Q1150" i="1"/>
  <c r="P1150" i="1" l="1"/>
  <c r="AC1150" i="1"/>
  <c r="C1150" i="1"/>
  <c r="B1150" i="1"/>
  <c r="R1151" i="1"/>
  <c r="D1150" i="1" l="1"/>
  <c r="G1150" i="1"/>
  <c r="U1151" i="1"/>
  <c r="E1150" i="1"/>
  <c r="F1150" i="1" l="1"/>
  <c r="I1150" i="1" s="1"/>
  <c r="J1150" i="1" s="1"/>
  <c r="L1150" i="1" l="1"/>
  <c r="K1150" i="1"/>
  <c r="M1150" i="1" l="1"/>
  <c r="N1150" i="1" s="1"/>
  <c r="O1150" i="1" s="1"/>
  <c r="S1151" i="1" l="1"/>
  <c r="T1151" i="1" l="1"/>
  <c r="W1151" i="1" l="1"/>
  <c r="Y1151" i="1" s="1"/>
  <c r="Z1151" i="1" s="1"/>
  <c r="H1151" i="1" s="1"/>
  <c r="V1151" i="1"/>
  <c r="AA1151" i="1" l="1"/>
  <c r="AB1151" i="1" s="1"/>
  <c r="Q1151" i="1"/>
  <c r="P1151" i="1" l="1"/>
  <c r="C1151" i="1" s="1"/>
  <c r="AC1151" i="1"/>
  <c r="R1152" i="1"/>
  <c r="B1151" i="1"/>
  <c r="G1151" i="1" l="1"/>
  <c r="U1152" i="1"/>
  <c r="E1151" i="1"/>
  <c r="D1151" i="1"/>
  <c r="F1151" i="1" l="1"/>
  <c r="I1151" i="1" s="1"/>
  <c r="J1151" i="1" s="1"/>
  <c r="L1151" i="1" s="1"/>
  <c r="K1151" i="1" l="1"/>
  <c r="M1151" i="1" s="1"/>
  <c r="N1151" i="1" s="1"/>
  <c r="O1151" i="1" s="1"/>
  <c r="S1152" i="1" l="1"/>
  <c r="T1152" i="1" l="1"/>
  <c r="W1152" i="1" l="1"/>
  <c r="Y1152" i="1" s="1"/>
  <c r="Z1152" i="1" s="1"/>
  <c r="H1152" i="1" s="1"/>
  <c r="V1152" i="1"/>
  <c r="AA1152" i="1" s="1"/>
  <c r="AB1152" i="1" l="1"/>
  <c r="Q1152" i="1"/>
  <c r="P1152" i="1" l="1"/>
  <c r="C1152" i="1" s="1"/>
  <c r="AC1152" i="1"/>
  <c r="R1153" i="1"/>
  <c r="B1152" i="1"/>
  <c r="G1152" i="1" l="1"/>
  <c r="U1153" i="1"/>
  <c r="E1152" i="1"/>
  <c r="D1152" i="1"/>
  <c r="F1152" i="1" l="1"/>
  <c r="I1152" i="1" s="1"/>
  <c r="J1152" i="1" s="1"/>
  <c r="L1152" i="1" s="1"/>
  <c r="K1152" i="1" l="1"/>
  <c r="M1152" i="1" s="1"/>
  <c r="N1152" i="1" s="1"/>
  <c r="O1152" i="1" s="1"/>
  <c r="S1153" i="1" l="1"/>
  <c r="T1153" i="1" l="1"/>
  <c r="V1153" i="1" l="1"/>
  <c r="W1153" i="1"/>
  <c r="Y1153" i="1" s="1"/>
  <c r="Z1153" i="1" s="1"/>
  <c r="H1153" i="1" s="1"/>
  <c r="AA1153" i="1" l="1"/>
  <c r="AB1153" i="1" s="1"/>
  <c r="Q1153" i="1"/>
  <c r="P1153" i="1" l="1"/>
  <c r="AC1153" i="1"/>
  <c r="C1153" i="1"/>
  <c r="B1153" i="1"/>
  <c r="R1154" i="1"/>
  <c r="E1153" i="1" l="1"/>
  <c r="U1154" i="1"/>
  <c r="G1153" i="1"/>
  <c r="D1153" i="1"/>
  <c r="F1153" i="1" l="1"/>
  <c r="I1153" i="1" l="1"/>
  <c r="J1153" i="1" s="1"/>
  <c r="L1153" i="1" l="1"/>
  <c r="K1153" i="1"/>
  <c r="M1153" i="1" l="1"/>
  <c r="N1153" i="1" s="1"/>
  <c r="O1153" i="1" s="1"/>
  <c r="S1154" i="1" l="1"/>
  <c r="T1154" i="1" l="1"/>
  <c r="W1154" i="1" l="1"/>
  <c r="Y1154" i="1" s="1"/>
  <c r="Z1154" i="1" s="1"/>
  <c r="H1154" i="1" s="1"/>
  <c r="V1154" i="1"/>
  <c r="AA1154" i="1" l="1"/>
  <c r="AB1154" i="1" s="1"/>
  <c r="Q1154" i="1"/>
  <c r="P1154" i="1" l="1"/>
  <c r="C1154" i="1" s="1"/>
  <c r="AC1154" i="1"/>
  <c r="R1155" i="1"/>
  <c r="B1154" i="1"/>
  <c r="E1154" i="1" l="1"/>
  <c r="D1154" i="1"/>
  <c r="U1155" i="1"/>
  <c r="G1154" i="1"/>
  <c r="F1154" i="1" l="1"/>
  <c r="I1154" i="1"/>
  <c r="J1154" i="1" s="1"/>
  <c r="L1154" i="1" l="1"/>
  <c r="K1154" i="1"/>
  <c r="M1154" i="1" l="1"/>
  <c r="N1154" i="1" s="1"/>
  <c r="O1154" i="1" s="1"/>
  <c r="S1155" i="1" l="1"/>
  <c r="T1155" i="1" l="1"/>
  <c r="V1155" i="1" l="1"/>
  <c r="W1155" i="1"/>
  <c r="Y1155" i="1" s="1"/>
  <c r="Z1155" i="1" s="1"/>
  <c r="H1155" i="1" s="1"/>
  <c r="AA1155" i="1" l="1"/>
  <c r="AB1155" i="1" s="1"/>
  <c r="Q1155" i="1"/>
  <c r="P1155" i="1" l="1"/>
  <c r="C1155" i="1" s="1"/>
  <c r="AC1155" i="1"/>
  <c r="R1156" i="1" l="1"/>
  <c r="B1155" i="1"/>
  <c r="U1156" i="1" s="1"/>
  <c r="E1155" i="1"/>
  <c r="G1155" i="1"/>
  <c r="D1155" i="1" l="1"/>
  <c r="F1155" i="1"/>
  <c r="I1155" i="1" s="1"/>
  <c r="J1155" i="1" s="1"/>
  <c r="L1155" i="1" l="1"/>
  <c r="K1155" i="1"/>
  <c r="M1155" i="1" l="1"/>
  <c r="N1155" i="1" s="1"/>
  <c r="O1155" i="1" s="1"/>
  <c r="S1156" i="1" l="1"/>
  <c r="T1156" i="1" l="1"/>
  <c r="V1156" i="1" l="1"/>
  <c r="W1156" i="1"/>
  <c r="Y1156" i="1" s="1"/>
  <c r="Z1156" i="1" s="1"/>
  <c r="H1156" i="1" s="1"/>
  <c r="AA1156" i="1" l="1"/>
  <c r="AB1156" i="1" s="1"/>
  <c r="Q1156" i="1"/>
  <c r="P1156" i="1" l="1"/>
  <c r="AC1156" i="1"/>
  <c r="C1156" i="1"/>
  <c r="B1156" i="1"/>
  <c r="R1157" i="1"/>
  <c r="G1156" i="1" l="1"/>
  <c r="U1157" i="1"/>
  <c r="D1156" i="1"/>
  <c r="E1156" i="1"/>
  <c r="F1156" i="1" l="1"/>
  <c r="I1156" i="1" s="1"/>
  <c r="J1156" i="1" s="1"/>
  <c r="L1156" i="1" l="1"/>
  <c r="K1156" i="1"/>
  <c r="M1156" i="1" l="1"/>
  <c r="N1156" i="1" s="1"/>
  <c r="O1156" i="1" s="1"/>
  <c r="S1157" i="1" l="1"/>
  <c r="T1157" i="1" l="1"/>
  <c r="V1157" i="1" l="1"/>
  <c r="W1157" i="1"/>
  <c r="Y1157" i="1" s="1"/>
  <c r="Z1157" i="1" s="1"/>
  <c r="H1157" i="1" s="1"/>
  <c r="AA1157" i="1" l="1"/>
  <c r="AB1157" i="1" s="1"/>
  <c r="Q1157" i="1"/>
  <c r="P1157" i="1" l="1"/>
  <c r="AC1157" i="1"/>
  <c r="C1157" i="1"/>
  <c r="B1157" i="1"/>
  <c r="R1158" i="1"/>
  <c r="G1157" i="1" l="1"/>
  <c r="U1158" i="1"/>
  <c r="D1157" i="1"/>
  <c r="E1157" i="1"/>
  <c r="F1157" i="1" l="1"/>
  <c r="I1157" i="1" s="1"/>
  <c r="J1157" i="1" s="1"/>
  <c r="L1157" i="1" l="1"/>
  <c r="K1157" i="1"/>
  <c r="M1157" i="1" l="1"/>
  <c r="N1157" i="1" s="1"/>
  <c r="O1157" i="1" s="1"/>
  <c r="S1158" i="1" l="1"/>
  <c r="T1158" i="1" l="1"/>
  <c r="V1158" i="1" l="1"/>
  <c r="W1158" i="1"/>
  <c r="Y1158" i="1" s="1"/>
  <c r="Z1158" i="1" s="1"/>
  <c r="H1158" i="1" s="1"/>
  <c r="AA1158" i="1" l="1"/>
  <c r="AB1158" i="1" s="1"/>
  <c r="Q1158" i="1"/>
  <c r="P1158" i="1" l="1"/>
  <c r="AC1158" i="1"/>
  <c r="C1158" i="1"/>
  <c r="B1158" i="1"/>
  <c r="R1159" i="1"/>
  <c r="D1158" i="1" l="1"/>
  <c r="E1158" i="1"/>
  <c r="G1158" i="1"/>
  <c r="U1159" i="1"/>
  <c r="F1158" i="1" l="1"/>
  <c r="I1158" i="1" s="1"/>
  <c r="J1158" i="1" s="1"/>
  <c r="L1158" i="1" l="1"/>
  <c r="K1158" i="1"/>
  <c r="M1158" i="1" l="1"/>
  <c r="N1158" i="1" s="1"/>
  <c r="O1158" i="1" s="1"/>
  <c r="S1159" i="1" l="1"/>
  <c r="T1159" i="1" l="1"/>
  <c r="V1159" i="1" l="1"/>
  <c r="W1159" i="1"/>
  <c r="Y1159" i="1" s="1"/>
  <c r="Z1159" i="1" s="1"/>
  <c r="H1159" i="1" s="1"/>
  <c r="AA1159" i="1" l="1"/>
  <c r="AB1159" i="1" s="1"/>
  <c r="Q1159" i="1"/>
  <c r="P1159" i="1" l="1"/>
  <c r="AC1159" i="1"/>
  <c r="C1159" i="1"/>
  <c r="B1159" i="1"/>
  <c r="R1160" i="1"/>
  <c r="E1159" i="1" l="1"/>
  <c r="D1159" i="1"/>
  <c r="G1159" i="1"/>
  <c r="U1160" i="1"/>
  <c r="F1159" i="1" l="1"/>
  <c r="I1159" i="1" l="1"/>
  <c r="J1159" i="1" s="1"/>
  <c r="L1159" i="1" l="1"/>
  <c r="K1159" i="1"/>
  <c r="M1159" i="1" l="1"/>
  <c r="N1159" i="1" s="1"/>
  <c r="O1159" i="1" s="1"/>
  <c r="S1160" i="1" l="1"/>
  <c r="T1160" i="1" l="1"/>
  <c r="W1160" i="1" l="1"/>
  <c r="Y1160" i="1" s="1"/>
  <c r="Z1160" i="1" s="1"/>
  <c r="H1160" i="1" s="1"/>
  <c r="V1160" i="1"/>
  <c r="AA1160" i="1" l="1"/>
  <c r="AB1160" i="1" s="1"/>
  <c r="Q1160" i="1"/>
  <c r="P1160" i="1" l="1"/>
  <c r="C1160" i="1" s="1"/>
  <c r="AC1160" i="1"/>
  <c r="R1161" i="1"/>
  <c r="B1160" i="1" l="1"/>
  <c r="E1160" i="1" s="1"/>
  <c r="G1160" i="1" l="1"/>
  <c r="D1160" i="1"/>
  <c r="U1161" i="1"/>
  <c r="F1160" i="1"/>
  <c r="I1160" i="1" s="1"/>
  <c r="J1160" i="1" s="1"/>
  <c r="L1160" i="1" l="1"/>
  <c r="K1160" i="1"/>
  <c r="M1160" i="1" l="1"/>
  <c r="N1160" i="1" s="1"/>
  <c r="O1160" i="1" s="1"/>
  <c r="S1161" i="1" l="1"/>
  <c r="T1161" i="1" l="1"/>
  <c r="V1161" i="1" l="1"/>
  <c r="W1161" i="1"/>
  <c r="Y1161" i="1" s="1"/>
  <c r="Z1161" i="1" s="1"/>
  <c r="H1161" i="1" s="1"/>
  <c r="AA1161" i="1" l="1"/>
  <c r="AB1161" i="1" s="1"/>
  <c r="Q1161" i="1"/>
  <c r="P1161" i="1" l="1"/>
  <c r="AC1161" i="1"/>
  <c r="C1161" i="1"/>
  <c r="B1161" i="1"/>
  <c r="R1162" i="1"/>
  <c r="G1161" i="1" l="1"/>
  <c r="D1161" i="1"/>
  <c r="E1161" i="1"/>
  <c r="U1162" i="1"/>
  <c r="F1161" i="1" l="1"/>
  <c r="I1161" i="1" l="1"/>
  <c r="J1161" i="1" s="1"/>
  <c r="L1161" i="1" l="1"/>
  <c r="K1161" i="1"/>
  <c r="M1161" i="1" l="1"/>
  <c r="N1161" i="1" s="1"/>
  <c r="O1161" i="1" s="1"/>
  <c r="S1162" i="1" l="1"/>
  <c r="T1162" i="1" l="1"/>
  <c r="V1162" i="1" l="1"/>
  <c r="W1162" i="1"/>
  <c r="Y1162" i="1" s="1"/>
  <c r="Z1162" i="1" s="1"/>
  <c r="H1162" i="1" s="1"/>
  <c r="AA1162" i="1" l="1"/>
  <c r="AB1162" i="1" s="1"/>
  <c r="Q1162" i="1"/>
  <c r="P1162" i="1" l="1"/>
  <c r="C1162" i="1" s="1"/>
  <c r="AC1162" i="1"/>
  <c r="B1162" i="1" l="1"/>
  <c r="R1163" i="1"/>
  <c r="E1162" i="1"/>
  <c r="G1162" i="1"/>
  <c r="U1163" i="1"/>
  <c r="D1162" i="1"/>
  <c r="F1162" i="1" l="1"/>
  <c r="I1162" i="1" l="1"/>
  <c r="J1162" i="1" s="1"/>
  <c r="L1162" i="1" l="1"/>
  <c r="K1162" i="1"/>
  <c r="M1162" i="1" l="1"/>
  <c r="N1162" i="1" s="1"/>
  <c r="O1162" i="1" s="1"/>
  <c r="S1163" i="1" l="1"/>
  <c r="T1163" i="1" l="1"/>
  <c r="W1163" i="1" l="1"/>
  <c r="Y1163" i="1" s="1"/>
  <c r="Z1163" i="1" s="1"/>
  <c r="H1163" i="1" s="1"/>
  <c r="V1163" i="1"/>
  <c r="AA1163" i="1" s="1"/>
  <c r="AB1163" i="1" l="1"/>
  <c r="Q1163" i="1"/>
  <c r="P1163" i="1" l="1"/>
  <c r="C1163" i="1" s="1"/>
  <c r="AC1163" i="1"/>
  <c r="B1163" i="1"/>
  <c r="R1164" i="1" l="1"/>
  <c r="E1163" i="1"/>
  <c r="U1164" i="1"/>
  <c r="G1163" i="1"/>
  <c r="D1163" i="1"/>
  <c r="F1163" i="1" l="1"/>
  <c r="I1163" i="1"/>
  <c r="J1163" i="1" s="1"/>
  <c r="L1163" i="1" l="1"/>
  <c r="K1163" i="1"/>
  <c r="M1163" i="1" l="1"/>
  <c r="N1163" i="1" s="1"/>
  <c r="O1163" i="1" s="1"/>
  <c r="S1164" i="1" l="1"/>
  <c r="T1164" i="1" l="1"/>
  <c r="W1164" i="1" l="1"/>
  <c r="Y1164" i="1" s="1"/>
  <c r="Z1164" i="1" s="1"/>
  <c r="H1164" i="1" s="1"/>
  <c r="V1164" i="1"/>
  <c r="AA1164" i="1" l="1"/>
  <c r="AB1164" i="1" s="1"/>
  <c r="Q1164" i="1"/>
  <c r="P1164" i="1" l="1"/>
  <c r="C1164" i="1" s="1"/>
  <c r="AC1164" i="1"/>
  <c r="R1165" i="1"/>
  <c r="B1164" i="1"/>
  <c r="U1165" i="1" l="1"/>
  <c r="E1164" i="1"/>
  <c r="D1164" i="1"/>
  <c r="G1164" i="1"/>
  <c r="F1164" i="1" l="1"/>
  <c r="I1164" i="1" s="1"/>
  <c r="J1164" i="1" s="1"/>
  <c r="L1164" i="1" l="1"/>
  <c r="K1164" i="1"/>
  <c r="M1164" i="1" l="1"/>
  <c r="N1164" i="1" s="1"/>
  <c r="O1164" i="1" s="1"/>
  <c r="S1165" i="1" l="1"/>
  <c r="T1165" i="1" l="1"/>
  <c r="V1165" i="1" l="1"/>
  <c r="W1165" i="1"/>
  <c r="Y1165" i="1" s="1"/>
  <c r="Z1165" i="1" s="1"/>
  <c r="H1165" i="1" s="1"/>
  <c r="AA1165" i="1" l="1"/>
  <c r="AB1165" i="1" s="1"/>
  <c r="Q1165" i="1"/>
  <c r="P1165" i="1" l="1"/>
  <c r="AC1165" i="1"/>
  <c r="C1165" i="1"/>
  <c r="B1165" i="1"/>
  <c r="R1166" i="1"/>
  <c r="G1165" i="1" l="1"/>
  <c r="U1166" i="1"/>
  <c r="E1165" i="1"/>
  <c r="D1165" i="1"/>
  <c r="F1165" i="1" l="1"/>
  <c r="I1165" i="1" l="1"/>
  <c r="J1165" i="1" s="1"/>
  <c r="L1165" i="1" l="1"/>
  <c r="K1165" i="1"/>
  <c r="M1165" i="1" l="1"/>
  <c r="N1165" i="1" s="1"/>
  <c r="O1165" i="1" s="1"/>
  <c r="S1166" i="1" l="1"/>
  <c r="T1166" i="1" l="1"/>
  <c r="V1166" i="1" l="1"/>
  <c r="W1166" i="1"/>
  <c r="Y1166" i="1" s="1"/>
  <c r="Z1166" i="1" s="1"/>
  <c r="H1166" i="1" s="1"/>
  <c r="AA1166" i="1" l="1"/>
  <c r="AB1166" i="1" s="1"/>
  <c r="Q1166" i="1"/>
  <c r="P1166" i="1" l="1"/>
  <c r="C1166" i="1" s="1"/>
  <c r="AC1166" i="1"/>
  <c r="R1167" i="1" l="1"/>
  <c r="B1166" i="1"/>
  <c r="E1166" i="1"/>
  <c r="D1166" i="1"/>
  <c r="G1166" i="1"/>
  <c r="U1167" i="1"/>
  <c r="F1166" i="1" l="1"/>
  <c r="I1166" i="1" l="1"/>
  <c r="J1166" i="1" s="1"/>
  <c r="L1166" i="1" l="1"/>
  <c r="K1166" i="1"/>
  <c r="M1166" i="1" l="1"/>
  <c r="N1166" i="1" s="1"/>
  <c r="O1166" i="1" s="1"/>
  <c r="S1167" i="1" l="1"/>
  <c r="T1167" i="1" l="1"/>
  <c r="W1167" i="1" l="1"/>
  <c r="Y1167" i="1" s="1"/>
  <c r="Z1167" i="1" s="1"/>
  <c r="H1167" i="1" s="1"/>
  <c r="V1167" i="1"/>
  <c r="AA1167" i="1" l="1"/>
  <c r="AB1167" i="1" s="1"/>
  <c r="Q1167" i="1"/>
  <c r="P1167" i="1" l="1"/>
  <c r="C1167" i="1" s="1"/>
  <c r="AC1167" i="1"/>
  <c r="R1168" i="1"/>
  <c r="B1167" i="1"/>
  <c r="D1167" i="1" l="1"/>
  <c r="G1167" i="1"/>
  <c r="U1168" i="1"/>
  <c r="E1167" i="1"/>
  <c r="F1167" i="1" l="1"/>
  <c r="I1167" i="1" s="1"/>
  <c r="J1167" i="1" s="1"/>
  <c r="L1167" i="1" s="1"/>
  <c r="K1167" i="1" l="1"/>
  <c r="M1167" i="1"/>
  <c r="N1167" i="1" s="1"/>
  <c r="O1167" i="1" s="1"/>
  <c r="S1168" i="1" l="1"/>
  <c r="T1168" i="1" l="1"/>
  <c r="W1168" i="1" l="1"/>
  <c r="Y1168" i="1" s="1"/>
  <c r="Z1168" i="1" s="1"/>
  <c r="H1168" i="1" s="1"/>
  <c r="V1168" i="1"/>
  <c r="AA1168" i="1" s="1"/>
  <c r="AB1168" i="1" l="1"/>
  <c r="Q1168" i="1"/>
  <c r="P1168" i="1" l="1"/>
  <c r="C1168" i="1" s="1"/>
  <c r="AC1168" i="1"/>
  <c r="R1169" i="1"/>
  <c r="B1168" i="1"/>
  <c r="D1168" i="1" l="1"/>
  <c r="U1169" i="1"/>
  <c r="G1168" i="1"/>
  <c r="E1168" i="1"/>
  <c r="F1168" i="1" s="1"/>
  <c r="I1168" i="1" s="1"/>
  <c r="J1168" i="1" l="1"/>
  <c r="L1168" i="1" s="1"/>
  <c r="K1168" i="1" l="1"/>
  <c r="M1168" i="1" s="1"/>
  <c r="N1168" i="1" s="1"/>
  <c r="O1168" i="1" s="1"/>
  <c r="S1169" i="1" l="1"/>
  <c r="T1169" i="1" l="1"/>
  <c r="V1169" i="1" l="1"/>
  <c r="W1169" i="1"/>
  <c r="Y1169" i="1" s="1"/>
  <c r="Z1169" i="1" s="1"/>
  <c r="H1169" i="1" s="1"/>
  <c r="AA1169" i="1" l="1"/>
  <c r="AB1169" i="1" s="1"/>
  <c r="Q1169" i="1"/>
  <c r="P1169" i="1" l="1"/>
  <c r="AC1169" i="1"/>
  <c r="C1169" i="1"/>
  <c r="B1169" i="1"/>
  <c r="R1170" i="1"/>
  <c r="E1169" i="1" l="1"/>
  <c r="U1170" i="1"/>
  <c r="D1169" i="1"/>
  <c r="G1169" i="1"/>
  <c r="F1169" i="1" l="1"/>
  <c r="I1169" i="1" l="1"/>
  <c r="J1169" i="1" s="1"/>
  <c r="L1169" i="1" l="1"/>
  <c r="K1169" i="1"/>
  <c r="M1169" i="1" l="1"/>
  <c r="N1169" i="1" s="1"/>
  <c r="O1169" i="1" s="1"/>
  <c r="S1170" i="1" l="1"/>
  <c r="T1170" i="1" l="1"/>
  <c r="V1170" i="1" l="1"/>
  <c r="W1170" i="1"/>
  <c r="Y1170" i="1" s="1"/>
  <c r="Z1170" i="1" s="1"/>
  <c r="H1170" i="1" s="1"/>
  <c r="AA1170" i="1" l="1"/>
  <c r="AB1170" i="1" s="1"/>
  <c r="Q1170" i="1"/>
  <c r="P1170" i="1" l="1"/>
  <c r="C1170" i="1" s="1"/>
  <c r="AC1170" i="1"/>
  <c r="B1170" i="1"/>
  <c r="R1171" i="1"/>
  <c r="G1170" i="1" l="1"/>
  <c r="U1171" i="1"/>
  <c r="D1170" i="1"/>
  <c r="E1170" i="1"/>
  <c r="F1170" i="1" l="1"/>
  <c r="I1170" i="1" s="1"/>
  <c r="J1170" i="1" s="1"/>
  <c r="L1170" i="1" l="1"/>
  <c r="K1170" i="1"/>
  <c r="M1170" i="1" l="1"/>
  <c r="N1170" i="1" s="1"/>
  <c r="O1170" i="1" s="1"/>
  <c r="S1171" i="1" l="1"/>
  <c r="T1171" i="1" l="1"/>
  <c r="V1171" i="1" l="1"/>
  <c r="W1171" i="1"/>
  <c r="Y1171" i="1" s="1"/>
  <c r="Z1171" i="1" s="1"/>
  <c r="H1171" i="1" s="1"/>
  <c r="AA1171" i="1" l="1"/>
  <c r="AB1171" i="1" s="1"/>
  <c r="Q1171" i="1"/>
  <c r="P1171" i="1" l="1"/>
  <c r="AC1171" i="1"/>
  <c r="C1171" i="1"/>
  <c r="B1171" i="1"/>
  <c r="R1172" i="1"/>
  <c r="D1171" i="1" l="1"/>
  <c r="G1171" i="1"/>
  <c r="U1172" i="1"/>
  <c r="E1171" i="1"/>
  <c r="F1171" i="1" l="1"/>
  <c r="I1171" i="1" s="1"/>
  <c r="J1171" i="1" s="1"/>
  <c r="L1171" i="1" l="1"/>
  <c r="K1171" i="1"/>
  <c r="M1171" i="1" l="1"/>
  <c r="N1171" i="1" s="1"/>
  <c r="O1171" i="1" s="1"/>
  <c r="S1172" i="1" l="1"/>
  <c r="T1172" i="1" l="1"/>
  <c r="W1172" i="1" l="1"/>
  <c r="Y1172" i="1" s="1"/>
  <c r="Z1172" i="1" s="1"/>
  <c r="H1172" i="1" s="1"/>
  <c r="V1172" i="1"/>
  <c r="AA1172" i="1" s="1"/>
  <c r="AB1172" i="1" l="1"/>
  <c r="Q1172" i="1"/>
  <c r="P1172" i="1" l="1"/>
  <c r="C1172" i="1" s="1"/>
  <c r="AC1172" i="1"/>
  <c r="R1173" i="1"/>
  <c r="B1172" i="1"/>
  <c r="E1172" i="1" l="1"/>
  <c r="G1172" i="1"/>
  <c r="U1173" i="1"/>
  <c r="D1172" i="1"/>
  <c r="F1172" i="1" s="1"/>
  <c r="I1172" i="1" l="1"/>
  <c r="J1172" i="1" s="1"/>
  <c r="L1172" i="1" l="1"/>
  <c r="K1172" i="1"/>
  <c r="M1172" i="1" l="1"/>
  <c r="N1172" i="1" s="1"/>
  <c r="O1172" i="1" s="1"/>
  <c r="S1173" i="1" l="1"/>
  <c r="T1173" i="1" l="1"/>
  <c r="V1173" i="1" l="1"/>
  <c r="W1173" i="1"/>
  <c r="Y1173" i="1" s="1"/>
  <c r="Z1173" i="1" s="1"/>
  <c r="H1173" i="1" s="1"/>
  <c r="AA1173" i="1" l="1"/>
  <c r="AB1173" i="1" s="1"/>
  <c r="Q1173" i="1"/>
  <c r="P1173" i="1" l="1"/>
  <c r="AC1173" i="1"/>
  <c r="C1173" i="1"/>
  <c r="B1173" i="1"/>
  <c r="R1174" i="1"/>
  <c r="U1174" i="1" l="1"/>
  <c r="G1173" i="1"/>
  <c r="D1173" i="1"/>
  <c r="E1173" i="1"/>
  <c r="F1173" i="1" l="1"/>
  <c r="I1173" i="1" s="1"/>
  <c r="J1173" i="1" s="1"/>
  <c r="L1173" i="1" l="1"/>
  <c r="K1173" i="1"/>
  <c r="M1173" i="1" l="1"/>
  <c r="N1173" i="1" s="1"/>
  <c r="O1173" i="1" s="1"/>
  <c r="S1174" i="1" l="1"/>
  <c r="T1174" i="1" l="1"/>
  <c r="V1174" i="1" l="1"/>
  <c r="W1174" i="1"/>
  <c r="Y1174" i="1" s="1"/>
  <c r="Z1174" i="1" s="1"/>
  <c r="H1174" i="1" s="1"/>
  <c r="AA1174" i="1" l="1"/>
  <c r="AB1174" i="1" s="1"/>
  <c r="Q1174" i="1"/>
  <c r="P1174" i="1" l="1"/>
  <c r="AC1174" i="1"/>
  <c r="C1174" i="1"/>
  <c r="B1174" i="1"/>
  <c r="R1175" i="1"/>
  <c r="D1174" i="1" l="1"/>
  <c r="U1175" i="1"/>
  <c r="E1174" i="1"/>
  <c r="G1174" i="1"/>
  <c r="F1174" i="1" l="1"/>
  <c r="I1174" i="1" s="1"/>
  <c r="J1174" i="1" s="1"/>
  <c r="L1174" i="1" l="1"/>
  <c r="K1174" i="1"/>
  <c r="M1174" i="1" l="1"/>
  <c r="N1174" i="1" s="1"/>
  <c r="O1174" i="1" s="1"/>
  <c r="S1175" i="1" l="1"/>
  <c r="T1175" i="1" l="1"/>
  <c r="V1175" i="1" l="1"/>
  <c r="W1175" i="1"/>
  <c r="Y1175" i="1" s="1"/>
  <c r="Z1175" i="1" s="1"/>
  <c r="H1175" i="1" s="1"/>
  <c r="AA1175" i="1" l="1"/>
  <c r="AB1175" i="1" s="1"/>
  <c r="Q1175" i="1"/>
  <c r="P1175" i="1" l="1"/>
  <c r="C1175" i="1" s="1"/>
  <c r="AC1175" i="1"/>
  <c r="B1175" i="1"/>
  <c r="R1176" i="1"/>
  <c r="E1175" i="1" l="1"/>
  <c r="U1176" i="1"/>
  <c r="D1175" i="1"/>
  <c r="F1175" i="1" s="1"/>
  <c r="I1175" i="1" s="1"/>
  <c r="G1175" i="1"/>
  <c r="J1175" i="1" l="1"/>
  <c r="L1175" i="1" s="1"/>
  <c r="K1175" i="1" l="1"/>
  <c r="M1175" i="1" s="1"/>
  <c r="N1175" i="1" s="1"/>
  <c r="O1175" i="1" s="1"/>
  <c r="S1176" i="1" l="1"/>
  <c r="T1176" i="1" l="1"/>
  <c r="V1176" i="1" l="1"/>
  <c r="W1176" i="1"/>
  <c r="Y1176" i="1" s="1"/>
  <c r="Z1176" i="1" s="1"/>
  <c r="H1176" i="1" s="1"/>
  <c r="AA1176" i="1" l="1"/>
  <c r="AB1176" i="1" s="1"/>
  <c r="Q1176" i="1"/>
  <c r="P1176" i="1" l="1"/>
  <c r="AC1176" i="1"/>
  <c r="C1176" i="1"/>
  <c r="B1176" i="1"/>
  <c r="R1177" i="1"/>
  <c r="D1176" i="1" l="1"/>
  <c r="E1176" i="1"/>
  <c r="G1176" i="1"/>
  <c r="U1177" i="1"/>
  <c r="F1176" i="1" l="1"/>
  <c r="I1176" i="1" s="1"/>
  <c r="J1176" i="1" s="1"/>
  <c r="L1176" i="1" l="1"/>
  <c r="K1176" i="1"/>
  <c r="M1176" i="1" l="1"/>
  <c r="N1176" i="1" s="1"/>
  <c r="O1176" i="1" s="1"/>
  <c r="S1177" i="1" l="1"/>
  <c r="T1177" i="1" l="1"/>
  <c r="V1177" i="1" l="1"/>
  <c r="W1177" i="1"/>
  <c r="Y1177" i="1" s="1"/>
  <c r="Z1177" i="1" s="1"/>
  <c r="H1177" i="1" s="1"/>
  <c r="AA1177" i="1" l="1"/>
  <c r="AB1177" i="1" s="1"/>
  <c r="Q1177" i="1"/>
  <c r="P1177" i="1" l="1"/>
  <c r="C1177" i="1" s="1"/>
  <c r="AC1177" i="1"/>
  <c r="B1177" i="1" l="1"/>
  <c r="R1178" i="1"/>
  <c r="E1177" i="1"/>
  <c r="D1177" i="1"/>
  <c r="U1178" i="1"/>
  <c r="G1177" i="1"/>
  <c r="F1177" i="1" l="1"/>
  <c r="I1177" i="1" l="1"/>
  <c r="J1177" i="1" s="1"/>
  <c r="L1177" i="1" l="1"/>
  <c r="K1177" i="1"/>
  <c r="M1177" i="1" l="1"/>
  <c r="N1177" i="1" s="1"/>
  <c r="O1177" i="1" s="1"/>
  <c r="S1178" i="1" l="1"/>
  <c r="T1178" i="1" l="1"/>
  <c r="V1178" i="1" l="1"/>
  <c r="W1178" i="1"/>
  <c r="Y1178" i="1" s="1"/>
  <c r="Z1178" i="1" s="1"/>
  <c r="H1178" i="1" s="1"/>
  <c r="AA1178" i="1" l="1"/>
  <c r="AB1178" i="1" s="1"/>
  <c r="Q1178" i="1"/>
  <c r="P1178" i="1" l="1"/>
  <c r="AC1178" i="1"/>
  <c r="C1178" i="1"/>
  <c r="B1178" i="1"/>
  <c r="R1179" i="1"/>
  <c r="E1178" i="1" l="1"/>
  <c r="G1178" i="1"/>
  <c r="U1179" i="1"/>
  <c r="D1178" i="1"/>
  <c r="F1178" i="1" l="1"/>
  <c r="I1178" i="1" l="1"/>
  <c r="J1178" i="1" s="1"/>
  <c r="L1178" i="1" l="1"/>
  <c r="K1178" i="1"/>
  <c r="M1178" i="1" l="1"/>
  <c r="N1178" i="1" s="1"/>
  <c r="O1178" i="1" s="1"/>
  <c r="S1179" i="1" l="1"/>
  <c r="T1179" i="1" l="1"/>
  <c r="V1179" i="1" l="1"/>
  <c r="W1179" i="1"/>
  <c r="Y1179" i="1" s="1"/>
  <c r="Z1179" i="1" s="1"/>
  <c r="H1179" i="1" s="1"/>
  <c r="AA1179" i="1" l="1"/>
  <c r="AB1179" i="1" s="1"/>
  <c r="Q1179" i="1"/>
  <c r="P1179" i="1" l="1"/>
  <c r="AC1179" i="1"/>
  <c r="C1179" i="1"/>
  <c r="B1179" i="1"/>
  <c r="R1180" i="1"/>
  <c r="G1179" i="1" l="1"/>
  <c r="D1179" i="1"/>
  <c r="E1179" i="1"/>
  <c r="U1180" i="1"/>
  <c r="F1179" i="1" l="1"/>
  <c r="I1179" i="1" l="1"/>
  <c r="J1179" i="1" s="1"/>
  <c r="L1179" i="1" l="1"/>
  <c r="K1179" i="1"/>
  <c r="M1179" i="1" l="1"/>
  <c r="N1179" i="1" s="1"/>
  <c r="O1179" i="1" s="1"/>
  <c r="S1180" i="1" l="1"/>
  <c r="T1180" i="1" l="1"/>
  <c r="W1180" i="1" l="1"/>
  <c r="Y1180" i="1" s="1"/>
  <c r="Z1180" i="1" s="1"/>
  <c r="H1180" i="1" s="1"/>
  <c r="V1180" i="1"/>
  <c r="AA1180" i="1" l="1"/>
  <c r="AB1180" i="1" s="1"/>
  <c r="Q1180" i="1"/>
  <c r="P1180" i="1" l="1"/>
  <c r="C1180" i="1" s="1"/>
  <c r="AC1180" i="1"/>
  <c r="R1181" i="1"/>
  <c r="B1180" i="1"/>
  <c r="G1180" i="1" l="1"/>
  <c r="U1181" i="1"/>
  <c r="E1180" i="1"/>
  <c r="D1180" i="1"/>
  <c r="F1180" i="1" l="1"/>
  <c r="I1180" i="1" s="1"/>
  <c r="J1180" i="1" s="1"/>
  <c r="L1180" i="1" s="1"/>
  <c r="K1180" i="1" l="1"/>
  <c r="M1180" i="1" s="1"/>
  <c r="N1180" i="1" s="1"/>
  <c r="O1180" i="1" s="1"/>
  <c r="S1181" i="1" l="1"/>
  <c r="T1181" i="1" l="1"/>
  <c r="V1181" i="1" l="1"/>
  <c r="W1181" i="1"/>
  <c r="Y1181" i="1" s="1"/>
  <c r="Z1181" i="1" s="1"/>
  <c r="H1181" i="1" s="1"/>
  <c r="AA1181" i="1" l="1"/>
  <c r="AB1181" i="1" s="1"/>
  <c r="Q1181" i="1"/>
  <c r="P1181" i="1" l="1"/>
  <c r="AC1181" i="1"/>
  <c r="C1181" i="1"/>
  <c r="B1181" i="1"/>
  <c r="R1182" i="1"/>
  <c r="U1182" i="1" l="1"/>
  <c r="D1181" i="1"/>
  <c r="E1181" i="1"/>
  <c r="G1181" i="1"/>
  <c r="F1181" i="1" l="1"/>
  <c r="I1181" i="1" s="1"/>
  <c r="J1181" i="1" s="1"/>
  <c r="L1181" i="1" l="1"/>
  <c r="K1181" i="1"/>
  <c r="M1181" i="1" l="1"/>
  <c r="N1181" i="1" s="1"/>
  <c r="O1181" i="1" s="1"/>
  <c r="S1182" i="1" l="1"/>
  <c r="T1182" i="1" l="1"/>
  <c r="V1182" i="1" l="1"/>
  <c r="W1182" i="1"/>
  <c r="Y1182" i="1" s="1"/>
  <c r="Z1182" i="1" s="1"/>
  <c r="H1182" i="1" s="1"/>
  <c r="AA1182" i="1" l="1"/>
  <c r="AB1182" i="1" s="1"/>
  <c r="Q1182" i="1"/>
  <c r="P1182" i="1" l="1"/>
  <c r="AC1182" i="1"/>
  <c r="C1182" i="1"/>
  <c r="B1182" i="1"/>
  <c r="R1183" i="1"/>
  <c r="G1182" i="1" l="1"/>
  <c r="U1183" i="1"/>
  <c r="E1182" i="1"/>
  <c r="D1182" i="1"/>
  <c r="F1182" i="1" l="1"/>
  <c r="I1182" i="1" l="1"/>
  <c r="J1182" i="1" s="1"/>
  <c r="L1182" i="1" l="1"/>
  <c r="K1182" i="1"/>
  <c r="M1182" i="1" l="1"/>
  <c r="N1182" i="1" s="1"/>
  <c r="O1182" i="1" s="1"/>
  <c r="S1183" i="1" l="1"/>
  <c r="T1183" i="1" l="1"/>
  <c r="V1183" i="1" l="1"/>
  <c r="W1183" i="1"/>
  <c r="Y1183" i="1" s="1"/>
  <c r="Z1183" i="1" s="1"/>
  <c r="H1183" i="1" s="1"/>
  <c r="AA1183" i="1" l="1"/>
  <c r="AB1183" i="1" s="1"/>
  <c r="Q1183" i="1"/>
  <c r="P1183" i="1" l="1"/>
  <c r="AC1183" i="1"/>
  <c r="C1183" i="1"/>
  <c r="B1183" i="1"/>
  <c r="R1184" i="1"/>
  <c r="D1183" i="1" l="1"/>
  <c r="E1183" i="1"/>
  <c r="U1184" i="1"/>
  <c r="G1183" i="1"/>
  <c r="F1183" i="1" l="1"/>
  <c r="I1183" i="1" s="1"/>
  <c r="J1183" i="1" s="1"/>
  <c r="L1183" i="1" l="1"/>
  <c r="K1183" i="1"/>
  <c r="M1183" i="1" l="1"/>
  <c r="N1183" i="1" s="1"/>
  <c r="O1183" i="1" s="1"/>
  <c r="S1184" i="1" l="1"/>
  <c r="T1184" i="1" l="1"/>
  <c r="W1184" i="1" l="1"/>
  <c r="Y1184" i="1" s="1"/>
  <c r="Z1184" i="1" s="1"/>
  <c r="H1184" i="1" s="1"/>
  <c r="V1184" i="1"/>
  <c r="AA1184" i="1" s="1"/>
  <c r="AB1184" i="1" l="1"/>
  <c r="Q1184" i="1"/>
  <c r="P1184" i="1" l="1"/>
  <c r="C1184" i="1" s="1"/>
  <c r="AC1184" i="1"/>
  <c r="R1185" i="1"/>
  <c r="B1184" i="1"/>
  <c r="G1184" i="1" l="1"/>
  <c r="D1184" i="1"/>
  <c r="E1184" i="1"/>
  <c r="U1185" i="1"/>
  <c r="F1184" i="1" l="1"/>
  <c r="I1184" i="1" s="1"/>
  <c r="J1184" i="1" s="1"/>
  <c r="L1184" i="1" s="1"/>
  <c r="K1184" i="1" l="1"/>
  <c r="M1184" i="1" s="1"/>
  <c r="N1184" i="1" s="1"/>
  <c r="O1184" i="1" s="1"/>
  <c r="S1185" i="1" l="1"/>
  <c r="T1185" i="1" l="1"/>
  <c r="W1185" i="1" l="1"/>
  <c r="Y1185" i="1" s="1"/>
  <c r="Z1185" i="1" s="1"/>
  <c r="H1185" i="1" s="1"/>
  <c r="V1185" i="1"/>
  <c r="AA1185" i="1" l="1"/>
  <c r="AB1185" i="1" s="1"/>
  <c r="Q1185" i="1"/>
  <c r="P1185" i="1" l="1"/>
  <c r="C1185" i="1" s="1"/>
  <c r="AC1185" i="1"/>
  <c r="R1186" i="1"/>
  <c r="B1185" i="1"/>
  <c r="D1185" i="1" l="1"/>
  <c r="G1185" i="1"/>
  <c r="E1185" i="1"/>
  <c r="F1185" i="1" s="1"/>
  <c r="I1185" i="1" s="1"/>
  <c r="U1186" i="1"/>
  <c r="J1185" i="1" l="1"/>
  <c r="L1185" i="1" s="1"/>
  <c r="K1185" i="1" l="1"/>
  <c r="M1185" i="1" s="1"/>
  <c r="N1185" i="1" s="1"/>
  <c r="O1185" i="1" s="1"/>
  <c r="S1186" i="1" l="1"/>
  <c r="T1186" i="1" l="1"/>
  <c r="V1186" i="1" l="1"/>
  <c r="W1186" i="1"/>
  <c r="Y1186" i="1" s="1"/>
  <c r="Z1186" i="1" s="1"/>
  <c r="H1186" i="1" s="1"/>
  <c r="AA1186" i="1" l="1"/>
  <c r="AB1186" i="1" s="1"/>
  <c r="Q1186" i="1"/>
  <c r="P1186" i="1" l="1"/>
  <c r="AC1186" i="1"/>
  <c r="C1186" i="1"/>
  <c r="B1186" i="1"/>
  <c r="R1187" i="1"/>
  <c r="U1187" i="1" l="1"/>
  <c r="G1186" i="1"/>
  <c r="D1186" i="1"/>
  <c r="E1186" i="1"/>
  <c r="F1186" i="1" l="1"/>
  <c r="I1186" i="1" s="1"/>
  <c r="J1186" i="1" s="1"/>
  <c r="L1186" i="1" l="1"/>
  <c r="K1186" i="1"/>
  <c r="M1186" i="1" l="1"/>
  <c r="N1186" i="1" s="1"/>
  <c r="O1186" i="1" s="1"/>
  <c r="S1187" i="1" s="1"/>
  <c r="T1187" i="1" l="1"/>
  <c r="V1187" i="1" l="1"/>
  <c r="W1187" i="1"/>
  <c r="Y1187" i="1" s="1"/>
  <c r="Z1187" i="1" s="1"/>
  <c r="H1187" i="1" s="1"/>
  <c r="AA1187" i="1" l="1"/>
  <c r="AB1187" i="1" s="1"/>
  <c r="Q1187" i="1"/>
  <c r="P1187" i="1" l="1"/>
  <c r="AC1187" i="1"/>
  <c r="C1187" i="1"/>
  <c r="B1187" i="1"/>
  <c r="R1188" i="1"/>
  <c r="E1187" i="1" l="1"/>
  <c r="G1187" i="1"/>
  <c r="U1188" i="1"/>
  <c r="D1187" i="1"/>
  <c r="F1187" i="1" l="1"/>
  <c r="I1187" i="1" l="1"/>
  <c r="J1187" i="1" s="1"/>
  <c r="L1187" i="1" l="1"/>
  <c r="K1187" i="1"/>
  <c r="M1187" i="1" l="1"/>
  <c r="N1187" i="1" s="1"/>
  <c r="O1187" i="1" s="1"/>
  <c r="S1188" i="1" l="1"/>
  <c r="T1188" i="1" l="1"/>
  <c r="V1188" i="1" l="1"/>
  <c r="W1188" i="1"/>
  <c r="Y1188" i="1" s="1"/>
  <c r="Z1188" i="1" s="1"/>
  <c r="H1188" i="1" s="1"/>
  <c r="AA1188" i="1" l="1"/>
  <c r="AB1188" i="1" s="1"/>
  <c r="Q1188" i="1"/>
  <c r="P1188" i="1" l="1"/>
  <c r="AC1188" i="1"/>
  <c r="C1188" i="1"/>
  <c r="B1188" i="1"/>
  <c r="R1189" i="1"/>
  <c r="U1189" i="1" l="1"/>
  <c r="D1188" i="1"/>
  <c r="E1188" i="1"/>
  <c r="G1188" i="1"/>
  <c r="F1188" i="1" l="1"/>
  <c r="I1188" i="1" s="1"/>
  <c r="J1188" i="1" s="1"/>
  <c r="L1188" i="1" l="1"/>
  <c r="K1188" i="1"/>
  <c r="M1188" i="1" l="1"/>
  <c r="N1188" i="1" s="1"/>
  <c r="O1188" i="1" s="1"/>
  <c r="S1189" i="1" l="1"/>
  <c r="T1189" i="1" l="1"/>
  <c r="V1189" i="1" l="1"/>
  <c r="W1189" i="1"/>
  <c r="Y1189" i="1" s="1"/>
  <c r="Z1189" i="1" s="1"/>
  <c r="H1189" i="1" s="1"/>
  <c r="AA1189" i="1" l="1"/>
  <c r="AB1189" i="1" s="1"/>
  <c r="Q1189" i="1"/>
  <c r="P1189" i="1" l="1"/>
  <c r="C1189" i="1" s="1"/>
  <c r="AC1189" i="1"/>
  <c r="B1189" i="1" l="1"/>
  <c r="R1190" i="1"/>
  <c r="D1189" i="1"/>
  <c r="U1190" i="1"/>
  <c r="G1189" i="1"/>
  <c r="E1189" i="1"/>
  <c r="F1189" i="1" l="1"/>
  <c r="I1189" i="1" s="1"/>
  <c r="J1189" i="1" s="1"/>
  <c r="L1189" i="1" l="1"/>
  <c r="K1189" i="1"/>
  <c r="M1189" i="1" l="1"/>
  <c r="N1189" i="1" s="1"/>
  <c r="O1189" i="1" s="1"/>
  <c r="S1190" i="1" l="1"/>
  <c r="T1190" i="1" l="1"/>
  <c r="W1190" i="1" l="1"/>
  <c r="Y1190" i="1" s="1"/>
  <c r="Z1190" i="1" s="1"/>
  <c r="H1190" i="1" s="1"/>
  <c r="V1190" i="1"/>
  <c r="AA1190" i="1" s="1"/>
  <c r="AB1190" i="1" l="1"/>
  <c r="Q1190" i="1"/>
  <c r="P1190" i="1" l="1"/>
  <c r="C1190" i="1" s="1"/>
  <c r="AC1190" i="1"/>
  <c r="R1191" i="1"/>
  <c r="B1190" i="1"/>
  <c r="D1190" i="1" l="1"/>
  <c r="G1190" i="1"/>
  <c r="U1191" i="1"/>
  <c r="E1190" i="1"/>
  <c r="F1190" i="1" l="1"/>
  <c r="I1190" i="1" s="1"/>
  <c r="J1190" i="1" s="1"/>
  <c r="L1190" i="1" s="1"/>
  <c r="K1190" i="1" l="1"/>
  <c r="M1190" i="1" s="1"/>
  <c r="N1190" i="1" s="1"/>
  <c r="O1190" i="1" s="1"/>
  <c r="S1191" i="1" l="1"/>
  <c r="T1191" i="1" l="1"/>
  <c r="V1191" i="1" l="1"/>
  <c r="W1191" i="1"/>
  <c r="Y1191" i="1" s="1"/>
  <c r="Z1191" i="1" s="1"/>
  <c r="H1191" i="1" s="1"/>
  <c r="AA1191" i="1" l="1"/>
  <c r="AB1191" i="1" s="1"/>
  <c r="Q1191" i="1"/>
  <c r="P1191" i="1" l="1"/>
  <c r="C1191" i="1" s="1"/>
  <c r="AC1191" i="1"/>
  <c r="R1192" i="1" l="1"/>
  <c r="B1191" i="1"/>
  <c r="D1191" i="1" s="1"/>
  <c r="E1191" i="1"/>
  <c r="G1191" i="1"/>
  <c r="U1192" i="1"/>
  <c r="F1191" i="1" l="1"/>
  <c r="I1191" i="1" s="1"/>
  <c r="J1191" i="1" s="1"/>
  <c r="L1191" i="1" l="1"/>
  <c r="K1191" i="1"/>
  <c r="M1191" i="1" l="1"/>
  <c r="N1191" i="1" s="1"/>
  <c r="O1191" i="1" s="1"/>
  <c r="S1192" i="1" s="1"/>
  <c r="T1192" i="1" l="1"/>
  <c r="V1192" i="1" l="1"/>
  <c r="W1192" i="1"/>
  <c r="Y1192" i="1" s="1"/>
  <c r="Z1192" i="1" s="1"/>
  <c r="H1192" i="1" s="1"/>
  <c r="AA1192" i="1" l="1"/>
  <c r="AB1192" i="1" s="1"/>
  <c r="Q1192" i="1"/>
  <c r="P1192" i="1" l="1"/>
  <c r="C1192" i="1" s="1"/>
  <c r="AC1192" i="1"/>
  <c r="B1192" i="1"/>
  <c r="R1193" i="1"/>
  <c r="D1192" i="1" l="1"/>
  <c r="G1192" i="1"/>
  <c r="E1192" i="1"/>
  <c r="U1193" i="1"/>
  <c r="F1192" i="1" l="1"/>
  <c r="I1192" i="1" s="1"/>
  <c r="J1192" i="1" s="1"/>
  <c r="L1192" i="1" l="1"/>
  <c r="K1192" i="1"/>
  <c r="M1192" i="1" l="1"/>
  <c r="N1192" i="1" s="1"/>
  <c r="O1192" i="1" s="1"/>
  <c r="S1193" i="1" l="1"/>
  <c r="T1193" i="1" l="1"/>
  <c r="W1193" i="1" l="1"/>
  <c r="Y1193" i="1" s="1"/>
  <c r="Z1193" i="1" s="1"/>
  <c r="H1193" i="1" s="1"/>
  <c r="V1193" i="1"/>
  <c r="AA1193" i="1" s="1"/>
  <c r="AB1193" i="1" l="1"/>
  <c r="Q1193" i="1"/>
  <c r="P1193" i="1" l="1"/>
  <c r="C1193" i="1" s="1"/>
  <c r="AC1193" i="1"/>
  <c r="B1193" i="1"/>
  <c r="R1194" i="1" l="1"/>
  <c r="D1193" i="1"/>
  <c r="G1193" i="1"/>
  <c r="U1194" i="1"/>
  <c r="E1193" i="1"/>
  <c r="F1193" i="1" s="1"/>
  <c r="I1193" i="1" s="1"/>
  <c r="J1193" i="1" l="1"/>
  <c r="L1193" i="1" s="1"/>
  <c r="K1193" i="1" l="1"/>
  <c r="M1193" i="1" s="1"/>
  <c r="N1193" i="1" s="1"/>
  <c r="O1193" i="1" s="1"/>
  <c r="S1194" i="1" l="1"/>
  <c r="T1194" i="1" l="1"/>
  <c r="V1194" i="1" l="1"/>
  <c r="W1194" i="1"/>
  <c r="Y1194" i="1" s="1"/>
  <c r="Z1194" i="1" s="1"/>
  <c r="H1194" i="1" s="1"/>
  <c r="AA1194" i="1" l="1"/>
  <c r="AB1194" i="1" s="1"/>
  <c r="Q1194" i="1"/>
  <c r="P1194" i="1" l="1"/>
  <c r="AC1194" i="1"/>
  <c r="C1194" i="1"/>
  <c r="B1194" i="1"/>
  <c r="R1195" i="1"/>
  <c r="G1194" i="1" l="1"/>
  <c r="D1194" i="1"/>
  <c r="E1194" i="1"/>
  <c r="U1195" i="1"/>
  <c r="F1194" i="1" l="1"/>
  <c r="I1194" i="1" l="1"/>
  <c r="J1194" i="1" s="1"/>
  <c r="L1194" i="1" l="1"/>
  <c r="K1194" i="1"/>
  <c r="M1194" i="1" l="1"/>
  <c r="N1194" i="1" s="1"/>
  <c r="O1194" i="1" s="1"/>
  <c r="S1195" i="1" l="1"/>
  <c r="T1195" i="1" l="1"/>
  <c r="W1195" i="1" l="1"/>
  <c r="Y1195" i="1" s="1"/>
  <c r="Z1195" i="1" s="1"/>
  <c r="H1195" i="1" s="1"/>
  <c r="V1195" i="1"/>
  <c r="AA1195" i="1" s="1"/>
  <c r="AB1195" i="1" l="1"/>
  <c r="Q1195" i="1"/>
  <c r="P1195" i="1" l="1"/>
  <c r="C1195" i="1" s="1"/>
  <c r="AC1195" i="1"/>
  <c r="B1195" i="1" l="1"/>
  <c r="R1196" i="1"/>
  <c r="E1195" i="1"/>
  <c r="U1196" i="1"/>
  <c r="D1195" i="1"/>
  <c r="G1195" i="1"/>
  <c r="F1195" i="1" l="1"/>
  <c r="I1195" i="1" s="1"/>
  <c r="J1195" i="1" s="1"/>
  <c r="L1195" i="1" l="1"/>
  <c r="K1195" i="1"/>
  <c r="M1195" i="1" l="1"/>
  <c r="N1195" i="1" s="1"/>
  <c r="O1195" i="1" s="1"/>
  <c r="S1196" i="1" s="1"/>
  <c r="T1196" i="1" l="1"/>
  <c r="V1196" i="1" l="1"/>
  <c r="W1196" i="1"/>
  <c r="Y1196" i="1" s="1"/>
  <c r="Z1196" i="1" s="1"/>
  <c r="H1196" i="1" s="1"/>
  <c r="AA1196" i="1" l="1"/>
  <c r="AB1196" i="1" s="1"/>
  <c r="Q1196" i="1"/>
  <c r="P1196" i="1" l="1"/>
  <c r="AC1196" i="1"/>
  <c r="C1196" i="1"/>
  <c r="B1196" i="1"/>
  <c r="R1197" i="1"/>
  <c r="G1196" i="1" l="1"/>
  <c r="U1197" i="1"/>
  <c r="D1196" i="1"/>
  <c r="E1196" i="1"/>
  <c r="F1196" i="1" l="1"/>
  <c r="I1196" i="1" s="1"/>
  <c r="J1196" i="1" s="1"/>
  <c r="L1196" i="1" l="1"/>
  <c r="K1196" i="1"/>
  <c r="M1196" i="1" l="1"/>
  <c r="N1196" i="1" s="1"/>
  <c r="O1196" i="1" s="1"/>
  <c r="S1197" i="1" l="1"/>
  <c r="T1197" i="1" l="1"/>
  <c r="V1197" i="1" l="1"/>
  <c r="W1197" i="1"/>
  <c r="Y1197" i="1" s="1"/>
  <c r="Z1197" i="1" s="1"/>
  <c r="H1197" i="1" s="1"/>
  <c r="AA1197" i="1" l="1"/>
  <c r="AB1197" i="1" s="1"/>
  <c r="Q1197" i="1"/>
  <c r="P1197" i="1" l="1"/>
  <c r="AC1197" i="1"/>
  <c r="C1197" i="1"/>
  <c r="B1197" i="1"/>
  <c r="R1198" i="1"/>
  <c r="G1197" i="1" l="1"/>
  <c r="U1198" i="1"/>
  <c r="D1197" i="1"/>
  <c r="E1197" i="1"/>
  <c r="F1197" i="1" l="1"/>
  <c r="I1197" i="1" s="1"/>
  <c r="J1197" i="1" s="1"/>
  <c r="L1197" i="1" l="1"/>
  <c r="K1197" i="1"/>
  <c r="M1197" i="1" l="1"/>
  <c r="N1197" i="1" s="1"/>
  <c r="O1197" i="1" s="1"/>
  <c r="S1198" i="1" l="1"/>
  <c r="T1198" i="1" l="1"/>
  <c r="W1198" i="1" l="1"/>
  <c r="Y1198" i="1" s="1"/>
  <c r="Z1198" i="1" s="1"/>
  <c r="H1198" i="1" s="1"/>
  <c r="V1198" i="1"/>
  <c r="AA1198" i="1" s="1"/>
  <c r="AB1198" i="1" l="1"/>
  <c r="Q1198" i="1"/>
  <c r="P1198" i="1" l="1"/>
  <c r="C1198" i="1" s="1"/>
  <c r="AC1198" i="1"/>
  <c r="R1199" i="1"/>
  <c r="B1198" i="1"/>
  <c r="D1198" i="1" l="1"/>
  <c r="E1198" i="1"/>
  <c r="G1198" i="1"/>
  <c r="U1199" i="1"/>
  <c r="F1198" i="1" l="1"/>
  <c r="I1198" i="1" s="1"/>
  <c r="J1198" i="1"/>
  <c r="L1198" i="1" s="1"/>
  <c r="K1198" i="1" l="1"/>
  <c r="M1198" i="1" s="1"/>
  <c r="N1198" i="1" s="1"/>
  <c r="O1198" i="1" s="1"/>
  <c r="S1199" i="1" l="1"/>
  <c r="T1199" i="1" l="1"/>
  <c r="V1199" i="1" l="1"/>
  <c r="W1199" i="1"/>
  <c r="Y1199" i="1" s="1"/>
  <c r="Z1199" i="1" s="1"/>
  <c r="H1199" i="1" s="1"/>
  <c r="AA1199" i="1" l="1"/>
  <c r="AB1199" i="1" s="1"/>
  <c r="Q1199" i="1"/>
  <c r="P1199" i="1" l="1"/>
  <c r="AC1199" i="1"/>
  <c r="C1199" i="1"/>
  <c r="B1199" i="1"/>
  <c r="R1200" i="1"/>
  <c r="U1200" i="1" l="1"/>
  <c r="D1199" i="1"/>
  <c r="E1199" i="1"/>
  <c r="G1199" i="1"/>
  <c r="F1199" i="1" l="1"/>
  <c r="I1199" i="1" s="1"/>
  <c r="J1199" i="1" s="1"/>
  <c r="L1199" i="1" l="1"/>
  <c r="K1199" i="1"/>
  <c r="M1199" i="1" l="1"/>
  <c r="N1199" i="1" s="1"/>
  <c r="O1199" i="1" s="1"/>
  <c r="S1200" i="1" s="1"/>
  <c r="T1200" i="1" l="1"/>
  <c r="V1200" i="1" l="1"/>
  <c r="W1200" i="1"/>
  <c r="Y1200" i="1" s="1"/>
  <c r="Z1200" i="1" s="1"/>
  <c r="H1200" i="1" s="1"/>
  <c r="AA1200" i="1" l="1"/>
  <c r="AB1200" i="1" s="1"/>
  <c r="Q1200" i="1"/>
  <c r="P1200" i="1" l="1"/>
  <c r="AC1200" i="1"/>
  <c r="C1200" i="1"/>
  <c r="B1200" i="1"/>
  <c r="R1201" i="1"/>
  <c r="E1200" i="1" l="1"/>
  <c r="U1201" i="1"/>
  <c r="G1200" i="1"/>
  <c r="D1200" i="1"/>
  <c r="F1200" i="1" l="1"/>
  <c r="I1200" i="1" l="1"/>
  <c r="J1200" i="1" s="1"/>
  <c r="L1200" i="1" l="1"/>
  <c r="K1200" i="1"/>
  <c r="M1200" i="1" l="1"/>
  <c r="N1200" i="1" s="1"/>
  <c r="O1200" i="1" s="1"/>
  <c r="S1201" i="1" l="1"/>
  <c r="T1201" i="1" l="1"/>
  <c r="V1201" i="1" l="1"/>
  <c r="W1201" i="1"/>
  <c r="Y1201" i="1" s="1"/>
  <c r="Z1201" i="1" s="1"/>
  <c r="H1201" i="1" s="1"/>
  <c r="AA1201" i="1" l="1"/>
  <c r="AB1201" i="1" s="1"/>
  <c r="Q1201" i="1"/>
  <c r="P1201" i="1" l="1"/>
  <c r="AC1201" i="1"/>
  <c r="C1201" i="1"/>
  <c r="B1201" i="1"/>
  <c r="R1202" i="1"/>
  <c r="D1201" i="1" l="1"/>
  <c r="U1202" i="1"/>
  <c r="E1201" i="1"/>
  <c r="G1201" i="1"/>
  <c r="F1201" i="1" l="1"/>
  <c r="I1201" i="1" s="1"/>
  <c r="J1201" i="1" s="1"/>
  <c r="L1201" i="1" l="1"/>
  <c r="K1201" i="1"/>
  <c r="M1201" i="1" l="1"/>
  <c r="N1201" i="1" s="1"/>
  <c r="O1201" i="1" s="1"/>
  <c r="S1202" i="1" l="1"/>
  <c r="T1202" i="1" l="1"/>
  <c r="W1202" i="1" l="1"/>
  <c r="Y1202" i="1" s="1"/>
  <c r="Z1202" i="1" s="1"/>
  <c r="H1202" i="1" s="1"/>
  <c r="V1202" i="1"/>
  <c r="AA1202" i="1" s="1"/>
  <c r="AB1202" i="1" l="1"/>
  <c r="Q1202" i="1"/>
  <c r="P1202" i="1" l="1"/>
  <c r="C1202" i="1" s="1"/>
  <c r="AC1202" i="1"/>
  <c r="R1203" i="1"/>
  <c r="B1202" i="1"/>
  <c r="D1202" i="1" l="1"/>
  <c r="E1202" i="1"/>
  <c r="U1203" i="1"/>
  <c r="G1202" i="1"/>
  <c r="F1202" i="1" l="1"/>
  <c r="I1202" i="1" s="1"/>
  <c r="J1202" i="1" s="1"/>
  <c r="L1202" i="1" s="1"/>
  <c r="K1202" i="1" l="1"/>
  <c r="M1202" i="1" s="1"/>
  <c r="N1202" i="1" s="1"/>
  <c r="O1202" i="1" s="1"/>
  <c r="S1203" i="1" l="1"/>
  <c r="T1203" i="1" l="1"/>
  <c r="V1203" i="1" l="1"/>
  <c r="W1203" i="1"/>
  <c r="Y1203" i="1" s="1"/>
  <c r="Z1203" i="1" s="1"/>
  <c r="H1203" i="1" s="1"/>
  <c r="AA1203" i="1" l="1"/>
  <c r="AB1203" i="1" s="1"/>
  <c r="Q1203" i="1"/>
  <c r="P1203" i="1" l="1"/>
  <c r="C1203" i="1" s="1"/>
  <c r="AC1203" i="1"/>
  <c r="R1204" i="1" l="1"/>
  <c r="B1203" i="1"/>
  <c r="U1204" i="1" s="1"/>
  <c r="E1203" i="1"/>
  <c r="G1203" i="1"/>
  <c r="D1203" i="1" l="1"/>
  <c r="F1203" i="1"/>
  <c r="I1203" i="1" s="1"/>
  <c r="J1203" i="1" s="1"/>
  <c r="L1203" i="1" l="1"/>
  <c r="K1203" i="1"/>
  <c r="M1203" i="1" l="1"/>
  <c r="N1203" i="1" s="1"/>
  <c r="O1203" i="1" s="1"/>
  <c r="S1204" i="1" l="1"/>
  <c r="T1204" i="1" l="1"/>
  <c r="V1204" i="1" l="1"/>
  <c r="W1204" i="1"/>
  <c r="Y1204" i="1" s="1"/>
  <c r="Z1204" i="1" s="1"/>
  <c r="H1204" i="1" s="1"/>
  <c r="AA1204" i="1" l="1"/>
  <c r="AB1204" i="1" s="1"/>
  <c r="Q1204" i="1"/>
  <c r="P1204" i="1" l="1"/>
  <c r="AC1204" i="1"/>
  <c r="C1204" i="1"/>
  <c r="B1204" i="1"/>
  <c r="R1205" i="1"/>
  <c r="E1204" i="1" l="1"/>
  <c r="G1204" i="1"/>
  <c r="D1204" i="1"/>
  <c r="U1205" i="1"/>
  <c r="F1204" i="1" l="1"/>
  <c r="I1204" i="1" l="1"/>
  <c r="J1204" i="1" s="1"/>
  <c r="L1204" i="1" l="1"/>
  <c r="K1204" i="1"/>
  <c r="M1204" i="1" l="1"/>
  <c r="N1204" i="1" s="1"/>
  <c r="O1204" i="1" s="1"/>
  <c r="S1205" i="1" l="1"/>
  <c r="T1205" i="1" l="1"/>
  <c r="W1205" i="1" l="1"/>
  <c r="Y1205" i="1" s="1"/>
  <c r="Z1205" i="1" s="1"/>
  <c r="H1205" i="1" s="1"/>
  <c r="V1205" i="1"/>
  <c r="AA1205" i="1" s="1"/>
  <c r="AB1205" i="1" l="1"/>
  <c r="Q1205" i="1"/>
  <c r="P1205" i="1" l="1"/>
  <c r="C1205" i="1" s="1"/>
  <c r="AC1205" i="1"/>
  <c r="R1206" i="1"/>
  <c r="B1205" i="1"/>
  <c r="U1206" i="1" l="1"/>
  <c r="G1205" i="1"/>
  <c r="E1205" i="1"/>
  <c r="D1205" i="1"/>
  <c r="F1205" i="1" l="1"/>
  <c r="I1205" i="1" s="1"/>
  <c r="J1205" i="1" s="1"/>
  <c r="L1205" i="1" s="1"/>
  <c r="K1205" i="1" l="1"/>
  <c r="M1205" i="1" s="1"/>
  <c r="N1205" i="1" s="1"/>
  <c r="O1205" i="1" s="1"/>
  <c r="S1206" i="1" l="1"/>
  <c r="T1206" i="1" l="1"/>
  <c r="V1206" i="1" l="1"/>
  <c r="W1206" i="1"/>
  <c r="Y1206" i="1" s="1"/>
  <c r="Z1206" i="1" s="1"/>
  <c r="H1206" i="1" s="1"/>
  <c r="AA1206" i="1" l="1"/>
  <c r="AB1206" i="1" s="1"/>
  <c r="Q1206" i="1"/>
  <c r="P1206" i="1" l="1"/>
  <c r="AC1206" i="1"/>
  <c r="R1207" i="1"/>
  <c r="C1206" i="1"/>
  <c r="B1206" i="1"/>
  <c r="D1206" i="1" l="1"/>
  <c r="U1207" i="1"/>
  <c r="E1206" i="1"/>
  <c r="G1206" i="1"/>
  <c r="F1206" i="1" l="1"/>
  <c r="I1206" i="1" s="1"/>
  <c r="J1206" i="1" s="1"/>
  <c r="L1206" i="1" l="1"/>
  <c r="K1206" i="1"/>
  <c r="M1206" i="1" l="1"/>
  <c r="N1206" i="1" s="1"/>
  <c r="O1206" i="1" s="1"/>
  <c r="S1207" i="1" l="1"/>
  <c r="T1207" i="1" l="1"/>
  <c r="V1207" i="1" l="1"/>
  <c r="W1207" i="1"/>
  <c r="Y1207" i="1" s="1"/>
  <c r="Z1207" i="1" s="1"/>
  <c r="H1207" i="1" s="1"/>
  <c r="AA1207" i="1" l="1"/>
  <c r="AB1207" i="1" s="1"/>
  <c r="Q1207" i="1"/>
  <c r="P1207" i="1" l="1"/>
  <c r="AC1207" i="1"/>
  <c r="C1207" i="1"/>
  <c r="B1207" i="1"/>
  <c r="R1208" i="1"/>
  <c r="G1207" i="1" l="1"/>
  <c r="D1207" i="1"/>
  <c r="E1207" i="1"/>
  <c r="U1208" i="1"/>
  <c r="F1207" i="1" l="1"/>
  <c r="I1207" i="1" s="1"/>
  <c r="J1207" i="1" s="1"/>
  <c r="L1207" i="1" l="1"/>
  <c r="K1207" i="1"/>
  <c r="M1207" i="1" l="1"/>
  <c r="N1207" i="1" s="1"/>
  <c r="O1207" i="1" s="1"/>
  <c r="S1208" i="1" l="1"/>
  <c r="T1208" i="1" l="1"/>
  <c r="V1208" i="1" l="1"/>
  <c r="W1208" i="1"/>
  <c r="Y1208" i="1" s="1"/>
  <c r="Z1208" i="1" s="1"/>
  <c r="H1208" i="1" s="1"/>
  <c r="AA1208" i="1" l="1"/>
  <c r="AB1208" i="1" s="1"/>
  <c r="Q1208" i="1"/>
  <c r="P1208" i="1" l="1"/>
  <c r="AC1208" i="1"/>
  <c r="C1208" i="1"/>
  <c r="B1208" i="1"/>
  <c r="R1209" i="1"/>
  <c r="D1208" i="1" l="1"/>
  <c r="E1208" i="1"/>
  <c r="G1208" i="1"/>
  <c r="U1209" i="1"/>
  <c r="F1208" i="1" l="1"/>
  <c r="I1208" i="1" s="1"/>
  <c r="J1208" i="1" s="1"/>
  <c r="L1208" i="1" l="1"/>
  <c r="K1208" i="1"/>
  <c r="M1208" i="1" l="1"/>
  <c r="N1208" i="1" s="1"/>
  <c r="O1208" i="1" s="1"/>
  <c r="S1209" i="1" l="1"/>
  <c r="T1209" i="1" l="1"/>
  <c r="W1209" i="1" l="1"/>
  <c r="Y1209" i="1" s="1"/>
  <c r="Z1209" i="1" s="1"/>
  <c r="H1209" i="1" s="1"/>
  <c r="V1209" i="1"/>
  <c r="AA1209" i="1" s="1"/>
  <c r="AB1209" i="1" l="1"/>
  <c r="Q1209" i="1"/>
  <c r="P1209" i="1" l="1"/>
  <c r="C1209" i="1" s="1"/>
  <c r="AC1209" i="1"/>
  <c r="R1210" i="1"/>
  <c r="B1209" i="1"/>
  <c r="U1210" i="1" l="1"/>
  <c r="G1209" i="1"/>
  <c r="D1209" i="1"/>
  <c r="E1209" i="1"/>
  <c r="F1209" i="1" l="1"/>
  <c r="I1209" i="1" s="1"/>
  <c r="J1209" i="1" s="1"/>
  <c r="L1209" i="1" s="1"/>
  <c r="K1209" i="1" l="1"/>
  <c r="M1209" i="1" s="1"/>
  <c r="N1209" i="1" s="1"/>
  <c r="O1209" i="1" s="1"/>
  <c r="S1210" i="1" l="1"/>
  <c r="T1210" i="1" l="1"/>
  <c r="V1210" i="1" l="1"/>
  <c r="W1210" i="1"/>
  <c r="Y1210" i="1" s="1"/>
  <c r="Z1210" i="1" s="1"/>
  <c r="H1210" i="1" s="1"/>
  <c r="AA1210" i="1" l="1"/>
  <c r="AB1210" i="1" s="1"/>
  <c r="Q1210" i="1"/>
  <c r="P1210" i="1" l="1"/>
  <c r="AC1210" i="1"/>
  <c r="C1210" i="1"/>
  <c r="B1210" i="1"/>
  <c r="R1211" i="1"/>
  <c r="D1210" i="1" l="1"/>
  <c r="E1210" i="1"/>
  <c r="U1211" i="1"/>
  <c r="G1210" i="1"/>
  <c r="F1210" i="1" l="1"/>
  <c r="I1210" i="1" s="1"/>
  <c r="J1210" i="1" s="1"/>
  <c r="L1210" i="1" l="1"/>
  <c r="K1210" i="1"/>
  <c r="M1210" i="1" l="1"/>
  <c r="N1210" i="1" s="1"/>
  <c r="O1210" i="1" s="1"/>
  <c r="S1211" i="1" l="1"/>
  <c r="T1211" i="1" l="1"/>
  <c r="V1211" i="1" l="1"/>
  <c r="W1211" i="1"/>
  <c r="Y1211" i="1" s="1"/>
  <c r="Z1211" i="1" s="1"/>
  <c r="H1211" i="1" s="1"/>
  <c r="AA1211" i="1" l="1"/>
  <c r="AB1211" i="1" s="1"/>
  <c r="Q1211" i="1"/>
  <c r="P1211" i="1" l="1"/>
  <c r="AC1211" i="1"/>
  <c r="C1211" i="1"/>
  <c r="B1211" i="1"/>
  <c r="R1212" i="1"/>
  <c r="E1211" i="1" l="1"/>
  <c r="D1211" i="1"/>
  <c r="G1211" i="1"/>
  <c r="U1212" i="1"/>
  <c r="F1211" i="1" l="1"/>
  <c r="I1211" i="1" l="1"/>
  <c r="J1211" i="1" s="1"/>
  <c r="L1211" i="1" l="1"/>
  <c r="K1211" i="1"/>
  <c r="M1211" i="1" l="1"/>
  <c r="N1211" i="1" s="1"/>
  <c r="O1211" i="1" s="1"/>
  <c r="S1212" i="1" s="1"/>
  <c r="T1212" i="1" l="1"/>
  <c r="V1212" i="1" l="1"/>
  <c r="W1212" i="1"/>
  <c r="Y1212" i="1" s="1"/>
  <c r="Z1212" i="1" s="1"/>
  <c r="H1212" i="1" s="1"/>
  <c r="AA1212" i="1" l="1"/>
  <c r="AB1212" i="1" s="1"/>
  <c r="Q1212" i="1"/>
  <c r="P1212" i="1" l="1"/>
  <c r="AC1212" i="1"/>
  <c r="C1212" i="1"/>
  <c r="B1212" i="1"/>
  <c r="R1213" i="1"/>
  <c r="G1212" i="1" l="1"/>
  <c r="U1213" i="1"/>
  <c r="D1212" i="1"/>
  <c r="E1212" i="1"/>
  <c r="F1212" i="1" l="1"/>
  <c r="I1212" i="1" s="1"/>
  <c r="J1212" i="1" s="1"/>
  <c r="L1212" i="1" l="1"/>
  <c r="K1212" i="1"/>
  <c r="M1212" i="1" l="1"/>
  <c r="N1212" i="1" s="1"/>
  <c r="O1212" i="1" s="1"/>
  <c r="S1213" i="1" l="1"/>
  <c r="T1213" i="1" l="1"/>
  <c r="V1213" i="1" l="1"/>
  <c r="W1213" i="1"/>
  <c r="Y1213" i="1" s="1"/>
  <c r="Z1213" i="1" s="1"/>
  <c r="H1213" i="1" s="1"/>
  <c r="AA1213" i="1" l="1"/>
  <c r="AB1213" i="1" s="1"/>
  <c r="Q1213" i="1"/>
  <c r="P1213" i="1" l="1"/>
  <c r="AC1213" i="1"/>
  <c r="C1213" i="1"/>
  <c r="B1213" i="1"/>
  <c r="R1214" i="1"/>
  <c r="E1213" i="1" l="1"/>
  <c r="G1213" i="1"/>
  <c r="D1213" i="1"/>
  <c r="U1214" i="1"/>
  <c r="F1213" i="1" l="1"/>
  <c r="I1213" i="1" l="1"/>
  <c r="J1213" i="1" s="1"/>
  <c r="L1213" i="1" l="1"/>
  <c r="K1213" i="1"/>
  <c r="M1213" i="1" l="1"/>
  <c r="N1213" i="1" s="1"/>
  <c r="O1213" i="1" s="1"/>
  <c r="S1214" i="1" l="1"/>
  <c r="T1214" i="1" l="1"/>
  <c r="V1214" i="1" l="1"/>
  <c r="W1214" i="1"/>
  <c r="Y1214" i="1" s="1"/>
  <c r="Z1214" i="1" s="1"/>
  <c r="H1214" i="1" s="1"/>
  <c r="AA1214" i="1" l="1"/>
  <c r="AB1214" i="1" s="1"/>
  <c r="Q1214" i="1"/>
  <c r="P1214" i="1" l="1"/>
  <c r="AC1214" i="1"/>
  <c r="C1214" i="1"/>
  <c r="B1214" i="1"/>
  <c r="R1215" i="1"/>
  <c r="G1214" i="1" l="1"/>
  <c r="U1215" i="1"/>
  <c r="D1214" i="1"/>
  <c r="E1214" i="1"/>
  <c r="F1214" i="1" l="1"/>
  <c r="I1214" i="1" s="1"/>
  <c r="J1214" i="1" s="1"/>
  <c r="L1214" i="1" l="1"/>
  <c r="K1214" i="1"/>
  <c r="M1214" i="1" l="1"/>
  <c r="N1214" i="1" s="1"/>
  <c r="O1214" i="1" s="1"/>
  <c r="S1215" i="1" l="1"/>
  <c r="T1215" i="1" l="1"/>
  <c r="V1215" i="1" l="1"/>
  <c r="W1215" i="1"/>
  <c r="Y1215" i="1" s="1"/>
  <c r="Z1215" i="1" s="1"/>
  <c r="H1215" i="1" s="1"/>
  <c r="AA1215" i="1" l="1"/>
  <c r="AB1215" i="1" s="1"/>
  <c r="Q1215" i="1"/>
  <c r="P1215" i="1" l="1"/>
  <c r="AC1215" i="1"/>
  <c r="C1215" i="1"/>
  <c r="B1215" i="1"/>
  <c r="R1216" i="1"/>
  <c r="G1215" i="1" l="1"/>
  <c r="D1215" i="1"/>
  <c r="E1215" i="1"/>
  <c r="U1216" i="1"/>
  <c r="F1215" i="1" l="1"/>
  <c r="I1215" i="1" s="1"/>
  <c r="J1215" i="1" s="1"/>
  <c r="L1215" i="1" l="1"/>
  <c r="K1215" i="1"/>
  <c r="M1215" i="1" l="1"/>
  <c r="N1215" i="1" s="1"/>
  <c r="O1215" i="1" s="1"/>
  <c r="S1216" i="1" s="1"/>
  <c r="T1216" i="1" l="1"/>
  <c r="W1216" i="1" l="1"/>
  <c r="Y1216" i="1" s="1"/>
  <c r="Z1216" i="1" s="1"/>
  <c r="H1216" i="1" s="1"/>
  <c r="V1216" i="1"/>
  <c r="AA1216" i="1" s="1"/>
  <c r="AB1216" i="1" l="1"/>
  <c r="Q1216" i="1"/>
  <c r="P1216" i="1" l="1"/>
  <c r="C1216" i="1" s="1"/>
  <c r="AC1216" i="1"/>
  <c r="R1217" i="1"/>
  <c r="B1216" i="1"/>
  <c r="U1217" i="1" l="1"/>
  <c r="D1216" i="1"/>
  <c r="G1216" i="1"/>
  <c r="E1216" i="1"/>
  <c r="F1216" i="1" l="1"/>
  <c r="I1216" i="1" s="1"/>
  <c r="J1216" i="1" s="1"/>
  <c r="L1216" i="1" s="1"/>
  <c r="K1216" i="1" l="1"/>
  <c r="M1216" i="1" s="1"/>
  <c r="N1216" i="1" s="1"/>
  <c r="O1216" i="1" s="1"/>
  <c r="S1217" i="1" l="1"/>
  <c r="T1217" i="1" l="1"/>
  <c r="V1217" i="1" l="1"/>
  <c r="W1217" i="1"/>
  <c r="Y1217" i="1" s="1"/>
  <c r="Z1217" i="1" s="1"/>
  <c r="H1217" i="1" s="1"/>
  <c r="AA1217" i="1" l="1"/>
  <c r="AB1217" i="1" s="1"/>
  <c r="Q1217" i="1"/>
  <c r="P1217" i="1" l="1"/>
  <c r="AC1217" i="1"/>
  <c r="C1217" i="1"/>
  <c r="B1217" i="1"/>
  <c r="R1218" i="1"/>
  <c r="E1217" i="1" l="1"/>
  <c r="G1217" i="1"/>
  <c r="D1217" i="1"/>
  <c r="U1218" i="1"/>
  <c r="F1217" i="1" l="1"/>
  <c r="I1217" i="1" l="1"/>
  <c r="J1217" i="1" s="1"/>
  <c r="L1217" i="1" l="1"/>
  <c r="K1217" i="1"/>
  <c r="M1217" i="1" l="1"/>
  <c r="N1217" i="1" s="1"/>
  <c r="O1217" i="1" s="1"/>
  <c r="S1218" i="1" l="1"/>
  <c r="T1218" i="1" l="1"/>
  <c r="W1218" i="1" l="1"/>
  <c r="Y1218" i="1" s="1"/>
  <c r="Z1218" i="1" s="1"/>
  <c r="H1218" i="1" s="1"/>
  <c r="V1218" i="1"/>
  <c r="AA1218" i="1" s="1"/>
  <c r="AB1218" i="1" l="1"/>
  <c r="Q1218" i="1"/>
  <c r="P1218" i="1" l="1"/>
  <c r="C1218" i="1" s="1"/>
  <c r="AC1218" i="1"/>
  <c r="R1219" i="1"/>
  <c r="B1218" i="1"/>
  <c r="U1219" i="1" l="1"/>
  <c r="G1218" i="1"/>
  <c r="E1218" i="1"/>
  <c r="D1218" i="1"/>
  <c r="F1218" i="1" l="1"/>
  <c r="I1218" i="1" s="1"/>
  <c r="J1218" i="1" s="1"/>
  <c r="L1218" i="1" s="1"/>
  <c r="K1218" i="1" l="1"/>
  <c r="M1218" i="1" s="1"/>
  <c r="N1218" i="1" s="1"/>
  <c r="O1218" i="1" s="1"/>
  <c r="S1219" i="1" l="1"/>
  <c r="T1219" i="1" l="1"/>
  <c r="V1219" i="1" l="1"/>
  <c r="W1219" i="1"/>
  <c r="Y1219" i="1" s="1"/>
  <c r="Z1219" i="1" s="1"/>
  <c r="H1219" i="1" s="1"/>
  <c r="AA1219" i="1" l="1"/>
  <c r="AB1219" i="1" s="1"/>
  <c r="Q1219" i="1"/>
  <c r="P1219" i="1" l="1"/>
  <c r="AC1219" i="1"/>
  <c r="C1219" i="1"/>
  <c r="B1219" i="1"/>
  <c r="R1220" i="1"/>
  <c r="D1219" i="1" l="1"/>
  <c r="E1219" i="1"/>
  <c r="G1219" i="1"/>
  <c r="U1220" i="1"/>
  <c r="F1219" i="1" l="1"/>
  <c r="I1219" i="1" s="1"/>
  <c r="J1219" i="1" s="1"/>
  <c r="L1219" i="1" l="1"/>
  <c r="K1219" i="1"/>
  <c r="M1219" i="1" l="1"/>
  <c r="N1219" i="1" s="1"/>
  <c r="O1219" i="1" s="1"/>
  <c r="S1220" i="1" l="1"/>
  <c r="T1220" i="1" l="1"/>
  <c r="V1220" i="1" l="1"/>
  <c r="W1220" i="1"/>
  <c r="Y1220" i="1" s="1"/>
  <c r="Z1220" i="1" s="1"/>
  <c r="H1220" i="1" s="1"/>
  <c r="AA1220" i="1" l="1"/>
  <c r="AB1220" i="1" s="1"/>
  <c r="Q1220" i="1"/>
  <c r="P1220" i="1" l="1"/>
  <c r="AC1220" i="1"/>
  <c r="C1220" i="1"/>
  <c r="B1220" i="1"/>
  <c r="R1221" i="1"/>
  <c r="U1221" i="1" l="1"/>
  <c r="D1220" i="1"/>
  <c r="G1220" i="1"/>
  <c r="E1220" i="1"/>
  <c r="F1220" i="1" l="1"/>
  <c r="I1220" i="1" s="1"/>
  <c r="J1220" i="1" s="1"/>
  <c r="L1220" i="1" l="1"/>
  <c r="K1220" i="1"/>
  <c r="M1220" i="1" l="1"/>
  <c r="N1220" i="1" s="1"/>
  <c r="O1220" i="1" s="1"/>
  <c r="S1221" i="1" s="1"/>
  <c r="T1221" i="1" l="1"/>
  <c r="V1221" i="1" l="1"/>
  <c r="W1221" i="1"/>
  <c r="Y1221" i="1" s="1"/>
  <c r="Z1221" i="1" s="1"/>
  <c r="H1221" i="1" s="1"/>
  <c r="AA1221" i="1" l="1"/>
  <c r="AB1221" i="1" s="1"/>
  <c r="Q1221" i="1"/>
  <c r="P1221" i="1" l="1"/>
  <c r="AC1221" i="1"/>
  <c r="C1221" i="1"/>
  <c r="B1221" i="1"/>
  <c r="R1222" i="1"/>
  <c r="D1221" i="1" l="1"/>
  <c r="G1221" i="1"/>
  <c r="E1221" i="1"/>
  <c r="U1222" i="1"/>
  <c r="F1221" i="1" l="1"/>
  <c r="I1221" i="1" s="1"/>
  <c r="J1221" i="1" s="1"/>
  <c r="L1221" i="1" l="1"/>
  <c r="K1221" i="1"/>
  <c r="M1221" i="1" l="1"/>
  <c r="N1221" i="1" s="1"/>
  <c r="O1221" i="1" s="1"/>
  <c r="S1222" i="1" l="1"/>
  <c r="T1222" i="1" l="1"/>
  <c r="V1222" i="1" l="1"/>
  <c r="W1222" i="1"/>
  <c r="Y1222" i="1" s="1"/>
  <c r="Z1222" i="1" s="1"/>
  <c r="H1222" i="1" s="1"/>
  <c r="AA1222" i="1" l="1"/>
  <c r="AB1222" i="1" s="1"/>
  <c r="Q1222" i="1"/>
  <c r="P1222" i="1" l="1"/>
  <c r="AC1222" i="1"/>
  <c r="C1222" i="1"/>
  <c r="B1222" i="1"/>
  <c r="R1223" i="1"/>
  <c r="D1222" i="1" l="1"/>
  <c r="U1223" i="1"/>
  <c r="E1222" i="1"/>
  <c r="G1222" i="1"/>
  <c r="F1222" i="1" l="1"/>
  <c r="I1222" i="1" s="1"/>
  <c r="J1222" i="1" s="1"/>
  <c r="L1222" i="1" l="1"/>
  <c r="K1222" i="1"/>
  <c r="M1222" i="1" l="1"/>
  <c r="N1222" i="1" s="1"/>
  <c r="O1222" i="1" s="1"/>
  <c r="S1223" i="1" l="1"/>
  <c r="T1223" i="1" l="1"/>
  <c r="V1223" i="1" l="1"/>
  <c r="W1223" i="1"/>
  <c r="Y1223" i="1" s="1"/>
  <c r="Z1223" i="1" s="1"/>
  <c r="H1223" i="1" s="1"/>
  <c r="AA1223" i="1" l="1"/>
  <c r="AB1223" i="1" s="1"/>
  <c r="Q1223" i="1"/>
  <c r="P1223" i="1" l="1"/>
  <c r="AC1223" i="1"/>
  <c r="C1223" i="1"/>
  <c r="B1223" i="1"/>
  <c r="R1224" i="1"/>
  <c r="D1223" i="1" l="1"/>
  <c r="G1223" i="1"/>
  <c r="U1224" i="1"/>
  <c r="E1223" i="1"/>
  <c r="F1223" i="1" l="1"/>
  <c r="I1223" i="1" s="1"/>
  <c r="J1223" i="1" s="1"/>
  <c r="L1223" i="1" l="1"/>
  <c r="K1223" i="1"/>
  <c r="M1223" i="1" l="1"/>
  <c r="N1223" i="1" s="1"/>
  <c r="O1223" i="1" s="1"/>
  <c r="S1224" i="1" l="1"/>
  <c r="T1224" i="1" l="1"/>
  <c r="V1224" i="1" l="1"/>
  <c r="W1224" i="1"/>
  <c r="Y1224" i="1" s="1"/>
  <c r="Z1224" i="1" s="1"/>
  <c r="H1224" i="1" s="1"/>
  <c r="AA1224" i="1" l="1"/>
  <c r="AB1224" i="1" s="1"/>
  <c r="Q1224" i="1"/>
  <c r="P1224" i="1" l="1"/>
  <c r="AC1224" i="1"/>
  <c r="C1224" i="1"/>
  <c r="B1224" i="1"/>
  <c r="R1225" i="1"/>
  <c r="U1225" i="1" l="1"/>
  <c r="D1224" i="1"/>
  <c r="G1224" i="1"/>
  <c r="E1224" i="1"/>
  <c r="F1224" i="1" l="1"/>
  <c r="I1224" i="1" s="1"/>
  <c r="J1224" i="1" s="1"/>
  <c r="L1224" i="1" l="1"/>
  <c r="K1224" i="1"/>
  <c r="M1224" i="1" l="1"/>
  <c r="N1224" i="1" s="1"/>
  <c r="O1224" i="1" s="1"/>
  <c r="S1225" i="1" l="1"/>
  <c r="T1225" i="1" l="1"/>
  <c r="W1225" i="1" l="1"/>
  <c r="Y1225" i="1" s="1"/>
  <c r="Z1225" i="1" s="1"/>
  <c r="H1225" i="1" s="1"/>
  <c r="V1225" i="1"/>
  <c r="AA1225" i="1" l="1"/>
  <c r="AB1225" i="1" s="1"/>
  <c r="Q1225" i="1"/>
  <c r="P1225" i="1" l="1"/>
  <c r="C1225" i="1" s="1"/>
  <c r="AC1225" i="1"/>
  <c r="R1226" i="1"/>
  <c r="B1225" i="1"/>
  <c r="D1225" i="1" l="1"/>
  <c r="U1226" i="1"/>
  <c r="G1225" i="1"/>
  <c r="E1225" i="1"/>
  <c r="F1225" i="1" s="1"/>
  <c r="I1225" i="1" s="1"/>
  <c r="J1225" i="1" l="1"/>
  <c r="L1225" i="1" s="1"/>
  <c r="K1225" i="1" l="1"/>
  <c r="M1225" i="1" s="1"/>
  <c r="N1225" i="1" s="1"/>
  <c r="O1225" i="1" s="1"/>
  <c r="S1226" i="1" l="1"/>
  <c r="T1226" i="1" l="1"/>
  <c r="W1226" i="1" l="1"/>
  <c r="Y1226" i="1" s="1"/>
  <c r="Z1226" i="1" s="1"/>
  <c r="H1226" i="1" s="1"/>
  <c r="V1226" i="1"/>
  <c r="AA1226" i="1" l="1"/>
  <c r="AB1226" i="1" s="1"/>
  <c r="Q1226" i="1"/>
  <c r="P1226" i="1" l="1"/>
  <c r="C1226" i="1" s="1"/>
  <c r="AC1226" i="1"/>
  <c r="R1227" i="1"/>
  <c r="B1226" i="1"/>
  <c r="G1226" i="1" l="1"/>
  <c r="E1226" i="1"/>
  <c r="U1227" i="1"/>
  <c r="D1226" i="1"/>
  <c r="F1226" i="1" l="1"/>
  <c r="I1226" i="1" s="1"/>
  <c r="J1226" i="1" s="1"/>
  <c r="L1226" i="1" s="1"/>
  <c r="K1226" i="1" l="1"/>
  <c r="M1226" i="1" s="1"/>
  <c r="N1226" i="1" s="1"/>
  <c r="O1226" i="1" s="1"/>
  <c r="S1227" i="1" l="1"/>
  <c r="T1227" i="1" l="1"/>
  <c r="W1227" i="1" l="1"/>
  <c r="Y1227" i="1" s="1"/>
  <c r="Z1227" i="1" s="1"/>
  <c r="H1227" i="1" s="1"/>
  <c r="V1227" i="1"/>
  <c r="AA1227" i="1" s="1"/>
  <c r="AB1227" i="1" l="1"/>
  <c r="Q1227" i="1"/>
  <c r="P1227" i="1" l="1"/>
  <c r="C1227" i="1" s="1"/>
  <c r="AC1227" i="1"/>
  <c r="R1228" i="1"/>
  <c r="B1227" i="1"/>
  <c r="E1227" i="1" l="1"/>
  <c r="G1227" i="1"/>
  <c r="D1227" i="1"/>
  <c r="U1228" i="1"/>
  <c r="F1227" i="1" l="1"/>
  <c r="I1227" i="1"/>
  <c r="J1227" i="1" s="1"/>
  <c r="L1227" i="1" l="1"/>
  <c r="K1227" i="1"/>
  <c r="M1227" i="1" l="1"/>
  <c r="N1227" i="1" s="1"/>
  <c r="O1227" i="1" s="1"/>
  <c r="S1228" i="1" l="1"/>
  <c r="T1228" i="1" l="1"/>
  <c r="V1228" i="1" l="1"/>
  <c r="W1228" i="1"/>
  <c r="Y1228" i="1" s="1"/>
  <c r="Z1228" i="1" s="1"/>
  <c r="H1228" i="1" s="1"/>
  <c r="AA1228" i="1" l="1"/>
  <c r="AB1228" i="1" s="1"/>
  <c r="Q1228" i="1"/>
  <c r="P1228" i="1" l="1"/>
  <c r="AC1228" i="1"/>
  <c r="C1228" i="1"/>
  <c r="B1228" i="1"/>
  <c r="R1229" i="1"/>
  <c r="D1228" i="1" l="1"/>
  <c r="E1228" i="1"/>
  <c r="G1228" i="1"/>
  <c r="U1229" i="1"/>
  <c r="F1228" i="1" l="1"/>
  <c r="I1228" i="1" s="1"/>
  <c r="J1228" i="1" s="1"/>
  <c r="L1228" i="1" l="1"/>
  <c r="K1228" i="1"/>
  <c r="M1228" i="1" l="1"/>
  <c r="N1228" i="1" s="1"/>
  <c r="O1228" i="1" s="1"/>
  <c r="S1229" i="1" l="1"/>
  <c r="T1229" i="1" l="1"/>
  <c r="V1229" i="1" l="1"/>
  <c r="W1229" i="1"/>
  <c r="Y1229" i="1" s="1"/>
  <c r="Z1229" i="1" s="1"/>
  <c r="H1229" i="1" s="1"/>
  <c r="AA1229" i="1" l="1"/>
  <c r="AB1229" i="1" s="1"/>
  <c r="Q1229" i="1"/>
  <c r="P1229" i="1" l="1"/>
  <c r="AC1229" i="1"/>
  <c r="C1229" i="1"/>
  <c r="B1229" i="1"/>
  <c r="R1230" i="1"/>
  <c r="G1229" i="1" l="1"/>
  <c r="U1230" i="1"/>
  <c r="D1229" i="1"/>
  <c r="E1229" i="1"/>
  <c r="F1229" i="1" l="1"/>
  <c r="I1229" i="1" s="1"/>
  <c r="J1229" i="1" s="1"/>
  <c r="L1229" i="1" l="1"/>
  <c r="K1229" i="1"/>
  <c r="M1229" i="1" l="1"/>
  <c r="N1229" i="1" s="1"/>
  <c r="O1229" i="1" s="1"/>
  <c r="S1230" i="1" l="1"/>
  <c r="T1230" i="1" l="1"/>
  <c r="V1230" i="1" l="1"/>
  <c r="W1230" i="1"/>
  <c r="Y1230" i="1" s="1"/>
  <c r="Z1230" i="1" s="1"/>
  <c r="H1230" i="1" s="1"/>
  <c r="AA1230" i="1" l="1"/>
  <c r="AB1230" i="1" s="1"/>
  <c r="Q1230" i="1"/>
  <c r="P1230" i="1" l="1"/>
  <c r="AC1230" i="1"/>
  <c r="C1230" i="1"/>
  <c r="B1230" i="1"/>
  <c r="R1231" i="1"/>
  <c r="D1230" i="1" l="1"/>
  <c r="G1230" i="1"/>
  <c r="E1230" i="1"/>
  <c r="U1231" i="1"/>
  <c r="F1230" i="1" l="1"/>
  <c r="I1230" i="1" s="1"/>
  <c r="J1230" i="1" s="1"/>
  <c r="L1230" i="1" l="1"/>
  <c r="K1230" i="1"/>
  <c r="M1230" i="1" l="1"/>
  <c r="N1230" i="1" s="1"/>
  <c r="O1230" i="1" s="1"/>
  <c r="S1231" i="1" l="1"/>
  <c r="T1231" i="1" l="1"/>
  <c r="V1231" i="1" l="1"/>
  <c r="W1231" i="1"/>
  <c r="Y1231" i="1" s="1"/>
  <c r="Z1231" i="1" s="1"/>
  <c r="H1231" i="1" s="1"/>
  <c r="AA1231" i="1" l="1"/>
  <c r="AB1231" i="1" s="1"/>
  <c r="Q1231" i="1"/>
  <c r="P1231" i="1" l="1"/>
  <c r="AC1231" i="1"/>
  <c r="C1231" i="1"/>
  <c r="B1231" i="1"/>
  <c r="R1232" i="1"/>
  <c r="G1231" i="1" l="1"/>
  <c r="D1231" i="1"/>
  <c r="E1231" i="1"/>
  <c r="U1232" i="1"/>
  <c r="F1231" i="1" l="1"/>
  <c r="I1231" i="1" l="1"/>
  <c r="J1231" i="1" s="1"/>
  <c r="L1231" i="1" l="1"/>
  <c r="K1231" i="1"/>
  <c r="M1231" i="1" l="1"/>
  <c r="N1231" i="1" s="1"/>
  <c r="O1231" i="1" s="1"/>
  <c r="S1232" i="1" l="1"/>
  <c r="T1232" i="1" l="1"/>
  <c r="V1232" i="1" l="1"/>
  <c r="W1232" i="1"/>
  <c r="Y1232" i="1" s="1"/>
  <c r="Z1232" i="1" s="1"/>
  <c r="H1232" i="1" s="1"/>
  <c r="AA1232" i="1" l="1"/>
  <c r="AB1232" i="1" s="1"/>
  <c r="Q1232" i="1"/>
  <c r="P1232" i="1" l="1"/>
  <c r="AC1232" i="1"/>
  <c r="R1233" i="1"/>
  <c r="C1232" i="1"/>
  <c r="B1232" i="1"/>
  <c r="D1232" i="1" l="1"/>
  <c r="E1232" i="1"/>
  <c r="U1233" i="1"/>
  <c r="G1232" i="1"/>
  <c r="F1232" i="1" l="1"/>
  <c r="I1232" i="1" s="1"/>
  <c r="J1232" i="1" s="1"/>
  <c r="L1232" i="1" l="1"/>
  <c r="K1232" i="1"/>
  <c r="M1232" i="1" l="1"/>
  <c r="N1232" i="1" s="1"/>
  <c r="O1232" i="1" s="1"/>
  <c r="S1233" i="1" l="1"/>
  <c r="T1233" i="1" l="1"/>
  <c r="V1233" i="1" l="1"/>
  <c r="W1233" i="1"/>
  <c r="Y1233" i="1" s="1"/>
  <c r="Z1233" i="1" s="1"/>
  <c r="H1233" i="1" s="1"/>
  <c r="AA1233" i="1" l="1"/>
  <c r="AB1233" i="1" s="1"/>
  <c r="Q1233" i="1"/>
  <c r="P1233" i="1" l="1"/>
  <c r="AC1233" i="1"/>
  <c r="C1233" i="1"/>
  <c r="B1233" i="1"/>
  <c r="R1234" i="1"/>
  <c r="D1233" i="1" l="1"/>
  <c r="E1233" i="1"/>
  <c r="U1234" i="1"/>
  <c r="G1233" i="1"/>
  <c r="F1233" i="1" l="1"/>
  <c r="I1233" i="1" s="1"/>
  <c r="J1233" i="1" s="1"/>
  <c r="L1233" i="1" l="1"/>
  <c r="K1233" i="1"/>
  <c r="M1233" i="1" l="1"/>
  <c r="N1233" i="1" s="1"/>
  <c r="O1233" i="1" s="1"/>
  <c r="S1234" i="1" l="1"/>
  <c r="T1234" i="1" l="1"/>
  <c r="W1234" i="1" l="1"/>
  <c r="Y1234" i="1" s="1"/>
  <c r="Z1234" i="1" s="1"/>
  <c r="H1234" i="1" s="1"/>
  <c r="V1234" i="1"/>
  <c r="AA1234" i="1" s="1"/>
  <c r="AB1234" i="1" l="1"/>
  <c r="Q1234" i="1"/>
  <c r="P1234" i="1" l="1"/>
  <c r="C1234" i="1" s="1"/>
  <c r="AC1234" i="1"/>
  <c r="R1235" i="1"/>
  <c r="B1234" i="1"/>
  <c r="D1234" i="1" l="1"/>
  <c r="E1234" i="1"/>
  <c r="F1234" i="1" s="1"/>
  <c r="I1234" i="1" s="1"/>
  <c r="U1235" i="1"/>
  <c r="G1234" i="1"/>
  <c r="J1234" i="1" l="1"/>
  <c r="L1234" i="1" s="1"/>
  <c r="K1234" i="1" l="1"/>
  <c r="M1234" i="1" s="1"/>
  <c r="N1234" i="1" s="1"/>
  <c r="O1234" i="1" s="1"/>
  <c r="S1235" i="1" s="1"/>
  <c r="T1235" i="1" l="1"/>
  <c r="V1235" i="1" l="1"/>
  <c r="W1235" i="1"/>
  <c r="Y1235" i="1" s="1"/>
  <c r="Z1235" i="1" s="1"/>
  <c r="H1235" i="1" s="1"/>
  <c r="AA1235" i="1" l="1"/>
  <c r="AB1235" i="1" s="1"/>
  <c r="Q1235" i="1"/>
  <c r="P1235" i="1" l="1"/>
  <c r="AC1235" i="1"/>
  <c r="C1235" i="1"/>
  <c r="B1235" i="1"/>
  <c r="R1236" i="1"/>
  <c r="U1236" i="1" l="1"/>
  <c r="E1235" i="1"/>
  <c r="G1235" i="1"/>
  <c r="D1235" i="1"/>
  <c r="F1235" i="1" l="1"/>
  <c r="I1235" i="1" l="1"/>
  <c r="J1235" i="1" s="1"/>
  <c r="L1235" i="1" l="1"/>
  <c r="K1235" i="1"/>
  <c r="M1235" i="1" l="1"/>
  <c r="N1235" i="1" s="1"/>
  <c r="O1235" i="1" s="1"/>
  <c r="S1236" i="1" l="1"/>
  <c r="T1236" i="1" l="1"/>
  <c r="V1236" i="1" l="1"/>
  <c r="W1236" i="1"/>
  <c r="Y1236" i="1" s="1"/>
  <c r="Z1236" i="1" s="1"/>
  <c r="H1236" i="1" s="1"/>
  <c r="AA1236" i="1" l="1"/>
  <c r="AB1236" i="1" s="1"/>
  <c r="Q1236" i="1"/>
  <c r="P1236" i="1" l="1"/>
  <c r="AC1236" i="1"/>
  <c r="C1236" i="1"/>
  <c r="B1236" i="1"/>
  <c r="R1237" i="1"/>
  <c r="E1236" i="1" l="1"/>
  <c r="G1236" i="1"/>
  <c r="U1237" i="1"/>
  <c r="D1236" i="1"/>
  <c r="F1236" i="1" l="1"/>
  <c r="I1236" i="1" l="1"/>
  <c r="J1236" i="1" s="1"/>
  <c r="L1236" i="1" l="1"/>
  <c r="K1236" i="1"/>
  <c r="M1236" i="1" l="1"/>
  <c r="N1236" i="1" s="1"/>
  <c r="O1236" i="1" s="1"/>
  <c r="S1237" i="1" l="1"/>
  <c r="T1237" i="1" l="1"/>
  <c r="V1237" i="1" l="1"/>
  <c r="W1237" i="1"/>
  <c r="Y1237" i="1" s="1"/>
  <c r="Z1237" i="1" s="1"/>
  <c r="H1237" i="1" s="1"/>
  <c r="AA1237" i="1" l="1"/>
  <c r="AB1237" i="1" s="1"/>
  <c r="Q1237" i="1"/>
  <c r="P1237" i="1" l="1"/>
  <c r="AC1237" i="1"/>
  <c r="C1237" i="1"/>
  <c r="B1237" i="1"/>
  <c r="R1238" i="1"/>
  <c r="D1237" i="1" l="1"/>
  <c r="U1238" i="1"/>
  <c r="E1237" i="1"/>
  <c r="G1237" i="1"/>
  <c r="F1237" i="1" l="1"/>
  <c r="I1237" i="1" s="1"/>
  <c r="J1237" i="1" s="1"/>
  <c r="L1237" i="1" l="1"/>
  <c r="K1237" i="1"/>
  <c r="M1237" i="1" l="1"/>
  <c r="N1237" i="1" s="1"/>
  <c r="O1237" i="1" s="1"/>
  <c r="S1238" i="1" l="1"/>
  <c r="T1238" i="1" l="1"/>
  <c r="V1238" i="1" l="1"/>
  <c r="W1238" i="1"/>
  <c r="Y1238" i="1" s="1"/>
  <c r="Z1238" i="1" s="1"/>
  <c r="H1238" i="1" s="1"/>
  <c r="AA1238" i="1" l="1"/>
  <c r="AB1238" i="1" s="1"/>
  <c r="Q1238" i="1"/>
  <c r="P1238" i="1" l="1"/>
  <c r="AC1238" i="1"/>
  <c r="R1239" i="1"/>
  <c r="C1238" i="1"/>
  <c r="B1238" i="1"/>
  <c r="U1239" i="1" l="1"/>
  <c r="E1238" i="1"/>
  <c r="G1238" i="1"/>
  <c r="D1238" i="1"/>
  <c r="F1238" i="1" l="1"/>
  <c r="I1238" i="1" l="1"/>
  <c r="J1238" i="1" s="1"/>
  <c r="L1238" i="1" l="1"/>
  <c r="K1238" i="1"/>
  <c r="M1238" i="1" l="1"/>
  <c r="N1238" i="1" s="1"/>
  <c r="O1238" i="1" s="1"/>
  <c r="S1239" i="1" l="1"/>
  <c r="T1239" i="1" l="1"/>
  <c r="W1239" i="1" l="1"/>
  <c r="Y1239" i="1" s="1"/>
  <c r="Z1239" i="1" s="1"/>
  <c r="H1239" i="1" s="1"/>
  <c r="V1239" i="1"/>
  <c r="AA1239" i="1" s="1"/>
  <c r="AB1239" i="1" l="1"/>
  <c r="Q1239" i="1"/>
  <c r="P1239" i="1" l="1"/>
  <c r="C1239" i="1" s="1"/>
  <c r="AC1239" i="1"/>
  <c r="R1240" i="1"/>
  <c r="B1239" i="1"/>
  <c r="U1240" i="1" l="1"/>
  <c r="D1239" i="1"/>
  <c r="G1239" i="1"/>
  <c r="E1239" i="1"/>
  <c r="F1239" i="1" l="1"/>
  <c r="I1239" i="1" s="1"/>
  <c r="J1239" i="1" s="1"/>
  <c r="L1239" i="1" s="1"/>
  <c r="K1239" i="1" l="1"/>
  <c r="M1239" i="1" s="1"/>
  <c r="N1239" i="1" s="1"/>
  <c r="O1239" i="1" s="1"/>
  <c r="S1240" i="1" s="1"/>
  <c r="T1240" i="1" l="1"/>
  <c r="V1240" i="1" l="1"/>
  <c r="W1240" i="1"/>
  <c r="Y1240" i="1" s="1"/>
  <c r="Z1240" i="1" s="1"/>
  <c r="H1240" i="1" s="1"/>
  <c r="AA1240" i="1" l="1"/>
  <c r="AB1240" i="1" s="1"/>
  <c r="Q1240" i="1"/>
  <c r="P1240" i="1" l="1"/>
  <c r="AC1240" i="1"/>
  <c r="C1240" i="1"/>
  <c r="B1240" i="1"/>
  <c r="R1241" i="1"/>
  <c r="D1240" i="1" l="1"/>
  <c r="G1240" i="1"/>
  <c r="E1240" i="1"/>
  <c r="U1241" i="1"/>
  <c r="F1240" i="1" l="1"/>
  <c r="I1240" i="1" s="1"/>
  <c r="J1240" i="1" s="1"/>
  <c r="L1240" i="1" l="1"/>
  <c r="K1240" i="1"/>
  <c r="M1240" i="1" l="1"/>
  <c r="N1240" i="1" s="1"/>
  <c r="O1240" i="1" s="1"/>
  <c r="S1241" i="1" s="1"/>
  <c r="T1241" i="1" l="1"/>
  <c r="V1241" i="1" l="1"/>
  <c r="W1241" i="1"/>
  <c r="Y1241" i="1" s="1"/>
  <c r="Z1241" i="1" s="1"/>
  <c r="H1241" i="1" s="1"/>
  <c r="AA1241" i="1" l="1"/>
  <c r="AB1241" i="1" s="1"/>
  <c r="Q1241" i="1"/>
  <c r="P1241" i="1" l="1"/>
  <c r="AC1241" i="1"/>
  <c r="C1241" i="1"/>
  <c r="B1241" i="1"/>
  <c r="R1242" i="1"/>
  <c r="D1241" i="1" l="1"/>
  <c r="U1242" i="1"/>
  <c r="G1241" i="1"/>
  <c r="E1241" i="1"/>
  <c r="F1241" i="1" l="1"/>
  <c r="I1241" i="1" s="1"/>
  <c r="J1241" i="1" s="1"/>
  <c r="L1241" i="1" l="1"/>
  <c r="K1241" i="1"/>
  <c r="M1241" i="1" l="1"/>
  <c r="N1241" i="1" s="1"/>
  <c r="O1241" i="1" s="1"/>
  <c r="S1242" i="1" l="1"/>
  <c r="T1242" i="1" l="1"/>
  <c r="W1242" i="1" l="1"/>
  <c r="Y1242" i="1" s="1"/>
  <c r="Z1242" i="1" s="1"/>
  <c r="H1242" i="1" s="1"/>
  <c r="V1242" i="1"/>
  <c r="AA1242" i="1" s="1"/>
  <c r="AB1242" i="1" l="1"/>
  <c r="Q1242" i="1"/>
  <c r="P1242" i="1" l="1"/>
  <c r="C1242" i="1" s="1"/>
  <c r="AC1242" i="1"/>
  <c r="R1243" i="1"/>
  <c r="B1242" i="1"/>
  <c r="D1242" i="1" l="1"/>
  <c r="G1242" i="1"/>
  <c r="U1243" i="1"/>
  <c r="E1242" i="1"/>
  <c r="F1242" i="1" s="1"/>
  <c r="I1242" i="1" s="1"/>
  <c r="J1242" i="1" s="1"/>
  <c r="L1242" i="1" l="1"/>
  <c r="K1242" i="1"/>
  <c r="M1242" i="1" l="1"/>
  <c r="N1242" i="1" s="1"/>
  <c r="O1242" i="1" s="1"/>
  <c r="S1243" i="1" s="1"/>
  <c r="T1243" i="1" l="1"/>
  <c r="V1243" i="1" l="1"/>
  <c r="W1243" i="1"/>
  <c r="Y1243" i="1" s="1"/>
  <c r="Z1243" i="1" s="1"/>
  <c r="H1243" i="1" s="1"/>
  <c r="AA1243" i="1" l="1"/>
  <c r="AB1243" i="1" s="1"/>
  <c r="Q1243" i="1"/>
  <c r="P1243" i="1" l="1"/>
  <c r="AC1243" i="1"/>
  <c r="C1243" i="1"/>
  <c r="B1243" i="1"/>
  <c r="R1244" i="1"/>
  <c r="D1243" i="1" l="1"/>
  <c r="E1243" i="1"/>
  <c r="U1244" i="1"/>
  <c r="G1243" i="1"/>
  <c r="F1243" i="1" l="1"/>
  <c r="I1243" i="1" s="1"/>
  <c r="J1243" i="1" s="1"/>
  <c r="L1243" i="1" l="1"/>
  <c r="K1243" i="1"/>
  <c r="M1243" i="1" l="1"/>
  <c r="N1243" i="1" s="1"/>
  <c r="O1243" i="1" s="1"/>
  <c r="S1244" i="1" s="1"/>
  <c r="T1244" i="1" l="1"/>
  <c r="V1244" i="1" l="1"/>
  <c r="W1244" i="1"/>
  <c r="Y1244" i="1" s="1"/>
  <c r="Z1244" i="1" s="1"/>
  <c r="H1244" i="1" s="1"/>
  <c r="AA1244" i="1" l="1"/>
  <c r="AB1244" i="1" s="1"/>
  <c r="Q1244" i="1"/>
  <c r="P1244" i="1" l="1"/>
  <c r="AC1244" i="1"/>
  <c r="C1244" i="1"/>
  <c r="B1244" i="1"/>
  <c r="R1245" i="1"/>
  <c r="E1244" i="1" l="1"/>
  <c r="G1244" i="1"/>
  <c r="D1244" i="1"/>
  <c r="U1245" i="1"/>
  <c r="F1244" i="1" l="1"/>
  <c r="I1244" i="1" l="1"/>
  <c r="J1244" i="1" s="1"/>
  <c r="L1244" i="1" l="1"/>
  <c r="K1244" i="1"/>
  <c r="M1244" i="1" l="1"/>
  <c r="N1244" i="1" s="1"/>
  <c r="O1244" i="1" s="1"/>
  <c r="S1245" i="1" l="1"/>
  <c r="T1245" i="1" l="1"/>
  <c r="V1245" i="1" l="1"/>
  <c r="W1245" i="1"/>
  <c r="Y1245" i="1" s="1"/>
  <c r="Z1245" i="1" s="1"/>
  <c r="H1245" i="1" s="1"/>
  <c r="AA1245" i="1" l="1"/>
  <c r="AB1245" i="1" s="1"/>
  <c r="Q1245" i="1"/>
  <c r="P1245" i="1" l="1"/>
  <c r="AC1245" i="1"/>
  <c r="C1245" i="1"/>
  <c r="B1245" i="1"/>
  <c r="R1246" i="1"/>
  <c r="E1245" i="1" l="1"/>
  <c r="U1246" i="1"/>
  <c r="G1245" i="1"/>
  <c r="D1245" i="1"/>
  <c r="F1245" i="1" l="1"/>
  <c r="I1245" i="1" l="1"/>
  <c r="J1245" i="1" s="1"/>
  <c r="L1245" i="1" l="1"/>
  <c r="K1245" i="1"/>
  <c r="M1245" i="1" l="1"/>
  <c r="N1245" i="1" s="1"/>
  <c r="O1245" i="1" s="1"/>
  <c r="S1246" i="1" l="1"/>
  <c r="T1246" i="1" l="1"/>
  <c r="V1246" i="1" l="1"/>
  <c r="W1246" i="1"/>
  <c r="Y1246" i="1" s="1"/>
  <c r="Z1246" i="1" s="1"/>
  <c r="H1246" i="1" s="1"/>
  <c r="AA1246" i="1" l="1"/>
  <c r="AB1246" i="1" s="1"/>
  <c r="Q1246" i="1"/>
  <c r="P1246" i="1" l="1"/>
  <c r="AC1246" i="1"/>
  <c r="C1246" i="1"/>
  <c r="B1246" i="1"/>
  <c r="R1247" i="1"/>
  <c r="D1246" i="1" l="1"/>
  <c r="G1246" i="1"/>
  <c r="U1247" i="1"/>
  <c r="E1246" i="1"/>
  <c r="F1246" i="1" l="1"/>
  <c r="I1246" i="1" s="1"/>
  <c r="J1246" i="1" s="1"/>
  <c r="L1246" i="1" l="1"/>
  <c r="K1246" i="1"/>
  <c r="M1246" i="1" l="1"/>
  <c r="N1246" i="1" s="1"/>
  <c r="O1246" i="1" s="1"/>
  <c r="S1247" i="1" s="1"/>
  <c r="T1247" i="1" l="1"/>
  <c r="V1247" i="1" l="1"/>
  <c r="W1247" i="1"/>
  <c r="Y1247" i="1" s="1"/>
  <c r="Z1247" i="1" s="1"/>
  <c r="H1247" i="1" s="1"/>
  <c r="AA1247" i="1" l="1"/>
  <c r="AB1247" i="1" s="1"/>
  <c r="Q1247" i="1"/>
  <c r="P1247" i="1" l="1"/>
  <c r="AC1247" i="1"/>
  <c r="C1247" i="1"/>
  <c r="B1247" i="1"/>
  <c r="R1248" i="1"/>
  <c r="D1247" i="1" l="1"/>
  <c r="U1248" i="1"/>
  <c r="E1247" i="1"/>
  <c r="G1247" i="1"/>
  <c r="F1247" i="1" l="1"/>
  <c r="I1247" i="1" s="1"/>
  <c r="J1247" i="1" s="1"/>
  <c r="L1247" i="1" l="1"/>
  <c r="K1247" i="1"/>
  <c r="M1247" i="1" l="1"/>
  <c r="N1247" i="1" s="1"/>
  <c r="O1247" i="1" s="1"/>
  <c r="S1248" i="1" l="1"/>
  <c r="T1248" i="1" l="1"/>
  <c r="V1248" i="1" l="1"/>
  <c r="W1248" i="1"/>
  <c r="Y1248" i="1" s="1"/>
  <c r="Z1248" i="1" s="1"/>
  <c r="H1248" i="1" s="1"/>
  <c r="AA1248" i="1" l="1"/>
  <c r="AB1248" i="1" s="1"/>
  <c r="Q1248" i="1"/>
  <c r="P1248" i="1" l="1"/>
  <c r="AC1248" i="1"/>
  <c r="R1249" i="1"/>
  <c r="C1248" i="1"/>
  <c r="B1248" i="1"/>
  <c r="G1248" i="1" l="1"/>
  <c r="D1248" i="1"/>
  <c r="E1248" i="1"/>
  <c r="U1249" i="1"/>
  <c r="F1248" i="1" l="1"/>
  <c r="I1248" i="1" s="1"/>
  <c r="J1248" i="1" s="1"/>
  <c r="L1248" i="1" l="1"/>
  <c r="K1248" i="1"/>
  <c r="M1248" i="1" l="1"/>
  <c r="N1248" i="1" s="1"/>
  <c r="O1248" i="1" s="1"/>
  <c r="S1249" i="1" s="1"/>
  <c r="T1249" i="1" l="1"/>
  <c r="V1249" i="1" l="1"/>
  <c r="W1249" i="1"/>
  <c r="Y1249" i="1" s="1"/>
  <c r="Z1249" i="1" s="1"/>
  <c r="H1249" i="1" s="1"/>
  <c r="AA1249" i="1" l="1"/>
  <c r="AB1249" i="1" s="1"/>
  <c r="Q1249" i="1"/>
  <c r="P1249" i="1" l="1"/>
  <c r="AC1249" i="1"/>
  <c r="C1249" i="1"/>
  <c r="B1249" i="1"/>
  <c r="R1250" i="1"/>
  <c r="D1249" i="1" l="1"/>
  <c r="U1250" i="1"/>
  <c r="E1249" i="1"/>
  <c r="G1249" i="1"/>
  <c r="F1249" i="1" l="1"/>
  <c r="I1249" i="1" s="1"/>
  <c r="J1249" i="1" s="1"/>
  <c r="L1249" i="1" l="1"/>
  <c r="K1249" i="1"/>
  <c r="M1249" i="1" l="1"/>
  <c r="N1249" i="1" s="1"/>
  <c r="O1249" i="1" s="1"/>
  <c r="S1250" i="1" l="1"/>
  <c r="T1250" i="1" l="1"/>
  <c r="W1250" i="1" l="1"/>
  <c r="Y1250" i="1" s="1"/>
  <c r="Z1250" i="1" s="1"/>
  <c r="H1250" i="1" s="1"/>
  <c r="V1250" i="1"/>
  <c r="AA1250" i="1" s="1"/>
  <c r="AB1250" i="1" l="1"/>
  <c r="Q1250" i="1"/>
  <c r="P1250" i="1" l="1"/>
  <c r="C1250" i="1" s="1"/>
  <c r="AC1250" i="1"/>
  <c r="R1251" i="1"/>
  <c r="B1250" i="1"/>
  <c r="U1251" i="1" l="1"/>
  <c r="E1250" i="1"/>
  <c r="D1250" i="1"/>
  <c r="G1250" i="1"/>
  <c r="F1250" i="1" l="1"/>
  <c r="I1250" i="1" s="1"/>
  <c r="J1250" i="1" s="1"/>
  <c r="L1250" i="1" l="1"/>
  <c r="K1250" i="1"/>
  <c r="M1250" i="1" l="1"/>
  <c r="N1250" i="1" s="1"/>
  <c r="O1250" i="1" s="1"/>
  <c r="S1251" i="1" s="1"/>
  <c r="T1251" i="1" l="1"/>
  <c r="V1251" i="1" l="1"/>
  <c r="W1251" i="1"/>
  <c r="Y1251" i="1" s="1"/>
  <c r="Z1251" i="1" s="1"/>
  <c r="H1251" i="1" s="1"/>
  <c r="AA1251" i="1" l="1"/>
  <c r="AB1251" i="1" s="1"/>
  <c r="Q1251" i="1"/>
  <c r="P1251" i="1" l="1"/>
  <c r="AC1251" i="1"/>
  <c r="C1251" i="1"/>
  <c r="B1251" i="1"/>
  <c r="R1252" i="1"/>
  <c r="D1251" i="1" l="1"/>
  <c r="G1251" i="1"/>
  <c r="E1251" i="1"/>
  <c r="U1252" i="1"/>
  <c r="F1251" i="1" l="1"/>
  <c r="I1251" i="1" s="1"/>
  <c r="J1251" i="1" s="1"/>
  <c r="L1251" i="1" l="1"/>
  <c r="K1251" i="1"/>
  <c r="M1251" i="1" l="1"/>
  <c r="N1251" i="1" s="1"/>
  <c r="O1251" i="1" s="1"/>
  <c r="S1252" i="1" s="1"/>
  <c r="T1252" i="1" l="1"/>
  <c r="V1252" i="1" l="1"/>
  <c r="W1252" i="1"/>
  <c r="Y1252" i="1" s="1"/>
  <c r="Z1252" i="1" s="1"/>
  <c r="H1252" i="1" s="1"/>
  <c r="AA1252" i="1" l="1"/>
  <c r="AB1252" i="1" s="1"/>
  <c r="Q1252" i="1"/>
  <c r="P1252" i="1" l="1"/>
  <c r="C1252" i="1" s="1"/>
  <c r="AC1252" i="1"/>
  <c r="B1252" i="1"/>
  <c r="R1253" i="1"/>
  <c r="U1253" i="1" l="1"/>
  <c r="E1252" i="1"/>
  <c r="G1252" i="1"/>
  <c r="D1252" i="1"/>
  <c r="F1252" i="1" l="1"/>
  <c r="I1252" i="1" s="1"/>
  <c r="J1252" i="1" s="1"/>
  <c r="L1252" i="1" l="1"/>
  <c r="K1252" i="1"/>
  <c r="M1252" i="1" l="1"/>
  <c r="N1252" i="1" s="1"/>
  <c r="O1252" i="1" s="1"/>
  <c r="S1253" i="1" l="1"/>
  <c r="T1253" i="1" l="1"/>
  <c r="V1253" i="1" l="1"/>
  <c r="W1253" i="1"/>
  <c r="Y1253" i="1" s="1"/>
  <c r="Z1253" i="1" s="1"/>
  <c r="H1253" i="1" s="1"/>
  <c r="AA1253" i="1" l="1"/>
  <c r="AB1253" i="1" s="1"/>
  <c r="Q1253" i="1"/>
  <c r="P1253" i="1" l="1"/>
  <c r="AC1253" i="1"/>
  <c r="C1253" i="1"/>
  <c r="B1253" i="1"/>
  <c r="R1254" i="1"/>
  <c r="E1253" i="1" l="1"/>
  <c r="G1253" i="1"/>
  <c r="D1253" i="1"/>
  <c r="U1254" i="1"/>
  <c r="F1253" i="1" l="1"/>
  <c r="I1253" i="1" l="1"/>
  <c r="J1253" i="1" s="1"/>
  <c r="L1253" i="1" l="1"/>
  <c r="K1253" i="1"/>
  <c r="M1253" i="1" l="1"/>
  <c r="N1253" i="1" s="1"/>
  <c r="O1253" i="1" s="1"/>
  <c r="S1254" i="1" l="1"/>
  <c r="T1254" i="1" l="1"/>
  <c r="W1254" i="1" l="1"/>
  <c r="Y1254" i="1" s="1"/>
  <c r="Z1254" i="1" s="1"/>
  <c r="H1254" i="1" s="1"/>
  <c r="V1254" i="1"/>
  <c r="AA1254" i="1" s="1"/>
  <c r="AB1254" i="1" l="1"/>
  <c r="Q1254" i="1"/>
  <c r="P1254" i="1" l="1"/>
  <c r="C1254" i="1" s="1"/>
  <c r="AC1254" i="1"/>
  <c r="R1255" i="1"/>
  <c r="B1254" i="1"/>
  <c r="U1255" i="1" l="1"/>
  <c r="D1254" i="1"/>
  <c r="G1254" i="1"/>
  <c r="E1254" i="1"/>
  <c r="F1254" i="1" s="1"/>
  <c r="I1254" i="1" l="1"/>
  <c r="J1254" i="1" s="1"/>
  <c r="L1254" i="1" l="1"/>
  <c r="K1254" i="1"/>
  <c r="M1254" i="1" l="1"/>
  <c r="N1254" i="1" s="1"/>
  <c r="O1254" i="1" s="1"/>
  <c r="S1255" i="1" l="1"/>
  <c r="T1255" i="1" l="1"/>
  <c r="V1255" i="1" l="1"/>
  <c r="W1255" i="1"/>
  <c r="Y1255" i="1" s="1"/>
  <c r="Z1255" i="1" s="1"/>
  <c r="H1255" i="1" s="1"/>
  <c r="AA1255" i="1" l="1"/>
  <c r="AB1255" i="1" s="1"/>
  <c r="Q1255" i="1"/>
  <c r="P1255" i="1" l="1"/>
  <c r="AC1255" i="1"/>
  <c r="C1255" i="1"/>
  <c r="B1255" i="1"/>
  <c r="R1256" i="1"/>
  <c r="D1255" i="1" l="1"/>
  <c r="G1255" i="1"/>
  <c r="U1256" i="1"/>
  <c r="E1255" i="1"/>
  <c r="F1255" i="1" l="1"/>
  <c r="I1255" i="1" s="1"/>
  <c r="J1255" i="1" s="1"/>
  <c r="L1255" i="1" l="1"/>
  <c r="K1255" i="1"/>
  <c r="M1255" i="1" l="1"/>
  <c r="N1255" i="1" s="1"/>
  <c r="O1255" i="1" s="1"/>
  <c r="S1256" i="1" l="1"/>
  <c r="T1256" i="1" l="1"/>
  <c r="V1256" i="1" l="1"/>
  <c r="W1256" i="1"/>
  <c r="Y1256" i="1" s="1"/>
  <c r="Z1256" i="1" s="1"/>
  <c r="H1256" i="1" s="1"/>
  <c r="AA1256" i="1" l="1"/>
  <c r="AB1256" i="1" s="1"/>
  <c r="Q1256" i="1"/>
  <c r="P1256" i="1" l="1"/>
  <c r="AC1256" i="1"/>
  <c r="C1256" i="1"/>
  <c r="B1256" i="1"/>
  <c r="R1257" i="1"/>
  <c r="D1256" i="1" l="1"/>
  <c r="E1256" i="1"/>
  <c r="G1256" i="1"/>
  <c r="U1257" i="1"/>
  <c r="F1256" i="1" l="1"/>
  <c r="I1256" i="1" s="1"/>
  <c r="J1256" i="1" s="1"/>
  <c r="L1256" i="1" l="1"/>
  <c r="K1256" i="1"/>
  <c r="M1256" i="1" l="1"/>
  <c r="N1256" i="1" s="1"/>
  <c r="O1256" i="1" s="1"/>
  <c r="S1257" i="1" s="1"/>
  <c r="T1257" i="1" l="1"/>
  <c r="W1257" i="1" l="1"/>
  <c r="Y1257" i="1" s="1"/>
  <c r="Z1257" i="1" s="1"/>
  <c r="H1257" i="1" s="1"/>
  <c r="V1257" i="1"/>
  <c r="AA1257" i="1" s="1"/>
  <c r="AB1257" i="1" l="1"/>
  <c r="Q1257" i="1"/>
  <c r="P1257" i="1" l="1"/>
  <c r="C1257" i="1" s="1"/>
  <c r="AC1257" i="1"/>
  <c r="R1258" i="1"/>
  <c r="B1257" i="1"/>
  <c r="D1257" i="1" l="1"/>
  <c r="U1258" i="1"/>
  <c r="G1257" i="1"/>
  <c r="E1257" i="1"/>
  <c r="F1257" i="1" s="1"/>
  <c r="I1257" i="1" s="1"/>
  <c r="J1257" i="1" s="1"/>
  <c r="L1257" i="1" l="1"/>
  <c r="K1257" i="1"/>
  <c r="M1257" i="1" l="1"/>
  <c r="N1257" i="1" s="1"/>
  <c r="O1257" i="1" s="1"/>
  <c r="S1258" i="1" l="1"/>
  <c r="T1258" i="1" l="1"/>
  <c r="W1258" i="1" l="1"/>
  <c r="Y1258" i="1" s="1"/>
  <c r="Z1258" i="1" s="1"/>
  <c r="H1258" i="1" s="1"/>
  <c r="V1258" i="1"/>
  <c r="AA1258" i="1" s="1"/>
  <c r="AB1258" i="1" l="1"/>
  <c r="Q1258" i="1"/>
  <c r="P1258" i="1" l="1"/>
  <c r="C1258" i="1" s="1"/>
  <c r="AC1258" i="1"/>
  <c r="B1258" i="1"/>
  <c r="R1259" i="1"/>
  <c r="G1258" i="1"/>
  <c r="U1259" i="1" l="1"/>
  <c r="E1258" i="1"/>
  <c r="D1258" i="1"/>
  <c r="F1258" i="1" l="1"/>
  <c r="I1258" i="1" s="1"/>
  <c r="J1258" i="1" s="1"/>
  <c r="L1258" i="1" s="1"/>
  <c r="K1258" i="1" l="1"/>
  <c r="M1258" i="1" s="1"/>
  <c r="N1258" i="1" s="1"/>
  <c r="O1258" i="1" s="1"/>
  <c r="S1259" i="1" s="1"/>
  <c r="T1259" i="1" l="1"/>
  <c r="W1259" i="1" l="1"/>
  <c r="Y1259" i="1" s="1"/>
  <c r="Z1259" i="1" s="1"/>
  <c r="H1259" i="1" s="1"/>
  <c r="V1259" i="1"/>
  <c r="AA1259" i="1" s="1"/>
  <c r="AB1259" i="1" l="1"/>
  <c r="Q1259" i="1"/>
  <c r="P1259" i="1" l="1"/>
  <c r="C1259" i="1" s="1"/>
  <c r="AC1259" i="1"/>
  <c r="R1260" i="1"/>
  <c r="B1259" i="1"/>
  <c r="E1259" i="1" l="1"/>
  <c r="G1259" i="1"/>
  <c r="D1259" i="1"/>
  <c r="F1259" i="1" s="1"/>
  <c r="U1260" i="1"/>
  <c r="I1259" i="1" l="1"/>
  <c r="J1259" i="1" s="1"/>
  <c r="L1259" i="1" l="1"/>
  <c r="K1259" i="1"/>
  <c r="M1259" i="1" l="1"/>
  <c r="N1259" i="1" s="1"/>
  <c r="O1259" i="1" s="1"/>
  <c r="S1260" i="1" l="1"/>
  <c r="T1260" i="1" l="1"/>
  <c r="V1260" i="1" l="1"/>
  <c r="W1260" i="1"/>
  <c r="Y1260" i="1" s="1"/>
  <c r="Z1260" i="1" s="1"/>
  <c r="H1260" i="1" s="1"/>
  <c r="AA1260" i="1" l="1"/>
  <c r="AB1260" i="1" s="1"/>
  <c r="Q1260" i="1"/>
  <c r="P1260" i="1" l="1"/>
  <c r="C1260" i="1" s="1"/>
  <c r="AC1260" i="1"/>
  <c r="B1260" i="1" l="1"/>
  <c r="R1261" i="1"/>
  <c r="D1260" i="1"/>
  <c r="E1260" i="1"/>
  <c r="G1260" i="1"/>
  <c r="U1261" i="1"/>
  <c r="F1260" i="1" l="1"/>
  <c r="I1260" i="1" s="1"/>
  <c r="J1260" i="1" s="1"/>
  <c r="L1260" i="1" l="1"/>
  <c r="K1260" i="1"/>
  <c r="M1260" i="1" l="1"/>
  <c r="N1260" i="1" s="1"/>
  <c r="O1260" i="1" s="1"/>
  <c r="S1261" i="1" l="1"/>
  <c r="T1261" i="1" l="1"/>
  <c r="V1261" i="1" l="1"/>
  <c r="W1261" i="1"/>
  <c r="Y1261" i="1" s="1"/>
  <c r="Z1261" i="1" s="1"/>
  <c r="H1261" i="1" s="1"/>
  <c r="AA1261" i="1" l="1"/>
  <c r="AB1261" i="1" s="1"/>
  <c r="Q1261" i="1"/>
  <c r="P1261" i="1" l="1"/>
  <c r="AC1261" i="1"/>
  <c r="C1261" i="1"/>
  <c r="B1261" i="1"/>
  <c r="R1262" i="1"/>
  <c r="G1261" i="1" l="1"/>
  <c r="E1261" i="1"/>
  <c r="D1261" i="1"/>
  <c r="U1262" i="1"/>
  <c r="F1261" i="1" l="1"/>
  <c r="I1261" i="1" l="1"/>
  <c r="J1261" i="1" s="1"/>
  <c r="L1261" i="1" l="1"/>
  <c r="K1261" i="1"/>
  <c r="M1261" i="1" l="1"/>
  <c r="N1261" i="1" s="1"/>
  <c r="O1261" i="1" s="1"/>
  <c r="S1262" i="1" l="1"/>
  <c r="T1262" i="1" l="1"/>
  <c r="V1262" i="1" l="1"/>
  <c r="W1262" i="1"/>
  <c r="Y1262" i="1" s="1"/>
  <c r="Z1262" i="1" s="1"/>
  <c r="H1262" i="1" s="1"/>
  <c r="AA1262" i="1" l="1"/>
  <c r="AB1262" i="1" s="1"/>
  <c r="Q1262" i="1"/>
  <c r="P1262" i="1" l="1"/>
  <c r="AC1262" i="1"/>
  <c r="C1262" i="1"/>
  <c r="B1262" i="1"/>
  <c r="R1263" i="1"/>
  <c r="E1262" i="1" l="1"/>
  <c r="G1262" i="1"/>
  <c r="D1262" i="1"/>
  <c r="U1263" i="1"/>
  <c r="F1262" i="1" l="1"/>
  <c r="I1262" i="1" l="1"/>
  <c r="J1262" i="1" s="1"/>
  <c r="L1262" i="1" l="1"/>
  <c r="K1262" i="1"/>
  <c r="M1262" i="1" l="1"/>
  <c r="N1262" i="1" s="1"/>
  <c r="O1262" i="1" s="1"/>
  <c r="S1263" i="1" s="1"/>
  <c r="T1263" i="1" l="1"/>
  <c r="V1263" i="1" l="1"/>
  <c r="W1263" i="1"/>
  <c r="Y1263" i="1" s="1"/>
  <c r="Z1263" i="1" s="1"/>
  <c r="H1263" i="1" s="1"/>
  <c r="AA1263" i="1" l="1"/>
  <c r="AB1263" i="1" s="1"/>
  <c r="Q1263" i="1"/>
  <c r="P1263" i="1" l="1"/>
  <c r="AC1263" i="1"/>
  <c r="C1263" i="1"/>
  <c r="B1263" i="1"/>
  <c r="R1264" i="1"/>
  <c r="G1263" i="1" l="1"/>
  <c r="U1264" i="1"/>
  <c r="D1263" i="1"/>
  <c r="E1263" i="1"/>
  <c r="F1263" i="1" l="1"/>
  <c r="I1263" i="1" s="1"/>
  <c r="J1263" i="1" s="1"/>
  <c r="L1263" i="1" l="1"/>
  <c r="K1263" i="1"/>
  <c r="M1263" i="1" l="1"/>
  <c r="N1263" i="1" s="1"/>
  <c r="O1263" i="1" s="1"/>
  <c r="S1264" i="1" l="1"/>
  <c r="T1264" i="1" l="1"/>
  <c r="V1264" i="1" l="1"/>
  <c r="W1264" i="1"/>
  <c r="Y1264" i="1" s="1"/>
  <c r="Z1264" i="1" s="1"/>
  <c r="H1264" i="1" s="1"/>
  <c r="AA1264" i="1" l="1"/>
  <c r="AB1264" i="1" s="1"/>
  <c r="Q1264" i="1"/>
  <c r="P1264" i="1" l="1"/>
  <c r="AC1264" i="1"/>
  <c r="C1264" i="1"/>
  <c r="B1264" i="1"/>
  <c r="R1265" i="1"/>
  <c r="D1264" i="1" l="1"/>
  <c r="E1264" i="1"/>
  <c r="G1264" i="1"/>
  <c r="U1265" i="1"/>
  <c r="F1264" i="1" l="1"/>
  <c r="I1264" i="1" s="1"/>
  <c r="J1264" i="1" s="1"/>
  <c r="L1264" i="1" l="1"/>
  <c r="K1264" i="1"/>
  <c r="M1264" i="1" l="1"/>
  <c r="N1264" i="1" s="1"/>
  <c r="O1264" i="1" s="1"/>
  <c r="S1265" i="1" l="1"/>
  <c r="T1265" i="1" l="1"/>
  <c r="W1265" i="1" l="1"/>
  <c r="Y1265" i="1" s="1"/>
  <c r="Z1265" i="1" s="1"/>
  <c r="H1265" i="1" s="1"/>
  <c r="V1265" i="1"/>
  <c r="AA1265" i="1" s="1"/>
  <c r="AB1265" i="1" l="1"/>
  <c r="Q1265" i="1"/>
  <c r="P1265" i="1" l="1"/>
  <c r="C1265" i="1" s="1"/>
  <c r="AC1265" i="1"/>
  <c r="R1266" i="1"/>
  <c r="B1265" i="1"/>
  <c r="D1265" i="1" l="1"/>
  <c r="U1266" i="1"/>
  <c r="E1265" i="1"/>
  <c r="F1265" i="1" s="1"/>
  <c r="I1265" i="1" s="1"/>
  <c r="G1265" i="1"/>
  <c r="J1265" i="1" l="1"/>
  <c r="L1265" i="1" s="1"/>
  <c r="K1265" i="1" l="1"/>
  <c r="M1265" i="1" s="1"/>
  <c r="N1265" i="1" s="1"/>
  <c r="O1265" i="1" s="1"/>
  <c r="S1266" i="1" l="1"/>
  <c r="T1266" i="1" l="1"/>
  <c r="W1266" i="1" l="1"/>
  <c r="Y1266" i="1" s="1"/>
  <c r="Z1266" i="1" s="1"/>
  <c r="H1266" i="1" s="1"/>
  <c r="V1266" i="1"/>
  <c r="AA1266" i="1" l="1"/>
  <c r="AB1266" i="1" s="1"/>
  <c r="Q1266" i="1"/>
  <c r="P1266" i="1" l="1"/>
  <c r="C1266" i="1" s="1"/>
  <c r="AC1266" i="1"/>
  <c r="R1267" i="1"/>
  <c r="B1266" i="1"/>
  <c r="D1266" i="1" l="1"/>
  <c r="U1267" i="1"/>
  <c r="G1266" i="1"/>
  <c r="E1266" i="1"/>
  <c r="F1266" i="1" l="1"/>
  <c r="I1266" i="1" s="1"/>
  <c r="J1266" i="1" s="1"/>
  <c r="L1266" i="1" l="1"/>
  <c r="K1266" i="1"/>
  <c r="M1266" i="1" s="1"/>
  <c r="N1266" i="1" s="1"/>
  <c r="O1266" i="1" s="1"/>
  <c r="S1267" i="1" s="1"/>
  <c r="T1267" i="1" l="1"/>
  <c r="W1267" i="1" l="1"/>
  <c r="Y1267" i="1" s="1"/>
  <c r="Z1267" i="1" s="1"/>
  <c r="H1267" i="1" s="1"/>
  <c r="V1267" i="1"/>
  <c r="AA1267" i="1" s="1"/>
  <c r="AB1267" i="1" l="1"/>
  <c r="Q1267" i="1"/>
  <c r="P1267" i="1" l="1"/>
  <c r="C1267" i="1" s="1"/>
  <c r="AC1267" i="1"/>
  <c r="R1268" i="1"/>
  <c r="B1267" i="1"/>
  <c r="U1268" i="1" l="1"/>
  <c r="E1267" i="1"/>
  <c r="G1267" i="1"/>
  <c r="D1267" i="1"/>
  <c r="F1267" i="1" l="1"/>
  <c r="I1267" i="1" s="1"/>
  <c r="J1267" i="1" s="1"/>
  <c r="L1267" i="1" s="1"/>
  <c r="K1267" i="1" l="1"/>
  <c r="M1267" i="1" s="1"/>
  <c r="N1267" i="1" s="1"/>
  <c r="O1267" i="1" s="1"/>
  <c r="S1268" i="1" l="1"/>
  <c r="T1268" i="1" l="1"/>
  <c r="V1268" i="1" l="1"/>
  <c r="W1268" i="1"/>
  <c r="Y1268" i="1" s="1"/>
  <c r="Z1268" i="1" s="1"/>
  <c r="H1268" i="1" s="1"/>
  <c r="AA1268" i="1" l="1"/>
  <c r="AB1268" i="1" s="1"/>
  <c r="Q1268" i="1"/>
  <c r="P1268" i="1" l="1"/>
  <c r="AC1268" i="1"/>
  <c r="C1268" i="1"/>
  <c r="B1268" i="1"/>
  <c r="R1269" i="1"/>
  <c r="E1268" i="1" l="1"/>
  <c r="D1268" i="1"/>
  <c r="G1268" i="1"/>
  <c r="U1269" i="1"/>
  <c r="F1268" i="1" l="1"/>
  <c r="I1268" i="1" l="1"/>
  <c r="J1268" i="1" s="1"/>
  <c r="L1268" i="1" l="1"/>
  <c r="K1268" i="1"/>
  <c r="M1268" i="1" l="1"/>
  <c r="N1268" i="1" s="1"/>
  <c r="O1268" i="1" s="1"/>
  <c r="S1269" i="1" l="1"/>
  <c r="T1269" i="1" l="1"/>
  <c r="V1269" i="1" l="1"/>
  <c r="W1269" i="1"/>
  <c r="Y1269" i="1" s="1"/>
  <c r="Z1269" i="1" s="1"/>
  <c r="H1269" i="1" s="1"/>
  <c r="AA1269" i="1" l="1"/>
  <c r="AB1269" i="1" s="1"/>
  <c r="Q1269" i="1"/>
  <c r="P1269" i="1" l="1"/>
  <c r="AC1269" i="1"/>
  <c r="C1269" i="1"/>
  <c r="B1269" i="1"/>
  <c r="R1270" i="1"/>
  <c r="U1270" i="1" l="1"/>
  <c r="E1269" i="1"/>
  <c r="G1269" i="1"/>
  <c r="D1269" i="1"/>
  <c r="F1269" i="1" l="1"/>
  <c r="I1269" i="1" l="1"/>
  <c r="J1269" i="1" s="1"/>
  <c r="L1269" i="1" l="1"/>
  <c r="K1269" i="1"/>
  <c r="M1269" i="1" l="1"/>
  <c r="N1269" i="1" s="1"/>
  <c r="O1269" i="1" s="1"/>
  <c r="S1270" i="1" l="1"/>
  <c r="T1270" i="1" l="1"/>
  <c r="V1270" i="1" l="1"/>
  <c r="W1270" i="1"/>
  <c r="Y1270" i="1" s="1"/>
  <c r="Z1270" i="1" s="1"/>
  <c r="H1270" i="1" s="1"/>
  <c r="AA1270" i="1" l="1"/>
  <c r="AB1270" i="1" s="1"/>
  <c r="Q1270" i="1"/>
  <c r="P1270" i="1" l="1"/>
  <c r="AC1270" i="1"/>
  <c r="C1270" i="1"/>
  <c r="B1270" i="1"/>
  <c r="R1271" i="1"/>
  <c r="E1270" i="1" l="1"/>
  <c r="G1270" i="1"/>
  <c r="U1271" i="1"/>
  <c r="D1270" i="1"/>
  <c r="F1270" i="1" l="1"/>
  <c r="I1270" i="1" l="1"/>
  <c r="J1270" i="1" s="1"/>
  <c r="L1270" i="1" l="1"/>
  <c r="K1270" i="1"/>
  <c r="M1270" i="1" l="1"/>
  <c r="N1270" i="1" s="1"/>
  <c r="O1270" i="1" s="1"/>
  <c r="S1271" i="1" l="1"/>
  <c r="T1271" i="1" l="1"/>
  <c r="V1271" i="1" l="1"/>
  <c r="W1271" i="1"/>
  <c r="Y1271" i="1" s="1"/>
  <c r="Z1271" i="1" s="1"/>
  <c r="H1271" i="1" s="1"/>
  <c r="AA1271" i="1" l="1"/>
  <c r="AB1271" i="1" s="1"/>
  <c r="Q1271" i="1"/>
  <c r="P1271" i="1" l="1"/>
  <c r="C1271" i="1" s="1"/>
  <c r="AC1271" i="1"/>
  <c r="R1272" i="1"/>
  <c r="B1271" i="1" l="1"/>
  <c r="D1271" i="1"/>
  <c r="U1272" i="1"/>
  <c r="E1271" i="1"/>
  <c r="G1271" i="1"/>
  <c r="F1271" i="1" l="1"/>
  <c r="I1271" i="1" s="1"/>
  <c r="J1271" i="1" s="1"/>
  <c r="L1271" i="1" l="1"/>
  <c r="K1271" i="1"/>
  <c r="M1271" i="1" l="1"/>
  <c r="N1271" i="1" s="1"/>
  <c r="O1271" i="1" s="1"/>
  <c r="S1272" i="1" l="1"/>
  <c r="T1272" i="1" l="1"/>
  <c r="V1272" i="1" l="1"/>
  <c r="W1272" i="1"/>
  <c r="Y1272" i="1" s="1"/>
  <c r="Z1272" i="1" s="1"/>
  <c r="H1272" i="1" s="1"/>
  <c r="AA1272" i="1" l="1"/>
  <c r="AB1272" i="1" s="1"/>
  <c r="Q1272" i="1"/>
  <c r="P1272" i="1" l="1"/>
  <c r="AC1272" i="1"/>
  <c r="C1272" i="1"/>
  <c r="B1272" i="1"/>
  <c r="R1273" i="1"/>
  <c r="D1272" i="1" l="1"/>
  <c r="G1272" i="1"/>
  <c r="E1272" i="1"/>
  <c r="U1273" i="1"/>
  <c r="F1272" i="1" l="1"/>
  <c r="I1272" i="1" s="1"/>
  <c r="J1272" i="1" s="1"/>
  <c r="L1272" i="1" l="1"/>
  <c r="K1272" i="1"/>
  <c r="M1272" i="1" l="1"/>
  <c r="N1272" i="1" s="1"/>
  <c r="O1272" i="1" s="1"/>
  <c r="S1273" i="1" l="1"/>
  <c r="T1273" i="1" l="1"/>
  <c r="V1273" i="1" l="1"/>
  <c r="W1273" i="1"/>
  <c r="Y1273" i="1" s="1"/>
  <c r="Z1273" i="1" s="1"/>
  <c r="H1273" i="1" s="1"/>
  <c r="AA1273" i="1" l="1"/>
  <c r="AB1273" i="1" s="1"/>
  <c r="Q1273" i="1"/>
  <c r="P1273" i="1" l="1"/>
  <c r="AC1273" i="1"/>
  <c r="C1273" i="1"/>
  <c r="B1273" i="1"/>
  <c r="R1274" i="1"/>
  <c r="D1273" i="1" l="1"/>
  <c r="U1274" i="1"/>
  <c r="E1273" i="1"/>
  <c r="G1273" i="1"/>
  <c r="F1273" i="1" l="1"/>
  <c r="I1273" i="1" s="1"/>
  <c r="J1273" i="1" s="1"/>
  <c r="L1273" i="1" l="1"/>
  <c r="K1273" i="1"/>
  <c r="M1273" i="1" l="1"/>
  <c r="N1273" i="1" s="1"/>
  <c r="O1273" i="1" s="1"/>
  <c r="S1274" i="1" l="1"/>
  <c r="T1274" i="1" l="1"/>
  <c r="W1274" i="1" l="1"/>
  <c r="Y1274" i="1" s="1"/>
  <c r="Z1274" i="1" s="1"/>
  <c r="H1274" i="1" s="1"/>
  <c r="V1274" i="1"/>
  <c r="AA1274" i="1" s="1"/>
  <c r="AB1274" i="1" l="1"/>
  <c r="Q1274" i="1"/>
  <c r="P1274" i="1" l="1"/>
  <c r="C1274" i="1" s="1"/>
  <c r="AC1274" i="1"/>
  <c r="R1275" i="1"/>
  <c r="B1274" i="1"/>
  <c r="D1274" i="1" l="1"/>
  <c r="U1275" i="1"/>
  <c r="G1274" i="1"/>
  <c r="E1274" i="1"/>
  <c r="F1274" i="1" s="1"/>
  <c r="I1274" i="1" s="1"/>
  <c r="J1274" i="1" l="1"/>
  <c r="L1274" i="1" s="1"/>
  <c r="K1274" i="1" l="1"/>
  <c r="M1274" i="1" s="1"/>
  <c r="N1274" i="1" s="1"/>
  <c r="O1274" i="1" s="1"/>
  <c r="S1275" i="1" l="1"/>
  <c r="T1275" i="1" l="1"/>
  <c r="V1275" i="1" l="1"/>
  <c r="W1275" i="1"/>
  <c r="Y1275" i="1" s="1"/>
  <c r="Z1275" i="1" s="1"/>
  <c r="H1275" i="1" s="1"/>
  <c r="AA1275" i="1" l="1"/>
  <c r="AB1275" i="1" s="1"/>
  <c r="Q1275" i="1"/>
  <c r="P1275" i="1" l="1"/>
  <c r="C1275" i="1" s="1"/>
  <c r="AC1275" i="1"/>
  <c r="R1276" i="1" l="1"/>
  <c r="B1275" i="1"/>
  <c r="G1275" i="1"/>
  <c r="U1276" i="1"/>
  <c r="D1275" i="1"/>
  <c r="E1275" i="1"/>
  <c r="F1275" i="1" l="1"/>
  <c r="I1275" i="1" s="1"/>
  <c r="J1275" i="1" s="1"/>
  <c r="L1275" i="1" l="1"/>
  <c r="K1275" i="1"/>
  <c r="M1275" i="1" l="1"/>
  <c r="N1275" i="1" s="1"/>
  <c r="O1275" i="1" s="1"/>
  <c r="S1276" i="1" s="1"/>
  <c r="T1276" i="1" l="1"/>
  <c r="W1276" i="1" l="1"/>
  <c r="Y1276" i="1" s="1"/>
  <c r="Z1276" i="1" s="1"/>
  <c r="H1276" i="1" s="1"/>
  <c r="V1276" i="1"/>
  <c r="AA1276" i="1" s="1"/>
  <c r="AB1276" i="1" l="1"/>
  <c r="Q1276" i="1"/>
  <c r="P1276" i="1" l="1"/>
  <c r="B1276" i="1" s="1"/>
  <c r="AC1276" i="1"/>
  <c r="C1276" i="1"/>
  <c r="R1277" i="1"/>
  <c r="E1276" i="1"/>
  <c r="U1277" i="1"/>
  <c r="G1276" i="1"/>
  <c r="D1276" i="1"/>
  <c r="F1276" i="1" l="1"/>
  <c r="I1276" i="1" l="1"/>
  <c r="J1276" i="1" s="1"/>
  <c r="L1276" i="1" l="1"/>
  <c r="K1276" i="1"/>
  <c r="M1276" i="1" l="1"/>
  <c r="N1276" i="1" s="1"/>
  <c r="O1276" i="1" s="1"/>
  <c r="S1277" i="1" s="1"/>
  <c r="T1277" i="1" l="1"/>
  <c r="V1277" i="1" l="1"/>
  <c r="W1277" i="1"/>
  <c r="Y1277" i="1" s="1"/>
  <c r="Z1277" i="1" s="1"/>
  <c r="H1277" i="1" s="1"/>
  <c r="AA1277" i="1" l="1"/>
  <c r="AB1277" i="1" s="1"/>
  <c r="Q1277" i="1"/>
  <c r="P1277" i="1" l="1"/>
  <c r="AC1277" i="1"/>
  <c r="C1277" i="1"/>
  <c r="B1277" i="1"/>
  <c r="R1278" i="1"/>
  <c r="U1278" i="1" l="1"/>
  <c r="D1277" i="1"/>
  <c r="E1277" i="1"/>
  <c r="G1277" i="1"/>
  <c r="F1277" i="1" l="1"/>
  <c r="I1277" i="1" l="1"/>
  <c r="J1277" i="1" s="1"/>
  <c r="L1277" i="1" l="1"/>
  <c r="K1277" i="1"/>
  <c r="M1277" i="1" l="1"/>
  <c r="N1277" i="1" s="1"/>
  <c r="O1277" i="1" s="1"/>
  <c r="S1278" i="1" l="1"/>
  <c r="T1278" i="1" l="1"/>
  <c r="V1278" i="1" l="1"/>
  <c r="W1278" i="1"/>
  <c r="Y1278" i="1" s="1"/>
  <c r="Z1278" i="1" s="1"/>
  <c r="H1278" i="1" s="1"/>
  <c r="AA1278" i="1" l="1"/>
  <c r="AB1278" i="1" s="1"/>
  <c r="Q1278" i="1"/>
  <c r="P1278" i="1" l="1"/>
  <c r="AC1278" i="1"/>
  <c r="C1278" i="1"/>
  <c r="B1278" i="1"/>
  <c r="R1279" i="1"/>
  <c r="G1278" i="1" l="1"/>
  <c r="U1279" i="1"/>
  <c r="D1278" i="1"/>
  <c r="E1278" i="1"/>
  <c r="F1278" i="1" l="1"/>
  <c r="I1278" i="1" s="1"/>
  <c r="J1278" i="1" s="1"/>
  <c r="L1278" i="1" l="1"/>
  <c r="K1278" i="1"/>
  <c r="M1278" i="1" l="1"/>
  <c r="N1278" i="1" s="1"/>
  <c r="O1278" i="1" s="1"/>
  <c r="S1279" i="1" l="1"/>
  <c r="T1279" i="1" l="1"/>
  <c r="V1279" i="1" l="1"/>
  <c r="W1279" i="1"/>
  <c r="Y1279" i="1" s="1"/>
  <c r="Z1279" i="1" s="1"/>
  <c r="H1279" i="1" s="1"/>
  <c r="AA1279" i="1" l="1"/>
  <c r="AB1279" i="1" s="1"/>
  <c r="Q1279" i="1"/>
  <c r="P1279" i="1" l="1"/>
  <c r="AC1279" i="1"/>
  <c r="C1279" i="1"/>
  <c r="B1279" i="1"/>
  <c r="R1280" i="1"/>
  <c r="D1279" i="1" l="1"/>
  <c r="G1279" i="1"/>
  <c r="E1279" i="1"/>
  <c r="U1280" i="1"/>
  <c r="F1279" i="1" l="1"/>
  <c r="I1279" i="1" s="1"/>
  <c r="J1279" i="1" s="1"/>
  <c r="L1279" i="1" l="1"/>
  <c r="K1279" i="1"/>
  <c r="M1279" i="1" l="1"/>
  <c r="N1279" i="1" s="1"/>
  <c r="O1279" i="1" s="1"/>
  <c r="S1280" i="1" l="1"/>
  <c r="T1280" i="1" l="1"/>
  <c r="V1280" i="1" l="1"/>
  <c r="W1280" i="1"/>
  <c r="Y1280" i="1" s="1"/>
  <c r="Z1280" i="1" s="1"/>
  <c r="H1280" i="1" s="1"/>
  <c r="AA1280" i="1" l="1"/>
  <c r="AB1280" i="1" s="1"/>
  <c r="Q1280" i="1"/>
  <c r="P1280" i="1" l="1"/>
  <c r="AC1280" i="1"/>
  <c r="C1280" i="1"/>
  <c r="B1280" i="1"/>
  <c r="R1281" i="1"/>
  <c r="D1280" i="1" l="1"/>
  <c r="E1280" i="1"/>
  <c r="G1280" i="1"/>
  <c r="U1281" i="1"/>
  <c r="F1280" i="1" l="1"/>
  <c r="I1280" i="1" s="1"/>
  <c r="J1280" i="1" s="1"/>
  <c r="L1280" i="1" l="1"/>
  <c r="K1280" i="1"/>
  <c r="M1280" i="1" l="1"/>
  <c r="N1280" i="1" s="1"/>
  <c r="O1280" i="1" s="1"/>
  <c r="S1281" i="1" l="1"/>
  <c r="T1281" i="1" l="1"/>
  <c r="V1281" i="1" l="1"/>
  <c r="W1281" i="1"/>
  <c r="Y1281" i="1" s="1"/>
  <c r="Z1281" i="1" s="1"/>
  <c r="H1281" i="1" s="1"/>
  <c r="AA1281" i="1" l="1"/>
  <c r="AB1281" i="1" s="1"/>
  <c r="Q1281" i="1"/>
  <c r="P1281" i="1" l="1"/>
  <c r="AC1281" i="1"/>
  <c r="C1281" i="1"/>
  <c r="B1281" i="1"/>
  <c r="R1282" i="1"/>
  <c r="E1281" i="1" l="1"/>
  <c r="U1282" i="1"/>
  <c r="D1281" i="1"/>
  <c r="G1281" i="1"/>
  <c r="F1281" i="1" l="1"/>
  <c r="I1281" i="1" l="1"/>
  <c r="J1281" i="1" s="1"/>
  <c r="L1281" i="1" l="1"/>
  <c r="K1281" i="1"/>
  <c r="M1281" i="1" l="1"/>
  <c r="N1281" i="1" s="1"/>
  <c r="O1281" i="1" s="1"/>
  <c r="S1282" i="1" l="1"/>
  <c r="T1282" i="1" l="1"/>
  <c r="V1282" i="1" l="1"/>
  <c r="W1282" i="1"/>
  <c r="Y1282" i="1" s="1"/>
  <c r="Z1282" i="1" s="1"/>
  <c r="H1282" i="1" s="1"/>
  <c r="AA1282" i="1" l="1"/>
  <c r="AB1282" i="1" s="1"/>
  <c r="Q1282" i="1"/>
  <c r="P1282" i="1" l="1"/>
  <c r="AC1282" i="1"/>
  <c r="C1282" i="1"/>
  <c r="B1282" i="1"/>
  <c r="R1283" i="1"/>
  <c r="D1282" i="1" l="1"/>
  <c r="U1283" i="1"/>
  <c r="E1282" i="1"/>
  <c r="G1282" i="1"/>
  <c r="F1282" i="1" l="1"/>
  <c r="I1282" i="1" s="1"/>
  <c r="J1282" i="1" s="1"/>
  <c r="L1282" i="1" l="1"/>
  <c r="K1282" i="1"/>
  <c r="M1282" i="1" l="1"/>
  <c r="N1282" i="1" s="1"/>
  <c r="O1282" i="1" s="1"/>
  <c r="S1283" i="1" l="1"/>
  <c r="T1283" i="1" l="1"/>
  <c r="W1283" i="1" l="1"/>
  <c r="Y1283" i="1" s="1"/>
  <c r="Z1283" i="1" s="1"/>
  <c r="H1283" i="1" s="1"/>
  <c r="V1283" i="1"/>
  <c r="AA1283" i="1" s="1"/>
  <c r="AB1283" i="1" l="1"/>
  <c r="Q1283" i="1"/>
  <c r="P1283" i="1" l="1"/>
  <c r="C1283" i="1" s="1"/>
  <c r="AC1283" i="1"/>
  <c r="R1284" i="1"/>
  <c r="B1283" i="1"/>
  <c r="D1283" i="1" l="1"/>
  <c r="U1284" i="1"/>
  <c r="G1283" i="1"/>
  <c r="E1283" i="1"/>
  <c r="F1283" i="1" s="1"/>
  <c r="I1283" i="1" s="1"/>
  <c r="J1283" i="1" l="1"/>
  <c r="L1283" i="1" s="1"/>
  <c r="K1283" i="1"/>
  <c r="M1283" i="1" l="1"/>
  <c r="N1283" i="1" s="1"/>
  <c r="O1283" i="1" s="1"/>
  <c r="S1284" i="1" l="1"/>
  <c r="T1284" i="1" l="1"/>
  <c r="V1284" i="1" l="1"/>
  <c r="W1284" i="1"/>
  <c r="Y1284" i="1" s="1"/>
  <c r="Z1284" i="1" s="1"/>
  <c r="H1284" i="1" s="1"/>
  <c r="AA1284" i="1" l="1"/>
  <c r="AB1284" i="1" s="1"/>
  <c r="Q1284" i="1"/>
  <c r="P1284" i="1" l="1"/>
  <c r="AC1284" i="1"/>
  <c r="C1284" i="1"/>
  <c r="B1284" i="1"/>
  <c r="R1285" i="1"/>
  <c r="U1285" i="1" l="1"/>
  <c r="G1284" i="1"/>
  <c r="E1284" i="1"/>
  <c r="D1284" i="1"/>
  <c r="F1284" i="1" l="1"/>
  <c r="I1284" i="1" s="1"/>
  <c r="J1284" i="1" s="1"/>
  <c r="L1284" i="1" l="1"/>
  <c r="K1284" i="1"/>
  <c r="M1284" i="1" l="1"/>
  <c r="N1284" i="1" s="1"/>
  <c r="O1284" i="1" s="1"/>
  <c r="S1285" i="1" l="1"/>
  <c r="T1285" i="1" l="1"/>
  <c r="W1285" i="1" l="1"/>
  <c r="Y1285" i="1" s="1"/>
  <c r="Z1285" i="1" s="1"/>
  <c r="H1285" i="1" s="1"/>
  <c r="V1285" i="1"/>
  <c r="AA1285" i="1" s="1"/>
  <c r="AB1285" i="1" l="1"/>
  <c r="Q1285" i="1"/>
  <c r="P1285" i="1" l="1"/>
  <c r="C1285" i="1" s="1"/>
  <c r="AC1285" i="1"/>
  <c r="R1286" i="1" l="1"/>
  <c r="B1285" i="1"/>
  <c r="E1285" i="1" s="1"/>
  <c r="D1285" i="1"/>
  <c r="G1285" i="1"/>
  <c r="U1286" i="1"/>
  <c r="F1285" i="1" l="1"/>
  <c r="I1285" i="1" s="1"/>
  <c r="J1285" i="1" s="1"/>
  <c r="L1285" i="1" l="1"/>
  <c r="K1285" i="1"/>
  <c r="M1285" i="1" l="1"/>
  <c r="N1285" i="1" s="1"/>
  <c r="O1285" i="1" s="1"/>
  <c r="S1286" i="1" l="1"/>
  <c r="T1286" i="1" l="1"/>
  <c r="V1286" i="1" l="1"/>
  <c r="W1286" i="1"/>
  <c r="Y1286" i="1" s="1"/>
  <c r="Z1286" i="1" s="1"/>
  <c r="H1286" i="1" s="1"/>
  <c r="AA1286" i="1" l="1"/>
  <c r="AB1286" i="1" s="1"/>
  <c r="Q1286" i="1"/>
  <c r="P1286" i="1" l="1"/>
  <c r="AC1286" i="1"/>
  <c r="C1286" i="1"/>
  <c r="B1286" i="1"/>
  <c r="R1287" i="1"/>
  <c r="U1287" i="1" l="1"/>
  <c r="D1286" i="1"/>
  <c r="E1286" i="1"/>
  <c r="G1286" i="1"/>
  <c r="F1286" i="1" l="1"/>
  <c r="I1286" i="1" s="1"/>
  <c r="J1286" i="1" s="1"/>
  <c r="L1286" i="1" l="1"/>
  <c r="K1286" i="1"/>
  <c r="M1286" i="1" l="1"/>
  <c r="N1286" i="1" s="1"/>
  <c r="O1286" i="1" s="1"/>
  <c r="S1287" i="1" l="1"/>
  <c r="T1287" i="1" l="1"/>
  <c r="V1287" i="1" l="1"/>
  <c r="W1287" i="1"/>
  <c r="Y1287" i="1" s="1"/>
  <c r="Z1287" i="1" s="1"/>
  <c r="H1287" i="1" s="1"/>
  <c r="AA1287" i="1" l="1"/>
  <c r="AB1287" i="1" s="1"/>
  <c r="Q1287" i="1"/>
  <c r="P1287" i="1" l="1"/>
  <c r="AC1287" i="1"/>
  <c r="C1287" i="1"/>
  <c r="B1287" i="1"/>
  <c r="R1288" i="1"/>
  <c r="U1288" i="1" l="1"/>
  <c r="E1287" i="1"/>
  <c r="G1287" i="1"/>
  <c r="D1287" i="1"/>
  <c r="F1287" i="1" l="1"/>
  <c r="I1287" i="1" l="1"/>
  <c r="J1287" i="1" s="1"/>
  <c r="L1287" i="1" l="1"/>
  <c r="K1287" i="1"/>
  <c r="M1287" i="1" l="1"/>
  <c r="N1287" i="1" s="1"/>
  <c r="O1287" i="1" s="1"/>
  <c r="S1288" i="1" l="1"/>
  <c r="T1288" i="1" l="1"/>
  <c r="W1288" i="1" l="1"/>
  <c r="Y1288" i="1" s="1"/>
  <c r="Z1288" i="1" s="1"/>
  <c r="H1288" i="1" s="1"/>
  <c r="V1288" i="1"/>
  <c r="AA1288" i="1" s="1"/>
  <c r="AB1288" i="1" l="1"/>
  <c r="Q1288" i="1"/>
  <c r="P1288" i="1" l="1"/>
  <c r="C1288" i="1" s="1"/>
  <c r="AC1288" i="1"/>
  <c r="R1289" i="1"/>
  <c r="B1288" i="1"/>
  <c r="U1289" i="1" l="1"/>
  <c r="E1288" i="1"/>
  <c r="D1288" i="1"/>
  <c r="G1288" i="1"/>
  <c r="F1288" i="1" l="1"/>
  <c r="I1288" i="1" s="1"/>
  <c r="J1288" i="1" s="1"/>
  <c r="L1288" i="1" l="1"/>
  <c r="K1288" i="1"/>
  <c r="M1288" i="1" l="1"/>
  <c r="N1288" i="1" s="1"/>
  <c r="O1288" i="1" s="1"/>
  <c r="S1289" i="1" s="1"/>
  <c r="T1289" i="1" l="1"/>
  <c r="V1289" i="1" l="1"/>
  <c r="W1289" i="1"/>
  <c r="Y1289" i="1" s="1"/>
  <c r="Z1289" i="1" s="1"/>
  <c r="H1289" i="1" s="1"/>
  <c r="AA1289" i="1" l="1"/>
  <c r="AB1289" i="1" s="1"/>
  <c r="Q1289" i="1"/>
  <c r="P1289" i="1" l="1"/>
  <c r="AC1289" i="1"/>
  <c r="C1289" i="1"/>
  <c r="B1289" i="1"/>
  <c r="R1290" i="1"/>
  <c r="D1289" i="1" l="1"/>
  <c r="E1289" i="1"/>
  <c r="U1290" i="1"/>
  <c r="G1289" i="1"/>
  <c r="F1289" i="1" l="1"/>
  <c r="I1289" i="1" s="1"/>
  <c r="J1289" i="1" s="1"/>
  <c r="L1289" i="1" l="1"/>
  <c r="K1289" i="1"/>
  <c r="M1289" i="1" l="1"/>
  <c r="N1289" i="1" s="1"/>
  <c r="O1289" i="1" s="1"/>
  <c r="S1290" i="1" s="1"/>
  <c r="T1290" i="1" l="1"/>
  <c r="V1290" i="1" l="1"/>
  <c r="W1290" i="1"/>
  <c r="Y1290" i="1" s="1"/>
  <c r="Z1290" i="1" s="1"/>
  <c r="H1290" i="1" s="1"/>
  <c r="AA1290" i="1" l="1"/>
  <c r="AB1290" i="1" s="1"/>
  <c r="Q1290" i="1"/>
  <c r="P1290" i="1" l="1"/>
  <c r="AC1290" i="1"/>
  <c r="C1290" i="1"/>
  <c r="B1290" i="1"/>
  <c r="R1291" i="1"/>
  <c r="D1290" i="1" l="1"/>
  <c r="U1291" i="1"/>
  <c r="E1290" i="1"/>
  <c r="G1290" i="1"/>
  <c r="F1290" i="1" l="1"/>
  <c r="I1290" i="1" s="1"/>
  <c r="J1290" i="1" s="1"/>
  <c r="L1290" i="1" l="1"/>
  <c r="K1290" i="1"/>
  <c r="M1290" i="1" l="1"/>
  <c r="N1290" i="1" s="1"/>
  <c r="O1290" i="1" s="1"/>
  <c r="S1291" i="1" l="1"/>
  <c r="T1291" i="1" l="1"/>
  <c r="V1291" i="1" l="1"/>
  <c r="W1291" i="1"/>
  <c r="Y1291" i="1" s="1"/>
  <c r="Z1291" i="1" s="1"/>
  <c r="H1291" i="1" s="1"/>
  <c r="AA1291" i="1" l="1"/>
  <c r="AB1291" i="1" s="1"/>
  <c r="Q1291" i="1"/>
  <c r="P1291" i="1" l="1"/>
  <c r="AC1291" i="1"/>
  <c r="C1291" i="1"/>
  <c r="B1291" i="1"/>
  <c r="R1292" i="1"/>
  <c r="D1291" i="1" l="1"/>
  <c r="E1291" i="1"/>
  <c r="U1292" i="1"/>
  <c r="G1291" i="1"/>
  <c r="F1291" i="1" l="1"/>
  <c r="I1291" i="1" s="1"/>
  <c r="J1291" i="1" s="1"/>
  <c r="L1291" i="1" l="1"/>
  <c r="K1291" i="1"/>
  <c r="M1291" i="1" l="1"/>
  <c r="N1291" i="1" s="1"/>
  <c r="O1291" i="1" s="1"/>
  <c r="S1292" i="1" l="1"/>
  <c r="T1292" i="1" l="1"/>
  <c r="V1292" i="1" l="1"/>
  <c r="W1292" i="1"/>
  <c r="Y1292" i="1" s="1"/>
  <c r="Z1292" i="1" s="1"/>
  <c r="H1292" i="1" s="1"/>
  <c r="AA1292" i="1" l="1"/>
  <c r="AB1292" i="1" s="1"/>
  <c r="Q1292" i="1"/>
  <c r="P1292" i="1" l="1"/>
  <c r="AC1292" i="1"/>
  <c r="C1292" i="1"/>
  <c r="B1292" i="1"/>
  <c r="R1293" i="1"/>
  <c r="U1293" i="1" l="1"/>
  <c r="E1292" i="1"/>
  <c r="G1292" i="1"/>
  <c r="D1292" i="1"/>
  <c r="F1292" i="1" l="1"/>
  <c r="I1292" i="1" s="1"/>
  <c r="J1292" i="1" s="1"/>
  <c r="L1292" i="1" l="1"/>
  <c r="K1292" i="1"/>
  <c r="M1292" i="1" l="1"/>
  <c r="N1292" i="1" s="1"/>
  <c r="O1292" i="1" s="1"/>
  <c r="S1293" i="1" l="1"/>
  <c r="T1293" i="1" l="1"/>
  <c r="V1293" i="1" l="1"/>
  <c r="W1293" i="1"/>
  <c r="Y1293" i="1" s="1"/>
  <c r="Z1293" i="1" s="1"/>
  <c r="H1293" i="1" s="1"/>
  <c r="AA1293" i="1" l="1"/>
  <c r="AB1293" i="1" s="1"/>
  <c r="Q1293" i="1"/>
  <c r="P1293" i="1" l="1"/>
  <c r="AC1293" i="1"/>
  <c r="C1293" i="1"/>
  <c r="B1293" i="1"/>
  <c r="R1294" i="1"/>
  <c r="G1293" i="1" l="1"/>
  <c r="E1293" i="1"/>
  <c r="U1294" i="1"/>
  <c r="D1293" i="1"/>
  <c r="F1293" i="1" l="1"/>
  <c r="I1293" i="1" l="1"/>
  <c r="J1293" i="1" s="1"/>
  <c r="L1293" i="1" l="1"/>
  <c r="K1293" i="1"/>
  <c r="M1293" i="1" l="1"/>
  <c r="N1293" i="1" s="1"/>
  <c r="O1293" i="1" s="1"/>
  <c r="S1294" i="1" l="1"/>
  <c r="T1294" i="1" l="1"/>
  <c r="V1294" i="1" l="1"/>
  <c r="W1294" i="1"/>
  <c r="Y1294" i="1" s="1"/>
  <c r="Z1294" i="1" s="1"/>
  <c r="H1294" i="1" s="1"/>
  <c r="AA1294" i="1" l="1"/>
  <c r="AB1294" i="1" s="1"/>
  <c r="Q1294" i="1"/>
  <c r="P1294" i="1" l="1"/>
  <c r="AC1294" i="1"/>
  <c r="C1294" i="1"/>
  <c r="B1294" i="1"/>
  <c r="R1295" i="1"/>
  <c r="U1295" i="1" l="1"/>
  <c r="G1294" i="1"/>
  <c r="E1294" i="1"/>
  <c r="D1294" i="1"/>
  <c r="F1294" i="1" l="1"/>
  <c r="I1294" i="1" s="1"/>
  <c r="J1294" i="1" s="1"/>
  <c r="L1294" i="1" l="1"/>
  <c r="K1294" i="1"/>
  <c r="M1294" i="1" l="1"/>
  <c r="N1294" i="1" s="1"/>
  <c r="O1294" i="1" s="1"/>
  <c r="S1295" i="1" l="1"/>
  <c r="T1295" i="1" l="1"/>
  <c r="W1295" i="1" l="1"/>
  <c r="Y1295" i="1" s="1"/>
  <c r="Z1295" i="1" s="1"/>
  <c r="H1295" i="1" s="1"/>
  <c r="V1295" i="1"/>
  <c r="AA1295" i="1" s="1"/>
  <c r="AB1295" i="1" l="1"/>
  <c r="Q1295" i="1"/>
  <c r="P1295" i="1" l="1"/>
  <c r="C1295" i="1" s="1"/>
  <c r="AC1295" i="1"/>
  <c r="R1296" i="1"/>
  <c r="B1295" i="1"/>
  <c r="D1295" i="1" s="1"/>
  <c r="E1295" i="1" l="1"/>
  <c r="F1295" i="1" s="1"/>
  <c r="I1295" i="1" s="1"/>
  <c r="G1295" i="1"/>
  <c r="U1296" i="1"/>
  <c r="J1295" i="1" l="1"/>
  <c r="L1295" i="1"/>
  <c r="K1295" i="1"/>
  <c r="M1295" i="1" l="1"/>
  <c r="N1295" i="1" s="1"/>
  <c r="O1295" i="1" s="1"/>
  <c r="S1296" i="1" l="1"/>
  <c r="T1296" i="1" l="1"/>
  <c r="V1296" i="1" l="1"/>
  <c r="W1296" i="1"/>
  <c r="Y1296" i="1" s="1"/>
  <c r="Z1296" i="1" s="1"/>
  <c r="H1296" i="1" s="1"/>
  <c r="AA1296" i="1" l="1"/>
  <c r="AB1296" i="1" s="1"/>
  <c r="Q1296" i="1"/>
  <c r="P1296" i="1" l="1"/>
  <c r="AC1296" i="1"/>
  <c r="C1296" i="1"/>
  <c r="B1296" i="1"/>
  <c r="R1297" i="1"/>
  <c r="D1296" i="1" l="1"/>
  <c r="U1297" i="1"/>
  <c r="E1296" i="1"/>
  <c r="G1296" i="1"/>
  <c r="F1296" i="1" l="1"/>
  <c r="I1296" i="1" s="1"/>
  <c r="J1296" i="1" s="1"/>
  <c r="L1296" i="1" l="1"/>
  <c r="K1296" i="1"/>
  <c r="M1296" i="1" l="1"/>
  <c r="N1296" i="1" s="1"/>
  <c r="O1296" i="1" s="1"/>
  <c r="S1297" i="1" l="1"/>
  <c r="T1297" i="1" l="1"/>
  <c r="V1297" i="1" l="1"/>
  <c r="W1297" i="1"/>
  <c r="Y1297" i="1" s="1"/>
  <c r="Z1297" i="1" s="1"/>
  <c r="H1297" i="1" s="1"/>
  <c r="AA1297" i="1" l="1"/>
  <c r="AB1297" i="1" s="1"/>
  <c r="Q1297" i="1"/>
  <c r="P1297" i="1" l="1"/>
  <c r="C1297" i="1" s="1"/>
  <c r="AC1297" i="1"/>
  <c r="B1297" i="1"/>
  <c r="D1297" i="1" s="1"/>
  <c r="R1298" i="1"/>
  <c r="E1297" i="1" l="1"/>
  <c r="U1298" i="1"/>
  <c r="G1297" i="1"/>
  <c r="F1297" i="1"/>
  <c r="I1297" i="1" l="1"/>
  <c r="J1297" i="1" s="1"/>
  <c r="L1297" i="1" l="1"/>
  <c r="K1297" i="1"/>
  <c r="M1297" i="1" l="1"/>
  <c r="N1297" i="1" s="1"/>
  <c r="O1297" i="1" s="1"/>
  <c r="S1298" i="1" s="1"/>
  <c r="T1298" i="1" l="1"/>
  <c r="V1298" i="1" l="1"/>
  <c r="W1298" i="1"/>
  <c r="Y1298" i="1" s="1"/>
  <c r="Z1298" i="1" s="1"/>
  <c r="H1298" i="1" s="1"/>
  <c r="AA1298" i="1" l="1"/>
  <c r="AB1298" i="1" s="1"/>
  <c r="Q1298" i="1"/>
  <c r="P1298" i="1" l="1"/>
  <c r="AC1298" i="1"/>
  <c r="C1298" i="1"/>
  <c r="B1298" i="1"/>
  <c r="R1299" i="1"/>
  <c r="D1298" i="1" l="1"/>
  <c r="U1299" i="1"/>
  <c r="E1298" i="1"/>
  <c r="G1298" i="1"/>
  <c r="F1298" i="1" l="1"/>
  <c r="I1298" i="1" s="1"/>
  <c r="J1298" i="1" s="1"/>
  <c r="L1298" i="1" l="1"/>
  <c r="K1298" i="1"/>
  <c r="M1298" i="1" l="1"/>
  <c r="N1298" i="1" s="1"/>
  <c r="O1298" i="1" s="1"/>
  <c r="S1299" i="1" l="1"/>
  <c r="T1299" i="1" l="1"/>
  <c r="V1299" i="1" l="1"/>
  <c r="W1299" i="1"/>
  <c r="Y1299" i="1" s="1"/>
  <c r="Z1299" i="1" s="1"/>
  <c r="H1299" i="1" s="1"/>
  <c r="AA1299" i="1" l="1"/>
  <c r="AB1299" i="1" s="1"/>
  <c r="Q1299" i="1"/>
  <c r="P1299" i="1" l="1"/>
  <c r="AC1299" i="1"/>
  <c r="R1300" i="1"/>
  <c r="C1299" i="1"/>
  <c r="B1299" i="1"/>
  <c r="U1300" i="1" l="1"/>
  <c r="G1299" i="1"/>
  <c r="D1299" i="1"/>
  <c r="E1299" i="1"/>
  <c r="F1299" i="1" l="1"/>
  <c r="I1299" i="1" s="1"/>
  <c r="J1299" i="1" s="1"/>
  <c r="L1299" i="1" l="1"/>
  <c r="K1299" i="1"/>
  <c r="M1299" i="1" l="1"/>
  <c r="N1299" i="1" s="1"/>
  <c r="O1299" i="1" s="1"/>
  <c r="S1300" i="1" l="1"/>
  <c r="T1300" i="1" l="1"/>
  <c r="V1300" i="1" l="1"/>
  <c r="W1300" i="1"/>
  <c r="Y1300" i="1" s="1"/>
  <c r="Z1300" i="1" s="1"/>
  <c r="H1300" i="1" s="1"/>
  <c r="AA1300" i="1" l="1"/>
  <c r="AB1300" i="1" s="1"/>
  <c r="Q1300" i="1"/>
  <c r="P1300" i="1" l="1"/>
  <c r="AC1300" i="1"/>
  <c r="C1300" i="1"/>
  <c r="B1300" i="1"/>
  <c r="R1301" i="1"/>
  <c r="D1300" i="1" l="1"/>
  <c r="E1300" i="1"/>
  <c r="U1301" i="1"/>
  <c r="G1300" i="1"/>
  <c r="F1300" i="1" l="1"/>
  <c r="I1300" i="1" s="1"/>
  <c r="J1300" i="1" s="1"/>
  <c r="L1300" i="1" l="1"/>
  <c r="K1300" i="1"/>
  <c r="M1300" i="1" l="1"/>
  <c r="N1300" i="1" s="1"/>
  <c r="O1300" i="1" s="1"/>
  <c r="S1301" i="1" l="1"/>
  <c r="T1301" i="1" l="1"/>
  <c r="V1301" i="1" l="1"/>
  <c r="W1301" i="1"/>
  <c r="Y1301" i="1" s="1"/>
  <c r="Z1301" i="1" s="1"/>
  <c r="H1301" i="1" s="1"/>
  <c r="AA1301" i="1" l="1"/>
  <c r="AB1301" i="1" s="1"/>
  <c r="Q1301" i="1"/>
  <c r="P1301" i="1" l="1"/>
  <c r="AC1301" i="1"/>
  <c r="C1301" i="1"/>
  <c r="B1301" i="1"/>
  <c r="R1302" i="1"/>
  <c r="U1302" i="1" l="1"/>
  <c r="E1301" i="1"/>
  <c r="G1301" i="1"/>
  <c r="D1301" i="1"/>
  <c r="F1301" i="1" l="1"/>
  <c r="I1301" i="1" s="1"/>
  <c r="J1301" i="1" s="1"/>
  <c r="L1301" i="1" l="1"/>
  <c r="K1301" i="1"/>
  <c r="M1301" i="1" l="1"/>
  <c r="N1301" i="1" s="1"/>
  <c r="O1301" i="1" s="1"/>
  <c r="S1302" i="1" l="1"/>
  <c r="T1302" i="1" l="1"/>
  <c r="V1302" i="1" l="1"/>
  <c r="W1302" i="1"/>
  <c r="Y1302" i="1" s="1"/>
  <c r="Z1302" i="1" s="1"/>
  <c r="H1302" i="1" s="1"/>
  <c r="AA1302" i="1" l="1"/>
  <c r="AB1302" i="1" s="1"/>
  <c r="Q1302" i="1"/>
  <c r="P1302" i="1" l="1"/>
  <c r="AC1302" i="1"/>
  <c r="R1303" i="1"/>
  <c r="C1302" i="1"/>
  <c r="B1302" i="1"/>
  <c r="G1302" i="1" l="1"/>
  <c r="E1302" i="1"/>
  <c r="U1303" i="1"/>
  <c r="D1302" i="1"/>
  <c r="F1302" i="1" l="1"/>
  <c r="I1302" i="1" l="1"/>
  <c r="J1302" i="1" s="1"/>
  <c r="L1302" i="1" l="1"/>
  <c r="K1302" i="1"/>
  <c r="M1302" i="1" l="1"/>
  <c r="N1302" i="1" s="1"/>
  <c r="O1302" i="1" s="1"/>
  <c r="S1303" i="1" l="1"/>
  <c r="T1303" i="1" l="1"/>
  <c r="W1303" i="1" l="1"/>
  <c r="Y1303" i="1" s="1"/>
  <c r="Z1303" i="1" s="1"/>
  <c r="H1303" i="1" s="1"/>
  <c r="V1303" i="1"/>
  <c r="AA1303" i="1" s="1"/>
  <c r="AB1303" i="1" l="1"/>
  <c r="Q1303" i="1"/>
  <c r="P1303" i="1" l="1"/>
  <c r="C1303" i="1" s="1"/>
  <c r="AC1303" i="1"/>
  <c r="R1304" i="1"/>
  <c r="B1303" i="1"/>
  <c r="E1303" i="1" l="1"/>
  <c r="U1304" i="1"/>
  <c r="D1303" i="1"/>
  <c r="F1303" i="1" s="1"/>
  <c r="G1303" i="1"/>
  <c r="I1303" i="1" l="1"/>
  <c r="J1303" i="1" s="1"/>
  <c r="L1303" i="1" l="1"/>
  <c r="K1303" i="1"/>
  <c r="M1303" i="1" l="1"/>
  <c r="N1303" i="1" s="1"/>
  <c r="O1303" i="1" s="1"/>
  <c r="S1304" i="1" l="1"/>
  <c r="T1304" i="1" l="1"/>
  <c r="V1304" i="1" l="1"/>
  <c r="W1304" i="1"/>
  <c r="Y1304" i="1" s="1"/>
  <c r="Z1304" i="1" s="1"/>
  <c r="H1304" i="1" s="1"/>
  <c r="AA1304" i="1" l="1"/>
  <c r="AB1304" i="1" s="1"/>
  <c r="Q1304" i="1"/>
  <c r="P1304" i="1" l="1"/>
  <c r="AC1304" i="1"/>
  <c r="C1304" i="1"/>
  <c r="B1304" i="1"/>
  <c r="R1305" i="1"/>
  <c r="D1304" i="1" l="1"/>
  <c r="G1304" i="1"/>
  <c r="E1304" i="1"/>
  <c r="U1305" i="1"/>
  <c r="F1304" i="1" l="1"/>
  <c r="I1304" i="1" s="1"/>
  <c r="J1304" i="1" s="1"/>
  <c r="L1304" i="1" l="1"/>
  <c r="K1304" i="1"/>
  <c r="M1304" i="1" l="1"/>
  <c r="N1304" i="1" s="1"/>
  <c r="O1304" i="1" s="1"/>
  <c r="S1305" i="1" l="1"/>
  <c r="T1305" i="1" l="1"/>
  <c r="V1305" i="1" l="1"/>
  <c r="W1305" i="1"/>
  <c r="Y1305" i="1" s="1"/>
  <c r="Z1305" i="1" s="1"/>
  <c r="H1305" i="1" s="1"/>
  <c r="AA1305" i="1" l="1"/>
  <c r="AB1305" i="1" s="1"/>
  <c r="Q1305" i="1"/>
  <c r="P1305" i="1" l="1"/>
  <c r="C1305" i="1" s="1"/>
  <c r="AC1305" i="1"/>
  <c r="R1306" i="1" l="1"/>
  <c r="B1305" i="1"/>
  <c r="D1305" i="1"/>
  <c r="E1305" i="1"/>
  <c r="G1305" i="1"/>
  <c r="U1306" i="1"/>
  <c r="F1305" i="1" l="1"/>
  <c r="I1305" i="1" s="1"/>
  <c r="J1305" i="1" s="1"/>
  <c r="L1305" i="1" l="1"/>
  <c r="K1305" i="1"/>
  <c r="M1305" i="1" l="1"/>
  <c r="N1305" i="1" s="1"/>
  <c r="O1305" i="1" s="1"/>
  <c r="S1306" i="1" l="1"/>
  <c r="T1306" i="1" l="1"/>
  <c r="W1306" i="1" l="1"/>
  <c r="Y1306" i="1" s="1"/>
  <c r="Z1306" i="1" s="1"/>
  <c r="H1306" i="1" s="1"/>
  <c r="V1306" i="1"/>
  <c r="AA1306" i="1" s="1"/>
  <c r="AB1306" i="1" l="1"/>
  <c r="Q1306" i="1"/>
  <c r="P1306" i="1" l="1"/>
  <c r="C1306" i="1" s="1"/>
  <c r="AC1306" i="1"/>
  <c r="R1307" i="1"/>
  <c r="B1306" i="1"/>
  <c r="D1306" i="1" l="1"/>
  <c r="G1306" i="1"/>
  <c r="U1307" i="1"/>
  <c r="E1306" i="1"/>
  <c r="F1306" i="1" s="1"/>
  <c r="I1306" i="1" s="1"/>
  <c r="J1306" i="1" l="1"/>
  <c r="L1306" i="1" s="1"/>
  <c r="K1306" i="1" l="1"/>
  <c r="M1306" i="1" s="1"/>
  <c r="N1306" i="1" s="1"/>
  <c r="O1306" i="1" s="1"/>
  <c r="S1307" i="1" l="1"/>
  <c r="T1307" i="1" l="1"/>
  <c r="V1307" i="1" l="1"/>
  <c r="W1307" i="1"/>
  <c r="Y1307" i="1" s="1"/>
  <c r="Z1307" i="1" s="1"/>
  <c r="H1307" i="1" s="1"/>
  <c r="AA1307" i="1" l="1"/>
  <c r="AB1307" i="1" s="1"/>
  <c r="Q1307" i="1"/>
  <c r="P1307" i="1" l="1"/>
  <c r="AC1307" i="1"/>
  <c r="C1307" i="1"/>
  <c r="B1307" i="1"/>
  <c r="R1308" i="1"/>
  <c r="D1307" i="1" l="1"/>
  <c r="U1308" i="1"/>
  <c r="E1307" i="1"/>
  <c r="G1307" i="1"/>
  <c r="F1307" i="1" l="1"/>
  <c r="I1307" i="1" s="1"/>
  <c r="J1307" i="1" s="1"/>
  <c r="L1307" i="1" l="1"/>
  <c r="K1307" i="1"/>
  <c r="M1307" i="1" l="1"/>
  <c r="N1307" i="1" s="1"/>
  <c r="O1307" i="1" s="1"/>
  <c r="S1308" i="1" l="1"/>
  <c r="T1308" i="1" l="1"/>
  <c r="V1308" i="1" l="1"/>
  <c r="W1308" i="1"/>
  <c r="Y1308" i="1" s="1"/>
  <c r="Z1308" i="1" s="1"/>
  <c r="H1308" i="1" s="1"/>
  <c r="AA1308" i="1" l="1"/>
  <c r="AB1308" i="1" s="1"/>
  <c r="Q1308" i="1"/>
  <c r="P1308" i="1" l="1"/>
  <c r="AC1308" i="1"/>
  <c r="C1308" i="1"/>
  <c r="B1308" i="1"/>
  <c r="R1309" i="1"/>
  <c r="E1308" i="1" l="1"/>
  <c r="U1309" i="1"/>
  <c r="D1308" i="1"/>
  <c r="G1308" i="1"/>
  <c r="F1308" i="1" l="1"/>
  <c r="I1308" i="1" l="1"/>
  <c r="J1308" i="1" s="1"/>
  <c r="L1308" i="1" l="1"/>
  <c r="K1308" i="1"/>
  <c r="M1308" i="1" l="1"/>
  <c r="N1308" i="1" s="1"/>
  <c r="O1308" i="1" s="1"/>
  <c r="S1309" i="1" l="1"/>
  <c r="T1309" i="1" l="1"/>
  <c r="V1309" i="1" l="1"/>
  <c r="W1309" i="1"/>
  <c r="Y1309" i="1" s="1"/>
  <c r="Z1309" i="1" s="1"/>
  <c r="H1309" i="1" s="1"/>
  <c r="AA1309" i="1" l="1"/>
  <c r="AB1309" i="1" s="1"/>
  <c r="Q1309" i="1"/>
  <c r="P1309" i="1" l="1"/>
  <c r="AC1309" i="1"/>
  <c r="C1309" i="1"/>
  <c r="B1309" i="1"/>
  <c r="R1310" i="1"/>
  <c r="D1309" i="1" l="1"/>
  <c r="E1309" i="1"/>
  <c r="G1309" i="1"/>
  <c r="U1310" i="1"/>
  <c r="F1309" i="1" l="1"/>
  <c r="I1309" i="1" s="1"/>
  <c r="J1309" i="1" s="1"/>
  <c r="L1309" i="1" l="1"/>
  <c r="K1309" i="1"/>
  <c r="M1309" i="1" l="1"/>
  <c r="N1309" i="1" s="1"/>
  <c r="O1309" i="1" s="1"/>
  <c r="S1310" i="1" l="1"/>
  <c r="T1310" i="1" l="1"/>
  <c r="V1310" i="1" l="1"/>
  <c r="W1310" i="1"/>
  <c r="Y1310" i="1" s="1"/>
  <c r="Z1310" i="1" s="1"/>
  <c r="H1310" i="1" s="1"/>
  <c r="AA1310" i="1" l="1"/>
  <c r="AB1310" i="1" s="1"/>
  <c r="Q1310" i="1"/>
  <c r="P1310" i="1" l="1"/>
  <c r="AC1310" i="1"/>
  <c r="C1310" i="1"/>
  <c r="B1310" i="1"/>
  <c r="R1311" i="1"/>
  <c r="G1310" i="1" l="1"/>
  <c r="U1311" i="1"/>
  <c r="D1310" i="1"/>
  <c r="E1310" i="1"/>
  <c r="F1310" i="1" l="1"/>
  <c r="I1310" i="1" s="1"/>
  <c r="J1310" i="1" s="1"/>
  <c r="L1310" i="1" l="1"/>
  <c r="K1310" i="1"/>
  <c r="M1310" i="1" l="1"/>
  <c r="N1310" i="1" s="1"/>
  <c r="O1310" i="1" s="1"/>
  <c r="S1311" i="1" l="1"/>
  <c r="T1311" i="1" l="1"/>
  <c r="V1311" i="1" l="1"/>
  <c r="W1311" i="1"/>
  <c r="Y1311" i="1" s="1"/>
  <c r="Z1311" i="1" s="1"/>
  <c r="H1311" i="1" s="1"/>
  <c r="AA1311" i="1" l="1"/>
  <c r="AB1311" i="1" s="1"/>
  <c r="Q1311" i="1"/>
  <c r="P1311" i="1" l="1"/>
  <c r="AC1311" i="1"/>
  <c r="C1311" i="1"/>
  <c r="B1311" i="1"/>
  <c r="R1312" i="1"/>
  <c r="G1311" i="1" l="1"/>
  <c r="D1311" i="1"/>
  <c r="E1311" i="1"/>
  <c r="U1312" i="1"/>
  <c r="F1311" i="1" l="1"/>
  <c r="I1311" i="1" s="1"/>
  <c r="J1311" i="1" s="1"/>
  <c r="L1311" i="1" l="1"/>
  <c r="K1311" i="1"/>
  <c r="M1311" i="1" l="1"/>
  <c r="N1311" i="1" s="1"/>
  <c r="O1311" i="1" s="1"/>
  <c r="S1312" i="1" l="1"/>
  <c r="T1312" i="1" l="1"/>
  <c r="V1312" i="1" l="1"/>
  <c r="W1312" i="1"/>
  <c r="Y1312" i="1" s="1"/>
  <c r="Z1312" i="1" s="1"/>
  <c r="H1312" i="1" s="1"/>
  <c r="AA1312" i="1" l="1"/>
  <c r="AB1312" i="1" s="1"/>
  <c r="Q1312" i="1"/>
  <c r="P1312" i="1" l="1"/>
  <c r="AC1312" i="1"/>
  <c r="C1312" i="1"/>
  <c r="B1312" i="1"/>
  <c r="R1313" i="1"/>
  <c r="G1312" i="1" l="1"/>
  <c r="D1312" i="1"/>
  <c r="U1313" i="1"/>
  <c r="E1312" i="1"/>
  <c r="F1312" i="1" l="1"/>
  <c r="I1312" i="1" s="1"/>
  <c r="J1312" i="1" s="1"/>
  <c r="L1312" i="1" l="1"/>
  <c r="K1312" i="1"/>
  <c r="M1312" i="1" l="1"/>
  <c r="N1312" i="1" s="1"/>
  <c r="O1312" i="1" s="1"/>
  <c r="S1313" i="1" l="1"/>
  <c r="T1313" i="1" l="1"/>
  <c r="V1313" i="1" l="1"/>
  <c r="W1313" i="1"/>
  <c r="Y1313" i="1" s="1"/>
  <c r="Z1313" i="1" s="1"/>
  <c r="H1313" i="1" s="1"/>
  <c r="AA1313" i="1" l="1"/>
  <c r="AB1313" i="1" s="1"/>
  <c r="Q1313" i="1"/>
  <c r="P1313" i="1" l="1"/>
  <c r="AC1313" i="1"/>
  <c r="C1313" i="1"/>
  <c r="B1313" i="1"/>
  <c r="R1314" i="1"/>
  <c r="D1313" i="1" l="1"/>
  <c r="E1313" i="1"/>
  <c r="U1314" i="1"/>
  <c r="G1313" i="1"/>
  <c r="F1313" i="1" l="1"/>
  <c r="I1313" i="1" s="1"/>
  <c r="J1313" i="1" s="1"/>
  <c r="L1313" i="1" l="1"/>
  <c r="K1313" i="1"/>
  <c r="M1313" i="1" l="1"/>
  <c r="N1313" i="1" s="1"/>
  <c r="O1313" i="1" s="1"/>
  <c r="S1314" i="1" s="1"/>
  <c r="T1314" i="1" l="1"/>
  <c r="V1314" i="1" l="1"/>
  <c r="W1314" i="1"/>
  <c r="Y1314" i="1" s="1"/>
  <c r="Z1314" i="1" s="1"/>
  <c r="H1314" i="1" s="1"/>
  <c r="AA1314" i="1" l="1"/>
  <c r="AB1314" i="1" s="1"/>
  <c r="Q1314" i="1"/>
  <c r="P1314" i="1" l="1"/>
  <c r="AC1314" i="1"/>
  <c r="C1314" i="1"/>
  <c r="B1314" i="1"/>
  <c r="R1315" i="1"/>
  <c r="D1314" i="1" l="1"/>
  <c r="E1314" i="1"/>
  <c r="U1315" i="1"/>
  <c r="G1314" i="1"/>
  <c r="F1314" i="1" l="1"/>
  <c r="I1314" i="1" s="1"/>
  <c r="J1314" i="1" s="1"/>
  <c r="L1314" i="1" l="1"/>
  <c r="K1314" i="1"/>
  <c r="M1314" i="1" l="1"/>
  <c r="N1314" i="1" s="1"/>
  <c r="O1314" i="1" s="1"/>
  <c r="S1315" i="1" l="1"/>
  <c r="T1315" i="1" l="1"/>
  <c r="W1315" i="1" l="1"/>
  <c r="Y1315" i="1" s="1"/>
  <c r="Z1315" i="1" s="1"/>
  <c r="H1315" i="1" s="1"/>
  <c r="V1315" i="1"/>
  <c r="AA1315" i="1" s="1"/>
  <c r="AB1315" i="1" l="1"/>
  <c r="Q1315" i="1"/>
  <c r="P1315" i="1" l="1"/>
  <c r="C1315" i="1" s="1"/>
  <c r="AC1315" i="1"/>
  <c r="B1315" i="1" l="1"/>
  <c r="R1316" i="1"/>
  <c r="D1315" i="1"/>
  <c r="G1315" i="1"/>
  <c r="E1315" i="1"/>
  <c r="F1315" i="1" s="1"/>
  <c r="I1315" i="1" s="1"/>
  <c r="U1316" i="1"/>
  <c r="J1315" i="1" l="1"/>
  <c r="L1315" i="1" s="1"/>
  <c r="K1315" i="1" l="1"/>
  <c r="M1315" i="1" s="1"/>
  <c r="N1315" i="1" s="1"/>
  <c r="O1315" i="1" s="1"/>
  <c r="S1316" i="1" l="1"/>
  <c r="T1316" i="1" l="1"/>
  <c r="W1316" i="1" l="1"/>
  <c r="Y1316" i="1" s="1"/>
  <c r="Z1316" i="1" s="1"/>
  <c r="H1316" i="1" s="1"/>
  <c r="V1316" i="1"/>
  <c r="AA1316" i="1" l="1"/>
  <c r="AB1316" i="1" s="1"/>
  <c r="Q1316" i="1"/>
  <c r="P1316" i="1" l="1"/>
  <c r="C1316" i="1" s="1"/>
  <c r="AC1316" i="1"/>
  <c r="R1317" i="1"/>
  <c r="B1316" i="1"/>
  <c r="U1317" i="1" l="1"/>
  <c r="E1316" i="1"/>
  <c r="D1316" i="1"/>
  <c r="G1316" i="1"/>
  <c r="F1316" i="1" l="1"/>
  <c r="I1316" i="1" s="1"/>
  <c r="J1316" i="1" s="1"/>
  <c r="L1316" i="1" s="1"/>
  <c r="K1316" i="1" l="1"/>
  <c r="M1316" i="1" s="1"/>
  <c r="N1316" i="1" s="1"/>
  <c r="O1316" i="1" s="1"/>
  <c r="S1317" i="1" l="1"/>
  <c r="T1317" i="1" l="1"/>
  <c r="V1317" i="1" l="1"/>
  <c r="W1317" i="1"/>
  <c r="Y1317" i="1" s="1"/>
  <c r="Z1317" i="1" s="1"/>
  <c r="H1317" i="1" s="1"/>
  <c r="AA1317" i="1" l="1"/>
  <c r="AB1317" i="1" s="1"/>
  <c r="Q1317" i="1"/>
  <c r="P1317" i="1" l="1"/>
  <c r="AC1317" i="1"/>
  <c r="C1317" i="1"/>
  <c r="B1317" i="1"/>
  <c r="R1318" i="1"/>
  <c r="E1317" i="1" l="1"/>
  <c r="D1317" i="1"/>
  <c r="G1317" i="1"/>
  <c r="U1318" i="1"/>
  <c r="F1317" i="1" l="1"/>
  <c r="I1317" i="1" l="1"/>
  <c r="J1317" i="1" s="1"/>
  <c r="L1317" i="1" l="1"/>
  <c r="K1317" i="1"/>
  <c r="M1317" i="1" l="1"/>
  <c r="N1317" i="1" s="1"/>
  <c r="O1317" i="1" s="1"/>
  <c r="S1318" i="1" l="1"/>
  <c r="T1318" i="1" l="1"/>
  <c r="V1318" i="1" l="1"/>
  <c r="W1318" i="1"/>
  <c r="Y1318" i="1" s="1"/>
  <c r="Z1318" i="1" s="1"/>
  <c r="H1318" i="1" s="1"/>
  <c r="AA1318" i="1" l="1"/>
  <c r="AB1318" i="1" s="1"/>
  <c r="Q1318" i="1"/>
  <c r="P1318" i="1" l="1"/>
  <c r="C1318" i="1" s="1"/>
  <c r="AC1318" i="1"/>
  <c r="B1318" i="1" l="1"/>
  <c r="R1319" i="1"/>
  <c r="D1318" i="1"/>
  <c r="U1319" i="1"/>
  <c r="G1318" i="1"/>
  <c r="E1318" i="1"/>
  <c r="F1318" i="1" l="1"/>
  <c r="I1318" i="1" s="1"/>
  <c r="J1318" i="1" s="1"/>
  <c r="L1318" i="1" l="1"/>
  <c r="K1318" i="1"/>
  <c r="M1318" i="1" l="1"/>
  <c r="N1318" i="1" s="1"/>
  <c r="O1318" i="1" s="1"/>
  <c r="S1319" i="1" l="1"/>
  <c r="T1319" i="1" l="1"/>
  <c r="V1319" i="1" l="1"/>
  <c r="W1319" i="1"/>
  <c r="Y1319" i="1" s="1"/>
  <c r="Z1319" i="1" s="1"/>
  <c r="H1319" i="1" s="1"/>
  <c r="AA1319" i="1" l="1"/>
  <c r="AB1319" i="1" s="1"/>
  <c r="Q1319" i="1"/>
  <c r="P1319" i="1" l="1"/>
  <c r="AC1319" i="1"/>
  <c r="C1319" i="1"/>
  <c r="B1319" i="1"/>
  <c r="R1320" i="1"/>
  <c r="U1320" i="1" l="1"/>
  <c r="D1319" i="1"/>
  <c r="E1319" i="1"/>
  <c r="G1319" i="1"/>
  <c r="F1319" i="1" l="1"/>
  <c r="I1319" i="1" s="1"/>
  <c r="J1319" i="1" s="1"/>
  <c r="L1319" i="1" l="1"/>
  <c r="K1319" i="1"/>
  <c r="M1319" i="1" l="1"/>
  <c r="N1319" i="1" s="1"/>
  <c r="O1319" i="1" s="1"/>
  <c r="S1320" i="1" l="1"/>
  <c r="T1320" i="1" l="1"/>
  <c r="W1320" i="1" l="1"/>
  <c r="Y1320" i="1" s="1"/>
  <c r="Z1320" i="1" s="1"/>
  <c r="H1320" i="1" s="1"/>
  <c r="V1320" i="1"/>
  <c r="AA1320" i="1" s="1"/>
  <c r="AB1320" i="1" l="1"/>
  <c r="Q1320" i="1"/>
  <c r="P1320" i="1" l="1"/>
  <c r="C1320" i="1" s="1"/>
  <c r="AC1320" i="1"/>
  <c r="R1321" i="1"/>
  <c r="B1320" i="1"/>
  <c r="E1320" i="1" l="1"/>
  <c r="G1320" i="1"/>
  <c r="D1320" i="1"/>
  <c r="U1321" i="1"/>
  <c r="F1320" i="1" l="1"/>
  <c r="I1320" i="1" s="1"/>
  <c r="J1320" i="1" s="1"/>
  <c r="L1320" i="1" l="1"/>
  <c r="K1320" i="1"/>
  <c r="M1320" i="1" l="1"/>
  <c r="N1320" i="1" s="1"/>
  <c r="O1320" i="1" s="1"/>
  <c r="S1321" i="1" l="1"/>
  <c r="T1321" i="1" l="1"/>
  <c r="V1321" i="1" l="1"/>
  <c r="W1321" i="1"/>
  <c r="Y1321" i="1" s="1"/>
  <c r="Z1321" i="1" s="1"/>
  <c r="H1321" i="1" s="1"/>
  <c r="AA1321" i="1" l="1"/>
  <c r="AB1321" i="1" s="1"/>
  <c r="Q1321" i="1"/>
  <c r="P1321" i="1" l="1"/>
  <c r="AC1321" i="1"/>
  <c r="C1321" i="1"/>
  <c r="B1321" i="1"/>
  <c r="R1322" i="1"/>
  <c r="D1321" i="1" l="1"/>
  <c r="G1321" i="1"/>
  <c r="E1321" i="1"/>
  <c r="U1322" i="1"/>
  <c r="F1321" i="1" l="1"/>
  <c r="I1321" i="1" s="1"/>
  <c r="J1321" i="1" s="1"/>
  <c r="L1321" i="1" l="1"/>
  <c r="K1321" i="1"/>
  <c r="M1321" i="1" l="1"/>
  <c r="N1321" i="1" s="1"/>
  <c r="O1321" i="1" s="1"/>
  <c r="S1322" i="1" l="1"/>
  <c r="T1322" i="1" l="1"/>
  <c r="W1322" i="1" l="1"/>
  <c r="Y1322" i="1" s="1"/>
  <c r="Z1322" i="1" s="1"/>
  <c r="H1322" i="1" s="1"/>
  <c r="V1322" i="1"/>
  <c r="AA1322" i="1" s="1"/>
  <c r="AB1322" i="1" l="1"/>
  <c r="Q1322" i="1"/>
  <c r="P1322" i="1" l="1"/>
  <c r="C1322" i="1" s="1"/>
  <c r="AC1322" i="1"/>
  <c r="R1323" i="1"/>
  <c r="B1322" i="1"/>
  <c r="U1323" i="1" l="1"/>
  <c r="G1322" i="1"/>
  <c r="E1322" i="1"/>
  <c r="D1322" i="1"/>
  <c r="F1322" i="1" l="1"/>
  <c r="I1322" i="1" s="1"/>
  <c r="J1322" i="1" s="1"/>
  <c r="L1322" i="1" l="1"/>
  <c r="K1322" i="1"/>
  <c r="M1322" i="1" l="1"/>
  <c r="N1322" i="1" s="1"/>
  <c r="O1322" i="1" s="1"/>
  <c r="S1323" i="1" l="1"/>
  <c r="T1323" i="1" l="1"/>
  <c r="W1323" i="1" l="1"/>
  <c r="Y1323" i="1" s="1"/>
  <c r="Z1323" i="1" s="1"/>
  <c r="H1323" i="1" s="1"/>
  <c r="V1323" i="1"/>
  <c r="AA1323" i="1" s="1"/>
  <c r="AB1323" i="1" l="1"/>
  <c r="Q1323" i="1"/>
  <c r="P1323" i="1" l="1"/>
  <c r="C1323" i="1" s="1"/>
  <c r="AC1323" i="1"/>
  <c r="R1324" i="1"/>
  <c r="B1323" i="1"/>
  <c r="D1323" i="1" l="1"/>
  <c r="U1324" i="1"/>
  <c r="G1323" i="1"/>
  <c r="E1323" i="1"/>
  <c r="F1323" i="1" s="1"/>
  <c r="I1323" i="1" s="1"/>
  <c r="J1323" i="1" l="1"/>
  <c r="L1323" i="1" s="1"/>
  <c r="K1323" i="1" l="1"/>
  <c r="M1323" i="1" s="1"/>
  <c r="N1323" i="1" s="1"/>
  <c r="O1323" i="1" s="1"/>
  <c r="S1324" i="1" l="1"/>
  <c r="T1324" i="1" l="1"/>
  <c r="V1324" i="1" l="1"/>
  <c r="W1324" i="1"/>
  <c r="Y1324" i="1" s="1"/>
  <c r="Z1324" i="1" s="1"/>
  <c r="H1324" i="1" s="1"/>
  <c r="AA1324" i="1" l="1"/>
  <c r="AB1324" i="1" s="1"/>
  <c r="Q1324" i="1"/>
  <c r="P1324" i="1" l="1"/>
  <c r="AC1324" i="1"/>
  <c r="C1324" i="1"/>
  <c r="B1324" i="1"/>
  <c r="R1325" i="1"/>
  <c r="G1324" i="1" l="1"/>
  <c r="U1325" i="1"/>
  <c r="D1324" i="1"/>
  <c r="E1324" i="1"/>
  <c r="F1324" i="1" l="1"/>
  <c r="I1324" i="1" s="1"/>
  <c r="J1324" i="1" s="1"/>
  <c r="L1324" i="1" l="1"/>
  <c r="K1324" i="1"/>
  <c r="M1324" i="1" l="1"/>
  <c r="N1324" i="1" s="1"/>
  <c r="O1324" i="1" s="1"/>
  <c r="S1325" i="1" l="1"/>
  <c r="T1325" i="1" l="1"/>
  <c r="W1325" i="1" l="1"/>
  <c r="Y1325" i="1" s="1"/>
  <c r="Z1325" i="1" s="1"/>
  <c r="H1325" i="1" s="1"/>
  <c r="V1325" i="1"/>
  <c r="AA1325" i="1" s="1"/>
  <c r="AB1325" i="1" l="1"/>
  <c r="Q1325" i="1"/>
  <c r="P1325" i="1" l="1"/>
  <c r="C1325" i="1" s="1"/>
  <c r="AC1325" i="1"/>
  <c r="R1326" i="1"/>
  <c r="B1325" i="1"/>
  <c r="E1325" i="1" l="1"/>
  <c r="D1325" i="1"/>
  <c r="F1325" i="1" s="1"/>
  <c r="U1326" i="1"/>
  <c r="G1325" i="1"/>
  <c r="I1325" i="1" l="1"/>
  <c r="J1325" i="1" s="1"/>
  <c r="L1325" i="1" l="1"/>
  <c r="K1325" i="1"/>
  <c r="M1325" i="1" l="1"/>
  <c r="N1325" i="1" s="1"/>
  <c r="O1325" i="1" s="1"/>
  <c r="S1326" i="1" l="1"/>
  <c r="T1326" i="1" l="1"/>
  <c r="V1326" i="1" l="1"/>
  <c r="W1326" i="1"/>
  <c r="Y1326" i="1" s="1"/>
  <c r="Z1326" i="1" s="1"/>
  <c r="H1326" i="1" s="1"/>
  <c r="AA1326" i="1" l="1"/>
  <c r="AB1326" i="1" s="1"/>
  <c r="Q1326" i="1"/>
  <c r="P1326" i="1" l="1"/>
  <c r="C1326" i="1" s="1"/>
  <c r="AC1326" i="1"/>
  <c r="B1326" i="1"/>
  <c r="R1327" i="1"/>
  <c r="E1326" i="1" l="1"/>
  <c r="G1326" i="1"/>
  <c r="U1327" i="1"/>
  <c r="D1326" i="1"/>
  <c r="F1326" i="1" s="1"/>
  <c r="I1326" i="1" l="1"/>
  <c r="J1326" i="1" s="1"/>
  <c r="L1326" i="1" l="1"/>
  <c r="K1326" i="1"/>
  <c r="M1326" i="1" l="1"/>
  <c r="N1326" i="1" s="1"/>
  <c r="O1326" i="1" s="1"/>
  <c r="S1327" i="1" l="1"/>
  <c r="T1327" i="1" l="1"/>
  <c r="V1327" i="1" l="1"/>
  <c r="W1327" i="1"/>
  <c r="Y1327" i="1" s="1"/>
  <c r="Z1327" i="1" s="1"/>
  <c r="H1327" i="1" s="1"/>
  <c r="AA1327" i="1" l="1"/>
  <c r="AB1327" i="1" s="1"/>
  <c r="Q1327" i="1"/>
  <c r="P1327" i="1" l="1"/>
  <c r="AC1327" i="1"/>
  <c r="C1327" i="1"/>
  <c r="B1327" i="1"/>
  <c r="R1328" i="1"/>
  <c r="D1327" i="1" l="1"/>
  <c r="G1327" i="1"/>
  <c r="U1328" i="1"/>
  <c r="E1327" i="1"/>
  <c r="F1327" i="1" s="1"/>
  <c r="I1327" i="1" l="1"/>
  <c r="J1327" i="1" s="1"/>
  <c r="L1327" i="1" l="1"/>
  <c r="K1327" i="1"/>
  <c r="M1327" i="1" l="1"/>
  <c r="N1327" i="1" s="1"/>
  <c r="O1327" i="1" s="1"/>
  <c r="S1328" i="1" l="1"/>
  <c r="T1328" i="1" l="1"/>
  <c r="V1328" i="1" l="1"/>
  <c r="W1328" i="1"/>
  <c r="Y1328" i="1" s="1"/>
  <c r="Z1328" i="1" s="1"/>
  <c r="H1328" i="1" s="1"/>
  <c r="AA1328" i="1" l="1"/>
  <c r="AB1328" i="1" s="1"/>
  <c r="Q1328" i="1"/>
  <c r="P1328" i="1" l="1"/>
  <c r="AC1328" i="1"/>
  <c r="C1328" i="1"/>
  <c r="B1328" i="1"/>
  <c r="R1329" i="1"/>
  <c r="U1329" i="1" l="1"/>
  <c r="D1328" i="1"/>
  <c r="G1328" i="1"/>
  <c r="E1328" i="1"/>
  <c r="F1328" i="1" l="1"/>
  <c r="I1328" i="1" s="1"/>
  <c r="J1328" i="1" s="1"/>
  <c r="L1328" i="1" l="1"/>
  <c r="K1328" i="1"/>
  <c r="M1328" i="1" l="1"/>
  <c r="N1328" i="1" s="1"/>
  <c r="O1328" i="1" s="1"/>
  <c r="S1329" i="1" l="1"/>
  <c r="T1329" i="1" l="1"/>
  <c r="V1329" i="1" l="1"/>
  <c r="W1329" i="1"/>
  <c r="Y1329" i="1" s="1"/>
  <c r="Z1329" i="1" s="1"/>
  <c r="H1329" i="1" s="1"/>
  <c r="AA1329" i="1" l="1"/>
  <c r="AB1329" i="1" s="1"/>
  <c r="Q1329" i="1"/>
  <c r="P1329" i="1" l="1"/>
  <c r="AC1329" i="1"/>
  <c r="C1329" i="1"/>
  <c r="B1329" i="1"/>
  <c r="R1330" i="1"/>
  <c r="D1329" i="1" l="1"/>
  <c r="E1329" i="1"/>
  <c r="G1329" i="1"/>
  <c r="U1330" i="1"/>
  <c r="F1329" i="1" l="1"/>
  <c r="I1329" i="1" s="1"/>
  <c r="J1329" i="1" s="1"/>
  <c r="L1329" i="1" l="1"/>
  <c r="K1329" i="1"/>
  <c r="M1329" i="1" l="1"/>
  <c r="N1329" i="1" s="1"/>
  <c r="O1329" i="1" s="1"/>
  <c r="S1330" i="1" l="1"/>
  <c r="T1330" i="1" l="1"/>
  <c r="V1330" i="1" l="1"/>
  <c r="W1330" i="1"/>
  <c r="Y1330" i="1" s="1"/>
  <c r="Z1330" i="1" s="1"/>
  <c r="H1330" i="1" s="1"/>
  <c r="AA1330" i="1" l="1"/>
  <c r="AB1330" i="1" s="1"/>
  <c r="Q1330" i="1"/>
  <c r="P1330" i="1" l="1"/>
  <c r="AC1330" i="1"/>
  <c r="C1330" i="1"/>
  <c r="B1330" i="1"/>
  <c r="R1331" i="1"/>
  <c r="E1330" i="1" l="1"/>
  <c r="U1331" i="1"/>
  <c r="D1330" i="1"/>
  <c r="G1330" i="1"/>
  <c r="F1330" i="1" l="1"/>
  <c r="I1330" i="1" l="1"/>
  <c r="J1330" i="1" s="1"/>
  <c r="L1330" i="1" l="1"/>
  <c r="K1330" i="1"/>
  <c r="M1330" i="1" l="1"/>
  <c r="N1330" i="1" s="1"/>
  <c r="O1330" i="1" s="1"/>
  <c r="S1331" i="1" l="1"/>
  <c r="T1331" i="1" l="1"/>
  <c r="V1331" i="1" l="1"/>
  <c r="W1331" i="1"/>
  <c r="Y1331" i="1" s="1"/>
  <c r="Z1331" i="1" s="1"/>
  <c r="H1331" i="1" s="1"/>
  <c r="AA1331" i="1" l="1"/>
  <c r="AB1331" i="1" s="1"/>
  <c r="Q1331" i="1"/>
  <c r="P1331" i="1" l="1"/>
  <c r="AC1331" i="1"/>
  <c r="C1331" i="1"/>
  <c r="B1331" i="1"/>
  <c r="R1332" i="1"/>
  <c r="U1332" i="1" l="1"/>
  <c r="D1331" i="1"/>
  <c r="E1331" i="1"/>
  <c r="G1331" i="1"/>
  <c r="F1331" i="1" l="1"/>
  <c r="I1331" i="1" s="1"/>
  <c r="J1331" i="1" s="1"/>
  <c r="L1331" i="1" l="1"/>
  <c r="K1331" i="1"/>
  <c r="M1331" i="1" l="1"/>
  <c r="N1331" i="1" s="1"/>
  <c r="O1331" i="1" s="1"/>
  <c r="S1332" i="1" l="1"/>
  <c r="T1332" i="1" l="1"/>
  <c r="W1332" i="1" l="1"/>
  <c r="Y1332" i="1" s="1"/>
  <c r="Z1332" i="1" s="1"/>
  <c r="H1332" i="1" s="1"/>
  <c r="V1332" i="1"/>
  <c r="AA1332" i="1" s="1"/>
  <c r="AB1332" i="1" l="1"/>
  <c r="Q1332" i="1"/>
  <c r="P1332" i="1" l="1"/>
  <c r="C1332" i="1" s="1"/>
  <c r="AC1332" i="1"/>
  <c r="R1333" i="1"/>
  <c r="B1332" i="1"/>
  <c r="D1332" i="1" l="1"/>
  <c r="E1332" i="1"/>
  <c r="U1333" i="1"/>
  <c r="G1332" i="1"/>
  <c r="F1332" i="1" l="1"/>
  <c r="I1332" i="1" s="1"/>
  <c r="J1332" i="1"/>
  <c r="L1332" i="1" s="1"/>
  <c r="K1332" i="1" l="1"/>
  <c r="M1332" i="1" s="1"/>
  <c r="N1332" i="1" s="1"/>
  <c r="O1332" i="1" s="1"/>
  <c r="S1333" i="1" l="1"/>
  <c r="T1333" i="1" l="1"/>
  <c r="V1333" i="1" l="1"/>
  <c r="W1333" i="1"/>
  <c r="Y1333" i="1" s="1"/>
  <c r="Z1333" i="1" s="1"/>
  <c r="H1333" i="1" s="1"/>
  <c r="AA1333" i="1" l="1"/>
  <c r="AB1333" i="1" s="1"/>
  <c r="Q1333" i="1"/>
  <c r="P1333" i="1" l="1"/>
  <c r="AC1333" i="1"/>
  <c r="C1333" i="1"/>
  <c r="B1333" i="1"/>
  <c r="R1334" i="1"/>
  <c r="U1334" i="1" l="1"/>
  <c r="G1333" i="1"/>
  <c r="D1333" i="1"/>
  <c r="E1333" i="1"/>
  <c r="F1333" i="1" l="1"/>
  <c r="I1333" i="1" s="1"/>
  <c r="J1333" i="1" s="1"/>
  <c r="L1333" i="1" l="1"/>
  <c r="K1333" i="1"/>
  <c r="M1333" i="1" l="1"/>
  <c r="N1333" i="1" s="1"/>
  <c r="O1333" i="1" s="1"/>
  <c r="S1334" i="1" l="1"/>
  <c r="T1334" i="1" l="1"/>
  <c r="V1334" i="1" l="1"/>
  <c r="W1334" i="1"/>
  <c r="Y1334" i="1" s="1"/>
  <c r="Z1334" i="1" s="1"/>
  <c r="H1334" i="1" s="1"/>
  <c r="AA1334" i="1" l="1"/>
  <c r="AB1334" i="1" s="1"/>
  <c r="Q1334" i="1"/>
  <c r="P1334" i="1" l="1"/>
  <c r="AC1334" i="1"/>
  <c r="C1334" i="1"/>
  <c r="B1334" i="1"/>
  <c r="R1335" i="1"/>
  <c r="E1334" i="1" l="1"/>
  <c r="U1335" i="1"/>
  <c r="D1334" i="1"/>
  <c r="G1334" i="1"/>
  <c r="F1334" i="1" l="1"/>
  <c r="I1334" i="1" l="1"/>
  <c r="J1334" i="1" s="1"/>
  <c r="L1334" i="1" l="1"/>
  <c r="K1334" i="1"/>
  <c r="M1334" i="1" l="1"/>
  <c r="N1334" i="1" s="1"/>
  <c r="O1334" i="1" s="1"/>
  <c r="S1335" i="1" l="1"/>
  <c r="T1335" i="1" l="1"/>
  <c r="V1335" i="1" l="1"/>
  <c r="W1335" i="1"/>
  <c r="Y1335" i="1" s="1"/>
  <c r="Z1335" i="1" s="1"/>
  <c r="H1335" i="1" s="1"/>
  <c r="AA1335" i="1" l="1"/>
  <c r="AB1335" i="1" s="1"/>
  <c r="Q1335" i="1"/>
  <c r="P1335" i="1" l="1"/>
  <c r="AC1335" i="1"/>
  <c r="C1335" i="1"/>
  <c r="B1335" i="1"/>
  <c r="R1336" i="1"/>
  <c r="U1336" i="1" l="1"/>
  <c r="E1335" i="1"/>
  <c r="G1335" i="1"/>
  <c r="D1335" i="1"/>
  <c r="F1335" i="1" l="1"/>
  <c r="I1335" i="1" l="1"/>
  <c r="J1335" i="1" s="1"/>
  <c r="L1335" i="1" l="1"/>
  <c r="K1335" i="1"/>
  <c r="M1335" i="1" l="1"/>
  <c r="N1335" i="1" s="1"/>
  <c r="O1335" i="1" s="1"/>
  <c r="S1336" i="1" s="1"/>
  <c r="T1336" i="1" l="1"/>
  <c r="V1336" i="1" l="1"/>
  <c r="W1336" i="1"/>
  <c r="Y1336" i="1" s="1"/>
  <c r="Z1336" i="1" s="1"/>
  <c r="H1336" i="1" s="1"/>
  <c r="AA1336" i="1" l="1"/>
  <c r="AB1336" i="1" s="1"/>
  <c r="Q1336" i="1"/>
  <c r="P1336" i="1" l="1"/>
  <c r="AC1336" i="1"/>
  <c r="C1336" i="1"/>
  <c r="B1336" i="1"/>
  <c r="R1337" i="1"/>
  <c r="D1336" i="1" l="1"/>
  <c r="G1336" i="1"/>
  <c r="E1336" i="1"/>
  <c r="U1337" i="1"/>
  <c r="F1336" i="1" l="1"/>
  <c r="I1336" i="1" s="1"/>
  <c r="J1336" i="1" s="1"/>
  <c r="L1336" i="1" l="1"/>
  <c r="K1336" i="1"/>
  <c r="M1336" i="1" l="1"/>
  <c r="N1336" i="1" s="1"/>
  <c r="O1336" i="1" s="1"/>
  <c r="S1337" i="1" l="1"/>
  <c r="T1337" i="1" l="1"/>
  <c r="V1337" i="1" l="1"/>
  <c r="W1337" i="1"/>
  <c r="Y1337" i="1" s="1"/>
  <c r="Z1337" i="1" s="1"/>
  <c r="H1337" i="1" s="1"/>
  <c r="AA1337" i="1" l="1"/>
  <c r="AB1337" i="1" s="1"/>
  <c r="Q1337" i="1"/>
  <c r="P1337" i="1" l="1"/>
  <c r="C1337" i="1" s="1"/>
  <c r="AC1337" i="1"/>
  <c r="B1337" i="1"/>
  <c r="R1338" i="1"/>
  <c r="D1337" i="1" l="1"/>
  <c r="E1337" i="1"/>
  <c r="G1337" i="1"/>
  <c r="U1338" i="1"/>
  <c r="F1337" i="1" l="1"/>
  <c r="I1337" i="1" s="1"/>
  <c r="J1337" i="1" s="1"/>
  <c r="L1337" i="1" l="1"/>
  <c r="K1337" i="1"/>
  <c r="M1337" i="1" l="1"/>
  <c r="N1337" i="1" s="1"/>
  <c r="O1337" i="1" s="1"/>
  <c r="S1338" i="1" l="1"/>
  <c r="T1338" i="1" l="1"/>
  <c r="W1338" i="1" l="1"/>
  <c r="Y1338" i="1" s="1"/>
  <c r="Z1338" i="1" s="1"/>
  <c r="H1338" i="1" s="1"/>
  <c r="V1338" i="1"/>
  <c r="AA1338" i="1" l="1"/>
  <c r="AB1338" i="1" s="1"/>
  <c r="Q1338" i="1"/>
  <c r="P1338" i="1" l="1"/>
  <c r="C1338" i="1" s="1"/>
  <c r="AC1338" i="1"/>
  <c r="R1339" i="1"/>
  <c r="B1338" i="1"/>
  <c r="D1338" i="1" l="1"/>
  <c r="E1338" i="1"/>
  <c r="U1339" i="1"/>
  <c r="G1338" i="1"/>
  <c r="F1338" i="1" l="1"/>
  <c r="I1338" i="1" s="1"/>
  <c r="J1338" i="1"/>
  <c r="L1338" i="1" s="1"/>
  <c r="K1338" i="1" l="1"/>
  <c r="M1338" i="1" s="1"/>
  <c r="N1338" i="1" s="1"/>
  <c r="O1338" i="1" s="1"/>
  <c r="S1339" i="1" l="1"/>
  <c r="T1339" i="1" l="1"/>
  <c r="V1339" i="1" l="1"/>
  <c r="W1339" i="1"/>
  <c r="Y1339" i="1" s="1"/>
  <c r="Z1339" i="1" s="1"/>
  <c r="H1339" i="1" s="1"/>
  <c r="AA1339" i="1" l="1"/>
  <c r="AB1339" i="1" s="1"/>
  <c r="Q1339" i="1"/>
  <c r="P1339" i="1" l="1"/>
  <c r="AC1339" i="1"/>
  <c r="C1339" i="1"/>
  <c r="B1339" i="1"/>
  <c r="R1340" i="1"/>
  <c r="D1339" i="1" l="1"/>
  <c r="U1340" i="1"/>
  <c r="E1339" i="1"/>
  <c r="G1339" i="1"/>
  <c r="F1339" i="1" l="1"/>
  <c r="I1339" i="1" s="1"/>
  <c r="J1339" i="1" s="1"/>
  <c r="L1339" i="1" l="1"/>
  <c r="K1339" i="1"/>
  <c r="M1339" i="1" l="1"/>
  <c r="N1339" i="1" s="1"/>
  <c r="O1339" i="1" s="1"/>
  <c r="S1340" i="1" l="1"/>
  <c r="T1340" i="1" l="1"/>
  <c r="V1340" i="1" l="1"/>
  <c r="W1340" i="1"/>
  <c r="Y1340" i="1" s="1"/>
  <c r="Z1340" i="1" s="1"/>
  <c r="H1340" i="1" s="1"/>
  <c r="AA1340" i="1" l="1"/>
  <c r="AB1340" i="1" s="1"/>
  <c r="Q1340" i="1"/>
  <c r="P1340" i="1" l="1"/>
  <c r="AC1340" i="1"/>
  <c r="C1340" i="1"/>
  <c r="B1340" i="1"/>
  <c r="R1341" i="1"/>
  <c r="E1340" i="1" l="1"/>
  <c r="D1340" i="1"/>
  <c r="G1340" i="1"/>
  <c r="U1341" i="1"/>
  <c r="F1340" i="1" l="1"/>
  <c r="I1340" i="1" l="1"/>
  <c r="J1340" i="1" s="1"/>
  <c r="L1340" i="1" l="1"/>
  <c r="K1340" i="1"/>
  <c r="M1340" i="1" l="1"/>
  <c r="N1340" i="1" s="1"/>
  <c r="O1340" i="1" s="1"/>
  <c r="S1341" i="1" l="1"/>
  <c r="T1341" i="1" l="1"/>
  <c r="V1341" i="1" l="1"/>
  <c r="W1341" i="1"/>
  <c r="Y1341" i="1" s="1"/>
  <c r="Z1341" i="1" s="1"/>
  <c r="H1341" i="1" s="1"/>
  <c r="AA1341" i="1" l="1"/>
  <c r="AB1341" i="1" s="1"/>
  <c r="Q1341" i="1"/>
  <c r="P1341" i="1" l="1"/>
  <c r="AC1341" i="1"/>
  <c r="C1341" i="1"/>
  <c r="B1341" i="1"/>
  <c r="R1342" i="1"/>
  <c r="D1341" i="1" l="1"/>
  <c r="E1341" i="1"/>
  <c r="U1342" i="1"/>
  <c r="G1341" i="1"/>
  <c r="F1341" i="1" l="1"/>
  <c r="I1341" i="1" s="1"/>
  <c r="J1341" i="1" s="1"/>
  <c r="L1341" i="1" l="1"/>
  <c r="K1341" i="1"/>
  <c r="M1341" i="1" l="1"/>
  <c r="N1341" i="1" s="1"/>
  <c r="O1341" i="1" s="1"/>
  <c r="S1342" i="1" l="1"/>
  <c r="T1342" i="1" l="1"/>
  <c r="W1342" i="1" l="1"/>
  <c r="Y1342" i="1" s="1"/>
  <c r="Z1342" i="1" s="1"/>
  <c r="H1342" i="1" s="1"/>
  <c r="V1342" i="1"/>
  <c r="AA1342" i="1" s="1"/>
  <c r="AB1342" i="1" l="1"/>
  <c r="Q1342" i="1"/>
  <c r="P1342" i="1" l="1"/>
  <c r="C1342" i="1" s="1"/>
  <c r="AC1342" i="1"/>
  <c r="R1343" i="1"/>
  <c r="B1342" i="1"/>
  <c r="G1342" i="1" l="1"/>
  <c r="D1342" i="1"/>
  <c r="U1343" i="1"/>
  <c r="E1342" i="1"/>
  <c r="F1342" i="1" l="1"/>
  <c r="I1342" i="1" s="1"/>
  <c r="J1342" i="1" s="1"/>
  <c r="L1342" i="1" l="1"/>
  <c r="K1342" i="1"/>
  <c r="M1342" i="1" l="1"/>
  <c r="N1342" i="1" s="1"/>
  <c r="O1342" i="1" s="1"/>
  <c r="S1343" i="1" l="1"/>
  <c r="T1343" i="1" l="1"/>
  <c r="W1343" i="1" l="1"/>
  <c r="Y1343" i="1" s="1"/>
  <c r="Z1343" i="1" s="1"/>
  <c r="H1343" i="1" s="1"/>
  <c r="V1343" i="1"/>
  <c r="AA1343" i="1" l="1"/>
  <c r="AB1343" i="1" s="1"/>
  <c r="Q1343" i="1"/>
  <c r="P1343" i="1" l="1"/>
  <c r="C1343" i="1" s="1"/>
  <c r="AC1343" i="1"/>
  <c r="B1343" i="1"/>
  <c r="R1344" i="1"/>
  <c r="G1343" i="1"/>
  <c r="D1343" i="1"/>
  <c r="E1343" i="1"/>
  <c r="U1344" i="1"/>
  <c r="F1343" i="1" l="1"/>
  <c r="I1343" i="1" s="1"/>
  <c r="J1343" i="1" s="1"/>
  <c r="L1343" i="1" l="1"/>
  <c r="K1343" i="1"/>
  <c r="M1343" i="1" l="1"/>
  <c r="N1343" i="1" s="1"/>
  <c r="O1343" i="1" s="1"/>
  <c r="S1344" i="1" l="1"/>
  <c r="T1344" i="1" l="1"/>
  <c r="W1344" i="1" l="1"/>
  <c r="Y1344" i="1" s="1"/>
  <c r="Z1344" i="1" s="1"/>
  <c r="H1344" i="1" s="1"/>
  <c r="V1344" i="1"/>
  <c r="AA1344" i="1" l="1"/>
  <c r="AB1344" i="1" s="1"/>
  <c r="Q1344" i="1"/>
  <c r="P1344" i="1" l="1"/>
  <c r="C1344" i="1" s="1"/>
  <c r="AC1344" i="1"/>
  <c r="R1345" i="1"/>
  <c r="B1344" i="1"/>
  <c r="G1344" i="1" l="1"/>
  <c r="E1344" i="1"/>
  <c r="D1344" i="1"/>
  <c r="U1345" i="1"/>
  <c r="F1344" i="1" l="1"/>
  <c r="I1344" i="1" s="1"/>
  <c r="J1344" i="1" s="1"/>
  <c r="L1344" i="1" s="1"/>
  <c r="K1344" i="1" l="1"/>
  <c r="M1344" i="1" s="1"/>
  <c r="N1344" i="1" s="1"/>
  <c r="O1344" i="1" s="1"/>
  <c r="S1345" i="1" s="1"/>
  <c r="T1345" i="1" l="1"/>
  <c r="V1345" i="1" l="1"/>
  <c r="W1345" i="1"/>
  <c r="Y1345" i="1" s="1"/>
  <c r="Z1345" i="1" s="1"/>
  <c r="H1345" i="1" s="1"/>
  <c r="AA1345" i="1" l="1"/>
  <c r="AB1345" i="1" s="1"/>
  <c r="Q1345" i="1"/>
  <c r="P1345" i="1" l="1"/>
  <c r="AC1345" i="1"/>
  <c r="C1345" i="1"/>
  <c r="B1345" i="1"/>
  <c r="R1346" i="1"/>
  <c r="D1345" i="1" l="1"/>
  <c r="G1345" i="1"/>
  <c r="U1346" i="1"/>
  <c r="E1345" i="1"/>
  <c r="F1345" i="1" l="1"/>
  <c r="I1345" i="1" s="1"/>
  <c r="J1345" i="1" s="1"/>
  <c r="L1345" i="1" l="1"/>
  <c r="K1345" i="1"/>
  <c r="M1345" i="1" l="1"/>
  <c r="N1345" i="1" s="1"/>
  <c r="O1345" i="1" s="1"/>
  <c r="S1346" i="1" l="1"/>
  <c r="T1346" i="1" l="1"/>
  <c r="V1346" i="1" l="1"/>
  <c r="W1346" i="1"/>
  <c r="Y1346" i="1" s="1"/>
  <c r="Z1346" i="1" s="1"/>
  <c r="H1346" i="1" s="1"/>
  <c r="AA1346" i="1" l="1"/>
  <c r="AB1346" i="1" s="1"/>
  <c r="Q1346" i="1"/>
  <c r="P1346" i="1" l="1"/>
  <c r="C1346" i="1" s="1"/>
  <c r="AC1346" i="1"/>
  <c r="B1346" i="1" l="1"/>
  <c r="R1347" i="1"/>
  <c r="G1346" i="1"/>
  <c r="U1347" i="1"/>
  <c r="D1346" i="1"/>
  <c r="E1346" i="1"/>
  <c r="F1346" i="1" l="1"/>
  <c r="I1346" i="1" s="1"/>
  <c r="J1346" i="1" s="1"/>
  <c r="L1346" i="1" l="1"/>
  <c r="K1346" i="1"/>
  <c r="M1346" i="1" l="1"/>
  <c r="N1346" i="1" s="1"/>
  <c r="O1346" i="1" s="1"/>
  <c r="S1347" i="1" s="1"/>
  <c r="T1347" i="1" l="1"/>
  <c r="W1347" i="1" l="1"/>
  <c r="Y1347" i="1" s="1"/>
  <c r="Z1347" i="1" s="1"/>
  <c r="H1347" i="1" s="1"/>
  <c r="V1347" i="1"/>
  <c r="AA1347" i="1" s="1"/>
  <c r="AB1347" i="1" l="1"/>
  <c r="Q1347" i="1"/>
  <c r="P1347" i="1" l="1"/>
  <c r="C1347" i="1" s="1"/>
  <c r="AC1347" i="1"/>
  <c r="B1347" i="1" l="1"/>
  <c r="R1348" i="1"/>
  <c r="D1347" i="1"/>
  <c r="G1347" i="1"/>
  <c r="U1348" i="1"/>
  <c r="E1347" i="1"/>
  <c r="F1347" i="1" s="1"/>
  <c r="I1347" i="1" s="1"/>
  <c r="J1347" i="1" s="1"/>
  <c r="L1347" i="1" l="1"/>
  <c r="K1347" i="1"/>
  <c r="M1347" i="1" l="1"/>
  <c r="N1347" i="1" s="1"/>
  <c r="O1347" i="1" s="1"/>
  <c r="S1348" i="1" l="1"/>
  <c r="T1348" i="1" l="1"/>
  <c r="V1348" i="1" l="1"/>
  <c r="W1348" i="1"/>
  <c r="Y1348" i="1" s="1"/>
  <c r="Z1348" i="1" s="1"/>
  <c r="H1348" i="1" s="1"/>
  <c r="AA1348" i="1" l="1"/>
  <c r="AB1348" i="1" s="1"/>
  <c r="Q1348" i="1"/>
  <c r="P1348" i="1" l="1"/>
  <c r="AC1348" i="1"/>
  <c r="C1348" i="1"/>
  <c r="B1348" i="1"/>
  <c r="R1349" i="1"/>
  <c r="U1349" i="1" l="1"/>
  <c r="G1348" i="1"/>
  <c r="E1348" i="1"/>
  <c r="D1348" i="1"/>
  <c r="F1348" i="1" l="1"/>
  <c r="I1348" i="1" l="1"/>
  <c r="J1348" i="1" s="1"/>
  <c r="L1348" i="1" l="1"/>
  <c r="K1348" i="1"/>
  <c r="M1348" i="1" l="1"/>
  <c r="N1348" i="1" s="1"/>
  <c r="O1348" i="1" s="1"/>
  <c r="S1349" i="1" l="1"/>
  <c r="T1349" i="1" l="1"/>
  <c r="V1349" i="1" l="1"/>
  <c r="W1349" i="1"/>
  <c r="Y1349" i="1" s="1"/>
  <c r="Z1349" i="1" s="1"/>
  <c r="H1349" i="1" s="1"/>
  <c r="AA1349" i="1" l="1"/>
  <c r="AB1349" i="1" s="1"/>
  <c r="Q1349" i="1"/>
  <c r="P1349" i="1" l="1"/>
  <c r="AC1349" i="1"/>
  <c r="C1349" i="1"/>
  <c r="B1349" i="1"/>
  <c r="R1350" i="1"/>
  <c r="E1349" i="1" l="1"/>
  <c r="D1349" i="1"/>
  <c r="G1349" i="1"/>
  <c r="U1350" i="1"/>
  <c r="F1349" i="1" l="1"/>
  <c r="I1349" i="1" l="1"/>
  <c r="J1349" i="1" s="1"/>
  <c r="L1349" i="1" l="1"/>
  <c r="K1349" i="1"/>
  <c r="M1349" i="1" l="1"/>
  <c r="N1349" i="1" s="1"/>
  <c r="O1349" i="1" s="1"/>
  <c r="S1350" i="1" l="1"/>
  <c r="T1350" i="1" l="1"/>
  <c r="V1350" i="1" l="1"/>
  <c r="W1350" i="1"/>
  <c r="Y1350" i="1" s="1"/>
  <c r="Z1350" i="1" s="1"/>
  <c r="H1350" i="1" s="1"/>
  <c r="AA1350" i="1" l="1"/>
  <c r="AB1350" i="1" s="1"/>
  <c r="Q1350" i="1"/>
  <c r="P1350" i="1" l="1"/>
  <c r="AC1350" i="1"/>
  <c r="C1350" i="1"/>
  <c r="B1350" i="1"/>
  <c r="R1351" i="1"/>
  <c r="U1351" i="1" l="1"/>
  <c r="E1350" i="1"/>
  <c r="G1350" i="1"/>
  <c r="D1350" i="1"/>
  <c r="F1350" i="1" l="1"/>
  <c r="I1350" i="1" l="1"/>
  <c r="J1350" i="1" s="1"/>
  <c r="L1350" i="1" l="1"/>
  <c r="K1350" i="1"/>
  <c r="M1350" i="1" l="1"/>
  <c r="N1350" i="1" s="1"/>
  <c r="O1350" i="1" s="1"/>
  <c r="S1351" i="1" l="1"/>
  <c r="T1351" i="1" l="1"/>
  <c r="V1351" i="1" l="1"/>
  <c r="W1351" i="1"/>
  <c r="Y1351" i="1" s="1"/>
  <c r="Z1351" i="1" s="1"/>
  <c r="H1351" i="1" s="1"/>
  <c r="AA1351" i="1" l="1"/>
  <c r="AB1351" i="1" s="1"/>
  <c r="Q1351" i="1"/>
  <c r="P1351" i="1" l="1"/>
  <c r="AC1351" i="1"/>
  <c r="C1351" i="1"/>
  <c r="B1351" i="1"/>
  <c r="R1352" i="1"/>
  <c r="G1351" i="1" l="1"/>
  <c r="E1351" i="1"/>
  <c r="D1351" i="1"/>
  <c r="U1352" i="1"/>
  <c r="F1351" i="1" l="1"/>
  <c r="I1351" i="1" l="1"/>
  <c r="J1351" i="1" s="1"/>
  <c r="L1351" i="1" l="1"/>
  <c r="K1351" i="1"/>
  <c r="M1351" i="1" l="1"/>
  <c r="N1351" i="1" s="1"/>
  <c r="O1351" i="1" s="1"/>
  <c r="S1352" i="1" l="1"/>
  <c r="T1352" i="1" l="1"/>
  <c r="W1352" i="1" l="1"/>
  <c r="Y1352" i="1" s="1"/>
  <c r="Z1352" i="1" s="1"/>
  <c r="H1352" i="1" s="1"/>
  <c r="V1352" i="1"/>
  <c r="AA1352" i="1" s="1"/>
  <c r="AB1352" i="1" l="1"/>
  <c r="Q1352" i="1"/>
  <c r="P1352" i="1" l="1"/>
  <c r="C1352" i="1" s="1"/>
  <c r="AC1352" i="1"/>
  <c r="R1353" i="1"/>
  <c r="B1352" i="1"/>
  <c r="E1352" i="1" l="1"/>
  <c r="D1352" i="1"/>
  <c r="U1353" i="1"/>
  <c r="G1352" i="1"/>
  <c r="F1352" i="1" l="1"/>
  <c r="I1352" i="1"/>
  <c r="J1352" i="1" s="1"/>
  <c r="L1352" i="1" l="1"/>
  <c r="K1352" i="1"/>
  <c r="M1352" i="1" l="1"/>
  <c r="N1352" i="1" s="1"/>
  <c r="O1352" i="1" s="1"/>
  <c r="S1353" i="1" l="1"/>
  <c r="T1353" i="1" l="1"/>
  <c r="V1353" i="1" l="1"/>
  <c r="W1353" i="1"/>
  <c r="Y1353" i="1" s="1"/>
  <c r="Z1353" i="1" s="1"/>
  <c r="H1353" i="1" s="1"/>
  <c r="AA1353" i="1" l="1"/>
  <c r="AB1353" i="1" s="1"/>
  <c r="Q1353" i="1"/>
  <c r="P1353" i="1" l="1"/>
  <c r="AC1353" i="1"/>
  <c r="C1353" i="1"/>
  <c r="B1353" i="1"/>
  <c r="R1354" i="1"/>
  <c r="D1353" i="1" l="1"/>
  <c r="G1353" i="1"/>
  <c r="U1354" i="1"/>
  <c r="E1353" i="1"/>
  <c r="F1353" i="1" l="1"/>
  <c r="I1353" i="1" s="1"/>
  <c r="J1353" i="1" s="1"/>
  <c r="L1353" i="1" l="1"/>
  <c r="K1353" i="1"/>
  <c r="M1353" i="1" l="1"/>
  <c r="N1353" i="1" s="1"/>
  <c r="O1353" i="1" s="1"/>
  <c r="S1354" i="1" l="1"/>
  <c r="T1354" i="1" l="1"/>
  <c r="V1354" i="1" l="1"/>
  <c r="W1354" i="1"/>
  <c r="Y1354" i="1" s="1"/>
  <c r="Z1354" i="1" s="1"/>
  <c r="H1354" i="1" s="1"/>
  <c r="AA1354" i="1" l="1"/>
  <c r="AB1354" i="1" s="1"/>
  <c r="Q1354" i="1"/>
  <c r="P1354" i="1" l="1"/>
  <c r="AC1354" i="1"/>
  <c r="C1354" i="1"/>
  <c r="B1354" i="1"/>
  <c r="R1355" i="1"/>
  <c r="D1354" i="1" l="1"/>
  <c r="E1354" i="1"/>
  <c r="G1354" i="1"/>
  <c r="U1355" i="1"/>
  <c r="F1354" i="1" l="1"/>
  <c r="I1354" i="1" s="1"/>
  <c r="J1354" i="1" s="1"/>
  <c r="L1354" i="1" l="1"/>
  <c r="K1354" i="1"/>
  <c r="M1354" i="1" l="1"/>
  <c r="N1354" i="1" s="1"/>
  <c r="O1354" i="1" s="1"/>
  <c r="S1355" i="1" l="1"/>
  <c r="T1355" i="1" l="1"/>
  <c r="W1355" i="1" l="1"/>
  <c r="Y1355" i="1" s="1"/>
  <c r="Z1355" i="1" s="1"/>
  <c r="H1355" i="1" s="1"/>
  <c r="V1355" i="1"/>
  <c r="AA1355" i="1" l="1"/>
  <c r="AB1355" i="1" s="1"/>
  <c r="Q1355" i="1"/>
  <c r="P1355" i="1" l="1"/>
  <c r="C1355" i="1" s="1"/>
  <c r="AC1355" i="1"/>
  <c r="R1356" i="1"/>
  <c r="B1355" i="1"/>
  <c r="D1355" i="1" l="1"/>
  <c r="G1355" i="1"/>
  <c r="U1356" i="1"/>
  <c r="E1355" i="1"/>
  <c r="F1355" i="1" s="1"/>
  <c r="I1355" i="1" s="1"/>
  <c r="J1355" i="1" l="1"/>
  <c r="L1355" i="1" s="1"/>
  <c r="K1355" i="1" l="1"/>
  <c r="M1355" i="1" s="1"/>
  <c r="N1355" i="1" s="1"/>
  <c r="O1355" i="1" s="1"/>
  <c r="S1356" i="1" l="1"/>
  <c r="T1356" i="1" l="1"/>
  <c r="W1356" i="1" l="1"/>
  <c r="Y1356" i="1" s="1"/>
  <c r="Z1356" i="1" s="1"/>
  <c r="H1356" i="1" s="1"/>
  <c r="V1356" i="1"/>
  <c r="AA1356" i="1" l="1"/>
  <c r="AB1356" i="1" s="1"/>
  <c r="Q1356" i="1"/>
  <c r="P1356" i="1" l="1"/>
  <c r="C1356" i="1" s="1"/>
  <c r="AC1356" i="1"/>
  <c r="B1356" i="1"/>
  <c r="R1357" i="1" l="1"/>
  <c r="D1356" i="1"/>
  <c r="G1356" i="1"/>
  <c r="U1357" i="1"/>
  <c r="E1356" i="1"/>
  <c r="F1356" i="1" s="1"/>
  <c r="I1356" i="1" s="1"/>
  <c r="J1356" i="1" l="1"/>
  <c r="L1356" i="1"/>
  <c r="K1356" i="1"/>
  <c r="M1356" i="1" l="1"/>
  <c r="N1356" i="1" s="1"/>
  <c r="O1356" i="1" s="1"/>
  <c r="S1357" i="1" l="1"/>
  <c r="T1357" i="1" l="1"/>
  <c r="V1357" i="1" l="1"/>
  <c r="W1357" i="1"/>
  <c r="Y1357" i="1" s="1"/>
  <c r="Z1357" i="1" s="1"/>
  <c r="H1357" i="1" s="1"/>
  <c r="AA1357" i="1" l="1"/>
  <c r="AB1357" i="1" s="1"/>
  <c r="Q1357" i="1"/>
  <c r="P1357" i="1" l="1"/>
  <c r="AC1357" i="1"/>
  <c r="C1357" i="1"/>
  <c r="B1357" i="1"/>
  <c r="R1358" i="1"/>
  <c r="E1357" i="1" l="1"/>
  <c r="D1357" i="1"/>
  <c r="G1357" i="1"/>
  <c r="U1358" i="1"/>
  <c r="F1357" i="1" l="1"/>
  <c r="I1357" i="1" l="1"/>
  <c r="J1357" i="1" s="1"/>
  <c r="L1357" i="1" l="1"/>
  <c r="K1357" i="1"/>
  <c r="M1357" i="1" l="1"/>
  <c r="N1357" i="1" s="1"/>
  <c r="O1357" i="1" s="1"/>
  <c r="S1358" i="1" l="1"/>
  <c r="T1358" i="1" l="1"/>
  <c r="V1358" i="1" l="1"/>
  <c r="W1358" i="1"/>
  <c r="Y1358" i="1" s="1"/>
  <c r="Z1358" i="1" s="1"/>
  <c r="H1358" i="1" s="1"/>
  <c r="AA1358" i="1" l="1"/>
  <c r="AB1358" i="1" s="1"/>
  <c r="Q1358" i="1"/>
  <c r="P1358" i="1" l="1"/>
  <c r="AC1358" i="1"/>
  <c r="C1358" i="1"/>
  <c r="B1358" i="1"/>
  <c r="R1359" i="1"/>
  <c r="D1358" i="1" l="1"/>
  <c r="E1358" i="1"/>
  <c r="G1358" i="1"/>
  <c r="U1359" i="1"/>
  <c r="F1358" i="1" l="1"/>
  <c r="I1358" i="1" s="1"/>
  <c r="J1358" i="1" s="1"/>
  <c r="L1358" i="1" l="1"/>
  <c r="K1358" i="1"/>
  <c r="M1358" i="1" l="1"/>
  <c r="N1358" i="1" s="1"/>
  <c r="O1358" i="1" s="1"/>
  <c r="S1359" i="1" l="1"/>
  <c r="T1359" i="1" l="1"/>
  <c r="V1359" i="1" l="1"/>
  <c r="W1359" i="1"/>
  <c r="Y1359" i="1" s="1"/>
  <c r="Z1359" i="1" s="1"/>
  <c r="H1359" i="1" s="1"/>
  <c r="AA1359" i="1" l="1"/>
  <c r="AB1359" i="1" s="1"/>
  <c r="Q1359" i="1"/>
  <c r="P1359" i="1" l="1"/>
  <c r="C1359" i="1" s="1"/>
  <c r="AC1359" i="1"/>
  <c r="R1360" i="1" l="1"/>
  <c r="B1359" i="1"/>
  <c r="D1359" i="1" s="1"/>
  <c r="G1359" i="1"/>
  <c r="U1360" i="1"/>
  <c r="E1359" i="1" l="1"/>
  <c r="F1359" i="1"/>
  <c r="I1359" i="1" s="1"/>
  <c r="J1359" i="1" s="1"/>
  <c r="L1359" i="1" l="1"/>
  <c r="K1359" i="1"/>
  <c r="M1359" i="1" l="1"/>
  <c r="N1359" i="1" s="1"/>
  <c r="O1359" i="1" s="1"/>
  <c r="S1360" i="1" l="1"/>
  <c r="T1360" i="1" l="1"/>
  <c r="W1360" i="1" l="1"/>
  <c r="Y1360" i="1" s="1"/>
  <c r="Z1360" i="1" s="1"/>
  <c r="H1360" i="1" s="1"/>
  <c r="V1360" i="1"/>
  <c r="AA1360" i="1" l="1"/>
  <c r="AB1360" i="1" s="1"/>
  <c r="Q1360" i="1"/>
  <c r="P1360" i="1" l="1"/>
  <c r="C1360" i="1" s="1"/>
  <c r="AC1360" i="1"/>
  <c r="R1361" i="1"/>
  <c r="B1360" i="1"/>
  <c r="U1361" i="1" l="1"/>
  <c r="E1360" i="1"/>
  <c r="D1360" i="1"/>
  <c r="G1360" i="1"/>
  <c r="F1360" i="1" l="1"/>
  <c r="I1360" i="1" s="1"/>
  <c r="J1360" i="1" s="1"/>
  <c r="L1360" i="1" l="1"/>
  <c r="K1360" i="1"/>
  <c r="M1360" i="1" l="1"/>
  <c r="N1360" i="1" s="1"/>
  <c r="O1360" i="1" s="1"/>
  <c r="S1361" i="1" s="1"/>
  <c r="T1361" i="1" l="1"/>
  <c r="V1361" i="1" l="1"/>
  <c r="W1361" i="1"/>
  <c r="Y1361" i="1" s="1"/>
  <c r="Z1361" i="1" s="1"/>
  <c r="H1361" i="1" s="1"/>
  <c r="AA1361" i="1" l="1"/>
  <c r="AB1361" i="1" s="1"/>
  <c r="Q1361" i="1"/>
  <c r="P1361" i="1" l="1"/>
  <c r="AC1361" i="1"/>
  <c r="C1361" i="1"/>
  <c r="B1361" i="1"/>
  <c r="R1362" i="1"/>
  <c r="U1362" i="1" l="1"/>
  <c r="D1361" i="1"/>
  <c r="E1361" i="1"/>
  <c r="G1361" i="1"/>
  <c r="F1361" i="1" l="1"/>
  <c r="I1361" i="1" s="1"/>
  <c r="J1361" i="1" s="1"/>
  <c r="L1361" i="1" l="1"/>
  <c r="K1361" i="1"/>
  <c r="M1361" i="1" l="1"/>
  <c r="N1361" i="1" s="1"/>
  <c r="O1361" i="1" s="1"/>
  <c r="S1362" i="1" l="1"/>
  <c r="T1362" i="1" l="1"/>
  <c r="V1362" i="1" l="1"/>
  <c r="W1362" i="1"/>
  <c r="Y1362" i="1" s="1"/>
  <c r="Z1362" i="1" s="1"/>
  <c r="H1362" i="1" s="1"/>
  <c r="AA1362" i="1" l="1"/>
  <c r="AB1362" i="1" s="1"/>
  <c r="Q1362" i="1"/>
  <c r="P1362" i="1" l="1"/>
  <c r="AC1362" i="1"/>
  <c r="C1362" i="1"/>
  <c r="B1362" i="1"/>
  <c r="R1363" i="1"/>
  <c r="U1363" i="1" l="1"/>
  <c r="D1362" i="1"/>
  <c r="G1362" i="1"/>
  <c r="E1362" i="1"/>
  <c r="F1362" i="1" l="1"/>
  <c r="I1362" i="1" s="1"/>
  <c r="J1362" i="1" s="1"/>
  <c r="L1362" i="1" l="1"/>
  <c r="K1362" i="1"/>
  <c r="M1362" i="1" l="1"/>
  <c r="N1362" i="1" s="1"/>
  <c r="O1362" i="1" s="1"/>
  <c r="S1363" i="1" l="1"/>
  <c r="T1363" i="1" l="1"/>
  <c r="V1363" i="1" l="1"/>
  <c r="W1363" i="1"/>
  <c r="Y1363" i="1" s="1"/>
  <c r="Z1363" i="1" s="1"/>
  <c r="H1363" i="1" s="1"/>
  <c r="AA1363" i="1" l="1"/>
  <c r="AB1363" i="1" s="1"/>
  <c r="Q1363" i="1"/>
  <c r="P1363" i="1" l="1"/>
  <c r="AC1363" i="1"/>
  <c r="C1363" i="1"/>
  <c r="B1363" i="1"/>
  <c r="R1364" i="1"/>
  <c r="D1363" i="1" l="1"/>
  <c r="E1363" i="1"/>
  <c r="G1363" i="1"/>
  <c r="U1364" i="1"/>
  <c r="F1363" i="1" l="1"/>
  <c r="I1363" i="1" s="1"/>
  <c r="J1363" i="1" s="1"/>
  <c r="L1363" i="1" l="1"/>
  <c r="K1363" i="1"/>
  <c r="M1363" i="1" l="1"/>
  <c r="N1363" i="1" s="1"/>
  <c r="O1363" i="1" s="1"/>
  <c r="S1364" i="1" l="1"/>
  <c r="T1364" i="1" l="1"/>
  <c r="W1364" i="1" l="1"/>
  <c r="Y1364" i="1" s="1"/>
  <c r="Z1364" i="1" s="1"/>
  <c r="H1364" i="1" s="1"/>
  <c r="V1364" i="1"/>
  <c r="AA1364" i="1" s="1"/>
  <c r="AB1364" i="1" l="1"/>
  <c r="Q1364" i="1"/>
  <c r="P1364" i="1" l="1"/>
  <c r="C1364" i="1" s="1"/>
  <c r="AC1364" i="1"/>
  <c r="R1365" i="1"/>
  <c r="B1364" i="1"/>
  <c r="E1364" i="1" l="1"/>
  <c r="U1365" i="1"/>
  <c r="D1364" i="1"/>
  <c r="F1364" i="1" s="1"/>
  <c r="G1364" i="1"/>
  <c r="I1364" i="1" l="1"/>
  <c r="J1364" i="1" s="1"/>
  <c r="L1364" i="1" l="1"/>
  <c r="K1364" i="1"/>
  <c r="M1364" i="1" l="1"/>
  <c r="N1364" i="1" s="1"/>
  <c r="O1364" i="1" s="1"/>
  <c r="S1365" i="1" l="1"/>
  <c r="T1365" i="1" l="1"/>
  <c r="V1365" i="1" l="1"/>
  <c r="W1365" i="1"/>
  <c r="Y1365" i="1" s="1"/>
  <c r="Z1365" i="1" s="1"/>
  <c r="H1365" i="1" s="1"/>
  <c r="AA1365" i="1" l="1"/>
  <c r="AB1365" i="1" s="1"/>
  <c r="Q1365" i="1"/>
  <c r="P1365" i="1" l="1"/>
  <c r="AC1365" i="1"/>
  <c r="C1365" i="1"/>
  <c r="B1365" i="1"/>
  <c r="R1366" i="1"/>
  <c r="D1365" i="1" l="1"/>
  <c r="E1365" i="1"/>
  <c r="G1365" i="1"/>
  <c r="U1366" i="1"/>
  <c r="F1365" i="1" l="1"/>
  <c r="I1365" i="1" s="1"/>
  <c r="J1365" i="1" s="1"/>
  <c r="L1365" i="1" l="1"/>
  <c r="K1365" i="1"/>
  <c r="M1365" i="1" l="1"/>
  <c r="N1365" i="1" s="1"/>
  <c r="O1365" i="1" s="1"/>
  <c r="S1366" i="1" l="1"/>
  <c r="T1366" i="1" l="1"/>
  <c r="V1366" i="1" l="1"/>
  <c r="W1366" i="1"/>
  <c r="Y1366" i="1" s="1"/>
  <c r="Z1366" i="1" s="1"/>
  <c r="H1366" i="1" s="1"/>
  <c r="AA1366" i="1" l="1"/>
  <c r="AB1366" i="1" s="1"/>
  <c r="Q1366" i="1"/>
  <c r="P1366" i="1" l="1"/>
  <c r="AC1366" i="1"/>
  <c r="C1366" i="1"/>
  <c r="B1366" i="1"/>
  <c r="R1367" i="1"/>
  <c r="G1366" i="1" l="1"/>
  <c r="E1366" i="1"/>
  <c r="D1366" i="1"/>
  <c r="U1367" i="1"/>
  <c r="F1366" i="1" l="1"/>
  <c r="I1366" i="1" l="1"/>
  <c r="J1366" i="1" s="1"/>
  <c r="L1366" i="1" l="1"/>
  <c r="K1366" i="1"/>
  <c r="M1366" i="1" l="1"/>
  <c r="N1366" i="1" s="1"/>
  <c r="O1366" i="1" s="1"/>
  <c r="S1367" i="1" l="1"/>
  <c r="T1367" i="1" l="1"/>
  <c r="V1367" i="1" l="1"/>
  <c r="W1367" i="1"/>
  <c r="Y1367" i="1" s="1"/>
  <c r="Z1367" i="1" s="1"/>
  <c r="H1367" i="1" s="1"/>
  <c r="AA1367" i="1" l="1"/>
  <c r="AB1367" i="1" s="1"/>
  <c r="Q1367" i="1"/>
  <c r="P1367" i="1" l="1"/>
  <c r="C1367" i="1" s="1"/>
  <c r="AC1367" i="1"/>
  <c r="R1368" i="1"/>
  <c r="B1367" i="1" l="1"/>
  <c r="E1367" i="1"/>
  <c r="D1367" i="1"/>
  <c r="G1367" i="1"/>
  <c r="U1368" i="1"/>
  <c r="F1367" i="1" l="1"/>
  <c r="I1367" i="1" l="1"/>
  <c r="J1367" i="1" s="1"/>
  <c r="L1367" i="1" l="1"/>
  <c r="K1367" i="1"/>
  <c r="M1367" i="1" l="1"/>
  <c r="N1367" i="1" s="1"/>
  <c r="O1367" i="1" s="1"/>
  <c r="S1368" i="1" l="1"/>
  <c r="T1368" i="1" l="1"/>
  <c r="V1368" i="1" l="1"/>
  <c r="W1368" i="1"/>
  <c r="Y1368" i="1" s="1"/>
  <c r="Z1368" i="1" s="1"/>
  <c r="H1368" i="1" s="1"/>
  <c r="AA1368" i="1" l="1"/>
  <c r="AB1368" i="1" s="1"/>
  <c r="Q1368" i="1"/>
  <c r="P1368" i="1" l="1"/>
  <c r="AC1368" i="1"/>
  <c r="C1368" i="1"/>
  <c r="B1368" i="1"/>
  <c r="R1369" i="1"/>
  <c r="D1368" i="1" l="1"/>
  <c r="E1368" i="1"/>
  <c r="G1368" i="1"/>
  <c r="U1369" i="1"/>
  <c r="F1368" i="1" l="1"/>
  <c r="I1368" i="1" s="1"/>
  <c r="J1368" i="1" s="1"/>
  <c r="L1368" i="1" l="1"/>
  <c r="K1368" i="1"/>
  <c r="M1368" i="1" l="1"/>
  <c r="N1368" i="1" s="1"/>
  <c r="O1368" i="1" s="1"/>
  <c r="S1369" i="1" l="1"/>
  <c r="T1369" i="1" l="1"/>
  <c r="W1369" i="1" l="1"/>
  <c r="Y1369" i="1" s="1"/>
  <c r="Z1369" i="1" s="1"/>
  <c r="H1369" i="1" s="1"/>
  <c r="V1369" i="1"/>
  <c r="AA1369" i="1" s="1"/>
  <c r="AB1369" i="1" l="1"/>
  <c r="Q1369" i="1"/>
  <c r="P1369" i="1" l="1"/>
  <c r="C1369" i="1" s="1"/>
  <c r="AC1369" i="1"/>
  <c r="R1370" i="1"/>
  <c r="B1369" i="1"/>
  <c r="U1370" i="1" l="1"/>
  <c r="E1369" i="1"/>
  <c r="G1369" i="1"/>
  <c r="D1369" i="1"/>
  <c r="F1369" i="1" l="1"/>
  <c r="I1369" i="1" s="1"/>
  <c r="J1369" i="1" s="1"/>
  <c r="L1369" i="1" s="1"/>
  <c r="K1369" i="1" l="1"/>
  <c r="M1369" i="1" s="1"/>
  <c r="N1369" i="1" s="1"/>
  <c r="O1369" i="1" s="1"/>
  <c r="S1370" i="1" l="1"/>
  <c r="T1370" i="1" l="1"/>
  <c r="V1370" i="1" l="1"/>
  <c r="W1370" i="1"/>
  <c r="Y1370" i="1" s="1"/>
  <c r="Z1370" i="1" s="1"/>
  <c r="H1370" i="1" s="1"/>
  <c r="AA1370" i="1" l="1"/>
  <c r="AB1370" i="1" s="1"/>
  <c r="Q1370" i="1"/>
  <c r="P1370" i="1" l="1"/>
  <c r="C1370" i="1" s="1"/>
  <c r="AC1370" i="1"/>
  <c r="R1371" i="1" l="1"/>
  <c r="B1370" i="1"/>
  <c r="D1370" i="1" s="1"/>
  <c r="E1370" i="1"/>
  <c r="G1370" i="1"/>
  <c r="U1371" i="1"/>
  <c r="F1370" i="1" l="1"/>
  <c r="I1370" i="1" s="1"/>
  <c r="J1370" i="1" s="1"/>
  <c r="L1370" i="1" l="1"/>
  <c r="K1370" i="1"/>
  <c r="M1370" i="1" l="1"/>
  <c r="N1370" i="1" s="1"/>
  <c r="O1370" i="1" s="1"/>
  <c r="S1371" i="1" l="1"/>
  <c r="T1371" i="1" l="1"/>
  <c r="V1371" i="1" l="1"/>
  <c r="W1371" i="1"/>
  <c r="Y1371" i="1" s="1"/>
  <c r="Z1371" i="1" s="1"/>
  <c r="H1371" i="1" s="1"/>
  <c r="AA1371" i="1" l="1"/>
  <c r="AB1371" i="1" s="1"/>
  <c r="Q1371" i="1"/>
  <c r="P1371" i="1" l="1"/>
  <c r="AC1371" i="1"/>
  <c r="C1371" i="1"/>
  <c r="B1371" i="1"/>
  <c r="R1372" i="1"/>
  <c r="D1371" i="1" l="1"/>
  <c r="U1372" i="1"/>
  <c r="E1371" i="1"/>
  <c r="G1371" i="1"/>
  <c r="F1371" i="1" l="1"/>
  <c r="I1371" i="1" s="1"/>
  <c r="J1371" i="1" s="1"/>
  <c r="L1371" i="1" l="1"/>
  <c r="K1371" i="1"/>
  <c r="M1371" i="1" l="1"/>
  <c r="N1371" i="1" s="1"/>
  <c r="O1371" i="1" s="1"/>
  <c r="S1372" i="1" l="1"/>
  <c r="T1372" i="1" l="1"/>
  <c r="V1372" i="1" l="1"/>
  <c r="W1372" i="1"/>
  <c r="Y1372" i="1" s="1"/>
  <c r="Z1372" i="1" s="1"/>
  <c r="H1372" i="1" s="1"/>
  <c r="AA1372" i="1" l="1"/>
  <c r="AB1372" i="1" s="1"/>
  <c r="Q1372" i="1"/>
  <c r="P1372" i="1" l="1"/>
  <c r="C1372" i="1" s="1"/>
  <c r="AC1372" i="1"/>
  <c r="B1372" i="1"/>
  <c r="R1373" i="1"/>
  <c r="D1372" i="1" l="1"/>
  <c r="U1373" i="1"/>
  <c r="E1372" i="1"/>
  <c r="G1372" i="1"/>
  <c r="F1372" i="1" l="1"/>
  <c r="I1372" i="1" s="1"/>
  <c r="J1372" i="1" s="1"/>
  <c r="L1372" i="1" l="1"/>
  <c r="K1372" i="1"/>
  <c r="M1372" i="1" l="1"/>
  <c r="N1372" i="1" s="1"/>
  <c r="O1372" i="1" s="1"/>
  <c r="S1373" i="1" l="1"/>
  <c r="T1373" i="1" l="1"/>
  <c r="V1373" i="1" l="1"/>
  <c r="W1373" i="1"/>
  <c r="Y1373" i="1" s="1"/>
  <c r="Z1373" i="1" s="1"/>
  <c r="H1373" i="1" s="1"/>
  <c r="AA1373" i="1" l="1"/>
  <c r="AB1373" i="1" s="1"/>
  <c r="Q1373" i="1"/>
  <c r="P1373" i="1" l="1"/>
  <c r="AC1373" i="1"/>
  <c r="C1373" i="1"/>
  <c r="B1373" i="1"/>
  <c r="R1374" i="1"/>
  <c r="D1373" i="1" l="1"/>
  <c r="U1374" i="1"/>
  <c r="E1373" i="1"/>
  <c r="G1373" i="1"/>
  <c r="F1373" i="1" l="1"/>
  <c r="I1373" i="1" s="1"/>
  <c r="J1373" i="1" s="1"/>
  <c r="L1373" i="1" l="1"/>
  <c r="K1373" i="1"/>
  <c r="M1373" i="1" l="1"/>
  <c r="N1373" i="1" s="1"/>
  <c r="O1373" i="1" s="1"/>
  <c r="S1374" i="1" l="1"/>
  <c r="T1374" i="1" l="1"/>
  <c r="V1374" i="1" l="1"/>
  <c r="W1374" i="1"/>
  <c r="Y1374" i="1" s="1"/>
  <c r="Z1374" i="1" s="1"/>
  <c r="H1374" i="1" s="1"/>
  <c r="AA1374" i="1" l="1"/>
  <c r="AB1374" i="1" s="1"/>
  <c r="Q1374" i="1"/>
  <c r="P1374" i="1" l="1"/>
  <c r="AC1374" i="1"/>
  <c r="C1374" i="1"/>
  <c r="B1374" i="1"/>
  <c r="R1375" i="1"/>
  <c r="D1374" i="1" l="1"/>
  <c r="U1375" i="1"/>
  <c r="E1374" i="1"/>
  <c r="G1374" i="1"/>
  <c r="F1374" i="1" l="1"/>
  <c r="I1374" i="1" s="1"/>
  <c r="J1374" i="1" s="1"/>
  <c r="L1374" i="1" l="1"/>
  <c r="K1374" i="1"/>
  <c r="M1374" i="1" l="1"/>
  <c r="N1374" i="1" s="1"/>
  <c r="O1374" i="1" s="1"/>
  <c r="S1375" i="1" l="1"/>
  <c r="T1375" i="1" l="1"/>
  <c r="W1375" i="1" l="1"/>
  <c r="Y1375" i="1" s="1"/>
  <c r="Z1375" i="1" s="1"/>
  <c r="H1375" i="1" s="1"/>
  <c r="V1375" i="1"/>
  <c r="AA1375" i="1" l="1"/>
  <c r="AB1375" i="1" s="1"/>
  <c r="Q1375" i="1"/>
  <c r="P1375" i="1" l="1"/>
  <c r="C1375" i="1" s="1"/>
  <c r="AC1375" i="1"/>
  <c r="R1376" i="1"/>
  <c r="B1375" i="1"/>
  <c r="G1375" i="1" l="1"/>
  <c r="U1376" i="1"/>
  <c r="E1375" i="1"/>
  <c r="D1375" i="1"/>
  <c r="F1375" i="1" l="1"/>
  <c r="I1375" i="1" s="1"/>
  <c r="J1375" i="1" s="1"/>
  <c r="L1375" i="1" s="1"/>
  <c r="K1375" i="1" l="1"/>
  <c r="M1375" i="1" s="1"/>
  <c r="N1375" i="1" s="1"/>
  <c r="O1375" i="1" s="1"/>
  <c r="S1376" i="1" s="1"/>
  <c r="T1376" i="1" l="1"/>
  <c r="W1376" i="1" l="1"/>
  <c r="Y1376" i="1" s="1"/>
  <c r="Z1376" i="1" s="1"/>
  <c r="H1376" i="1" s="1"/>
  <c r="V1376" i="1"/>
  <c r="AA1376" i="1" s="1"/>
  <c r="AB1376" i="1" l="1"/>
  <c r="Q1376" i="1"/>
  <c r="P1376" i="1" l="1"/>
  <c r="C1376" i="1" s="1"/>
  <c r="AC1376" i="1"/>
  <c r="R1377" i="1"/>
  <c r="B1376" i="1"/>
  <c r="G1376" i="1" l="1"/>
  <c r="E1376" i="1"/>
  <c r="D1376" i="1"/>
  <c r="U1377" i="1"/>
  <c r="F1376" i="1" l="1"/>
  <c r="I1376" i="1" s="1"/>
  <c r="J1376" i="1" s="1"/>
  <c r="L1376" i="1" s="1"/>
  <c r="K1376" i="1" l="1"/>
  <c r="M1376" i="1" s="1"/>
  <c r="N1376" i="1" s="1"/>
  <c r="O1376" i="1" s="1"/>
  <c r="S1377" i="1" l="1"/>
  <c r="T1377" i="1" l="1"/>
  <c r="V1377" i="1" l="1"/>
  <c r="W1377" i="1"/>
  <c r="Y1377" i="1" s="1"/>
  <c r="Z1377" i="1" s="1"/>
  <c r="H1377" i="1" s="1"/>
  <c r="AA1377" i="1" l="1"/>
  <c r="AB1377" i="1" s="1"/>
  <c r="Q1377" i="1"/>
  <c r="P1377" i="1" l="1"/>
  <c r="AC1377" i="1"/>
  <c r="C1377" i="1"/>
  <c r="B1377" i="1"/>
  <c r="R1378" i="1"/>
  <c r="D1377" i="1" l="1"/>
  <c r="E1377" i="1"/>
  <c r="U1378" i="1"/>
  <c r="G1377" i="1"/>
  <c r="F1377" i="1" l="1"/>
  <c r="I1377" i="1" s="1"/>
  <c r="J1377" i="1" s="1"/>
  <c r="L1377" i="1" l="1"/>
  <c r="K1377" i="1"/>
  <c r="M1377" i="1" l="1"/>
  <c r="N1377" i="1" s="1"/>
  <c r="O1377" i="1" s="1"/>
  <c r="S1378" i="1" l="1"/>
  <c r="T1378" i="1" l="1"/>
  <c r="W1378" i="1" l="1"/>
  <c r="Y1378" i="1" s="1"/>
  <c r="Z1378" i="1" s="1"/>
  <c r="H1378" i="1" s="1"/>
  <c r="V1378" i="1"/>
  <c r="AA1378" i="1" s="1"/>
  <c r="AB1378" i="1" l="1"/>
  <c r="Q1378" i="1"/>
  <c r="P1378" i="1" l="1"/>
  <c r="C1378" i="1" s="1"/>
  <c r="AC1378" i="1"/>
  <c r="R1379" i="1"/>
  <c r="B1378" i="1"/>
  <c r="U1379" i="1" l="1"/>
  <c r="G1378" i="1"/>
  <c r="E1378" i="1"/>
  <c r="D1378" i="1"/>
  <c r="F1378" i="1" l="1"/>
  <c r="I1378" i="1" s="1"/>
  <c r="J1378" i="1" s="1"/>
  <c r="L1378" i="1" s="1"/>
  <c r="K1378" i="1" l="1"/>
  <c r="M1378" i="1" s="1"/>
  <c r="N1378" i="1" s="1"/>
  <c r="O1378" i="1" s="1"/>
  <c r="S1379" i="1" l="1"/>
  <c r="T1379" i="1" l="1"/>
  <c r="V1379" i="1" l="1"/>
  <c r="W1379" i="1"/>
  <c r="Y1379" i="1" s="1"/>
  <c r="Z1379" i="1" s="1"/>
  <c r="H1379" i="1" s="1"/>
  <c r="AA1379" i="1" l="1"/>
  <c r="AB1379" i="1" s="1"/>
  <c r="Q1379" i="1"/>
  <c r="P1379" i="1" l="1"/>
  <c r="AC1379" i="1"/>
  <c r="C1379" i="1"/>
  <c r="B1379" i="1"/>
  <c r="R1380" i="1"/>
  <c r="E1379" i="1" l="1"/>
  <c r="G1379" i="1"/>
  <c r="U1380" i="1"/>
  <c r="D1379" i="1"/>
  <c r="F1379" i="1" l="1"/>
  <c r="I1379" i="1" l="1"/>
  <c r="J1379" i="1" s="1"/>
  <c r="L1379" i="1" l="1"/>
  <c r="K1379" i="1"/>
  <c r="M1379" i="1" l="1"/>
  <c r="N1379" i="1" s="1"/>
  <c r="O1379" i="1" s="1"/>
  <c r="S1380" i="1" l="1"/>
  <c r="T1380" i="1" l="1"/>
  <c r="V1380" i="1" l="1"/>
  <c r="W1380" i="1"/>
  <c r="Y1380" i="1" s="1"/>
  <c r="Z1380" i="1" s="1"/>
  <c r="H1380" i="1" s="1"/>
  <c r="AA1380" i="1" l="1"/>
  <c r="AB1380" i="1" s="1"/>
  <c r="Q1380" i="1"/>
  <c r="P1380" i="1" l="1"/>
  <c r="AC1380" i="1"/>
  <c r="C1380" i="1"/>
  <c r="B1380" i="1"/>
  <c r="R1381" i="1"/>
  <c r="D1380" i="1" l="1"/>
  <c r="G1380" i="1"/>
  <c r="U1381" i="1"/>
  <c r="E1380" i="1"/>
  <c r="F1380" i="1" l="1"/>
  <c r="I1380" i="1" s="1"/>
  <c r="J1380" i="1" s="1"/>
  <c r="L1380" i="1" l="1"/>
  <c r="K1380" i="1"/>
  <c r="M1380" i="1" l="1"/>
  <c r="N1380" i="1" s="1"/>
  <c r="O1380" i="1" s="1"/>
  <c r="S1381" i="1" l="1"/>
  <c r="T1381" i="1" l="1"/>
  <c r="V1381" i="1" l="1"/>
  <c r="W1381" i="1"/>
  <c r="Y1381" i="1" s="1"/>
  <c r="Z1381" i="1" s="1"/>
  <c r="H1381" i="1" s="1"/>
  <c r="AA1381" i="1" l="1"/>
  <c r="AB1381" i="1" s="1"/>
  <c r="Q1381" i="1"/>
  <c r="P1381" i="1" l="1"/>
  <c r="C1381" i="1" s="1"/>
  <c r="AC1381" i="1"/>
  <c r="B1381" i="1"/>
  <c r="R1382" i="1"/>
  <c r="D1381" i="1" l="1"/>
  <c r="G1381" i="1"/>
  <c r="U1382" i="1"/>
  <c r="E1381" i="1"/>
  <c r="F1381" i="1" l="1"/>
  <c r="I1381" i="1" s="1"/>
  <c r="J1381" i="1" s="1"/>
  <c r="L1381" i="1" l="1"/>
  <c r="K1381" i="1"/>
  <c r="M1381" i="1" l="1"/>
  <c r="N1381" i="1" s="1"/>
  <c r="O1381" i="1" s="1"/>
  <c r="S1382" i="1" l="1"/>
  <c r="T1382" i="1" l="1"/>
  <c r="V1382" i="1" l="1"/>
  <c r="W1382" i="1"/>
  <c r="Y1382" i="1" s="1"/>
  <c r="Z1382" i="1" s="1"/>
  <c r="H1382" i="1" s="1"/>
  <c r="AA1382" i="1" l="1"/>
  <c r="AB1382" i="1" s="1"/>
  <c r="Q1382" i="1"/>
  <c r="P1382" i="1" l="1"/>
  <c r="AC1382" i="1"/>
  <c r="C1382" i="1"/>
  <c r="B1382" i="1"/>
  <c r="R1383" i="1"/>
  <c r="D1382" i="1" l="1"/>
  <c r="E1382" i="1"/>
  <c r="U1383" i="1"/>
  <c r="G1382" i="1"/>
  <c r="F1382" i="1" l="1"/>
  <c r="I1382" i="1" s="1"/>
  <c r="J1382" i="1" s="1"/>
  <c r="L1382" i="1" l="1"/>
  <c r="K1382" i="1"/>
  <c r="M1382" i="1" l="1"/>
  <c r="N1382" i="1" s="1"/>
  <c r="O1382" i="1" s="1"/>
  <c r="S1383" i="1" l="1"/>
  <c r="T1383" i="1" l="1"/>
  <c r="V1383" i="1" l="1"/>
  <c r="W1383" i="1"/>
  <c r="Y1383" i="1" s="1"/>
  <c r="Z1383" i="1" s="1"/>
  <c r="H1383" i="1" s="1"/>
  <c r="AA1383" i="1" l="1"/>
  <c r="AB1383" i="1" s="1"/>
  <c r="Q1383" i="1"/>
  <c r="P1383" i="1" l="1"/>
  <c r="AC1383" i="1"/>
  <c r="C1383" i="1"/>
  <c r="B1383" i="1"/>
  <c r="R1384" i="1"/>
  <c r="G1383" i="1" l="1"/>
  <c r="U1384" i="1"/>
  <c r="D1383" i="1"/>
  <c r="E1383" i="1"/>
  <c r="F1383" i="1" l="1"/>
  <c r="I1383" i="1" s="1"/>
  <c r="J1383" i="1" s="1"/>
  <c r="L1383" i="1" l="1"/>
  <c r="K1383" i="1"/>
  <c r="M1383" i="1" l="1"/>
  <c r="N1383" i="1" s="1"/>
  <c r="O1383" i="1" s="1"/>
  <c r="S1384" i="1" l="1"/>
  <c r="T1384" i="1" l="1"/>
  <c r="W1384" i="1" l="1"/>
  <c r="Y1384" i="1" s="1"/>
  <c r="Z1384" i="1" s="1"/>
  <c r="H1384" i="1" s="1"/>
  <c r="V1384" i="1"/>
  <c r="AA1384" i="1" s="1"/>
  <c r="AB1384" i="1" l="1"/>
  <c r="Q1384" i="1"/>
  <c r="P1384" i="1" l="1"/>
  <c r="C1384" i="1" s="1"/>
  <c r="AC1384" i="1"/>
  <c r="R1385" i="1"/>
  <c r="B1384" i="1"/>
  <c r="G1384" i="1" l="1"/>
  <c r="U1385" i="1"/>
  <c r="E1384" i="1"/>
  <c r="D1384" i="1"/>
  <c r="F1384" i="1" l="1"/>
  <c r="I1384" i="1" s="1"/>
  <c r="J1384" i="1" s="1"/>
  <c r="L1384" i="1" s="1"/>
  <c r="K1384" i="1" l="1"/>
  <c r="M1384" i="1" s="1"/>
  <c r="N1384" i="1" s="1"/>
  <c r="O1384" i="1" s="1"/>
  <c r="S1385" i="1" l="1"/>
  <c r="T1385" i="1" l="1"/>
  <c r="V1385" i="1" l="1"/>
  <c r="W1385" i="1"/>
  <c r="Y1385" i="1" s="1"/>
  <c r="Z1385" i="1" s="1"/>
  <c r="H1385" i="1" s="1"/>
  <c r="AA1385" i="1" l="1"/>
  <c r="AB1385" i="1" s="1"/>
  <c r="Q1385" i="1"/>
  <c r="P1385" i="1" l="1"/>
  <c r="AC1385" i="1"/>
  <c r="C1385" i="1"/>
  <c r="B1385" i="1"/>
  <c r="R1386" i="1"/>
  <c r="U1386" i="1" l="1"/>
  <c r="D1385" i="1"/>
  <c r="E1385" i="1"/>
  <c r="G1385" i="1"/>
  <c r="F1385" i="1" l="1"/>
  <c r="I1385" i="1" s="1"/>
  <c r="J1385" i="1" s="1"/>
  <c r="L1385" i="1" l="1"/>
  <c r="K1385" i="1"/>
  <c r="M1385" i="1" l="1"/>
  <c r="N1385" i="1" s="1"/>
  <c r="O1385" i="1" s="1"/>
  <c r="S1386" i="1" l="1"/>
  <c r="T1386" i="1" l="1"/>
  <c r="V1386" i="1" l="1"/>
  <c r="W1386" i="1"/>
  <c r="Y1386" i="1" s="1"/>
  <c r="Z1386" i="1" s="1"/>
  <c r="H1386" i="1" s="1"/>
  <c r="AA1386" i="1" l="1"/>
  <c r="AB1386" i="1" s="1"/>
  <c r="Q1386" i="1"/>
  <c r="P1386" i="1" l="1"/>
  <c r="AC1386" i="1"/>
  <c r="C1386" i="1"/>
  <c r="B1386" i="1"/>
  <c r="R1387" i="1"/>
  <c r="D1386" i="1" l="1"/>
  <c r="E1386" i="1"/>
  <c r="U1387" i="1"/>
  <c r="G1386" i="1"/>
  <c r="F1386" i="1" l="1"/>
  <c r="I1386" i="1" s="1"/>
  <c r="J1386" i="1" s="1"/>
  <c r="L1386" i="1" l="1"/>
  <c r="K1386" i="1"/>
  <c r="M1386" i="1" l="1"/>
  <c r="N1386" i="1" s="1"/>
  <c r="O1386" i="1" s="1"/>
  <c r="S1387" i="1" l="1"/>
  <c r="T1387" i="1" l="1"/>
  <c r="W1387" i="1" l="1"/>
  <c r="Y1387" i="1" s="1"/>
  <c r="Z1387" i="1" s="1"/>
  <c r="H1387" i="1" s="1"/>
  <c r="V1387" i="1"/>
  <c r="AA1387" i="1" s="1"/>
  <c r="AB1387" i="1" l="1"/>
  <c r="Q1387" i="1"/>
  <c r="P1387" i="1" l="1"/>
  <c r="C1387" i="1" s="1"/>
  <c r="AC1387" i="1"/>
  <c r="R1388" i="1"/>
  <c r="B1387" i="1"/>
  <c r="U1388" i="1" l="1"/>
  <c r="G1387" i="1"/>
  <c r="D1387" i="1"/>
  <c r="E1387" i="1"/>
  <c r="F1387" i="1" l="1"/>
  <c r="I1387" i="1" s="1"/>
  <c r="J1387" i="1" s="1"/>
  <c r="L1387" i="1" l="1"/>
  <c r="K1387" i="1"/>
  <c r="M1387" i="1" l="1"/>
  <c r="N1387" i="1" s="1"/>
  <c r="O1387" i="1" s="1"/>
  <c r="S1388" i="1" l="1"/>
  <c r="T1388" i="1" l="1"/>
  <c r="V1388" i="1" l="1"/>
  <c r="W1388" i="1"/>
  <c r="Y1388" i="1" s="1"/>
  <c r="Z1388" i="1" s="1"/>
  <c r="H1388" i="1" s="1"/>
  <c r="AA1388" i="1" l="1"/>
  <c r="AB1388" i="1" s="1"/>
  <c r="Q1388" i="1"/>
  <c r="P1388" i="1" l="1"/>
  <c r="AC1388" i="1"/>
  <c r="C1388" i="1"/>
  <c r="B1388" i="1"/>
  <c r="R1389" i="1"/>
  <c r="E1388" i="1" l="1"/>
  <c r="G1388" i="1"/>
  <c r="D1388" i="1"/>
  <c r="U1389" i="1"/>
  <c r="F1388" i="1" l="1"/>
  <c r="I1388" i="1" l="1"/>
  <c r="J1388" i="1" s="1"/>
  <c r="L1388" i="1" l="1"/>
  <c r="K1388" i="1"/>
  <c r="M1388" i="1" l="1"/>
  <c r="N1388" i="1" s="1"/>
  <c r="O1388" i="1" s="1"/>
  <c r="S1389" i="1" l="1"/>
  <c r="T1389" i="1" l="1"/>
  <c r="V1389" i="1" l="1"/>
  <c r="W1389" i="1"/>
  <c r="Y1389" i="1" s="1"/>
  <c r="Z1389" i="1" s="1"/>
  <c r="H1389" i="1" s="1"/>
  <c r="AA1389" i="1" l="1"/>
  <c r="AB1389" i="1" s="1"/>
  <c r="Q1389" i="1"/>
  <c r="P1389" i="1" l="1"/>
  <c r="AC1389" i="1"/>
  <c r="C1389" i="1"/>
  <c r="B1389" i="1"/>
  <c r="R1390" i="1"/>
  <c r="E1389" i="1" l="1"/>
  <c r="G1389" i="1"/>
  <c r="U1390" i="1"/>
  <c r="D1389" i="1"/>
  <c r="F1389" i="1" l="1"/>
  <c r="I1389" i="1" l="1"/>
  <c r="J1389" i="1" s="1"/>
  <c r="L1389" i="1" l="1"/>
  <c r="K1389" i="1"/>
  <c r="M1389" i="1" l="1"/>
  <c r="N1389" i="1" s="1"/>
  <c r="O1389" i="1" s="1"/>
  <c r="S1390" i="1" l="1"/>
  <c r="T1390" i="1" l="1"/>
  <c r="V1390" i="1" l="1"/>
  <c r="W1390" i="1"/>
  <c r="Y1390" i="1" s="1"/>
  <c r="Z1390" i="1" s="1"/>
  <c r="H1390" i="1" s="1"/>
  <c r="AA1390" i="1" l="1"/>
  <c r="AB1390" i="1" s="1"/>
  <c r="Q1390" i="1"/>
  <c r="P1390" i="1" l="1"/>
  <c r="AC1390" i="1"/>
  <c r="C1390" i="1"/>
  <c r="B1390" i="1"/>
  <c r="R1391" i="1"/>
  <c r="D1390" i="1" l="1"/>
  <c r="E1390" i="1"/>
  <c r="U1391" i="1"/>
  <c r="G1390" i="1"/>
  <c r="F1390" i="1" l="1"/>
  <c r="I1390" i="1" s="1"/>
  <c r="J1390" i="1" s="1"/>
  <c r="L1390" i="1" l="1"/>
  <c r="K1390" i="1"/>
  <c r="M1390" i="1" l="1"/>
  <c r="N1390" i="1" s="1"/>
  <c r="O1390" i="1" s="1"/>
  <c r="S1391" i="1" l="1"/>
  <c r="T1391" i="1" l="1"/>
  <c r="W1391" i="1" l="1"/>
  <c r="Y1391" i="1" s="1"/>
  <c r="Z1391" i="1" s="1"/>
  <c r="H1391" i="1" s="1"/>
  <c r="V1391" i="1"/>
  <c r="AA1391" i="1" s="1"/>
  <c r="AB1391" i="1" l="1"/>
  <c r="Q1391" i="1"/>
  <c r="P1391" i="1" l="1"/>
  <c r="C1391" i="1" s="1"/>
  <c r="AC1391" i="1"/>
  <c r="R1392" i="1"/>
  <c r="B1391" i="1"/>
  <c r="U1392" i="1" l="1"/>
  <c r="G1391" i="1"/>
  <c r="E1391" i="1"/>
  <c r="D1391" i="1"/>
  <c r="F1391" i="1" l="1"/>
  <c r="I1391" i="1" s="1"/>
  <c r="J1391" i="1" s="1"/>
  <c r="L1391" i="1" s="1"/>
  <c r="K1391" i="1" l="1"/>
  <c r="M1391" i="1" s="1"/>
  <c r="N1391" i="1" s="1"/>
  <c r="O1391" i="1" s="1"/>
  <c r="S1392" i="1" l="1"/>
  <c r="T1392" i="1" l="1"/>
  <c r="V1392" i="1" l="1"/>
  <c r="W1392" i="1"/>
  <c r="Y1392" i="1" s="1"/>
  <c r="Z1392" i="1" s="1"/>
  <c r="H1392" i="1" s="1"/>
  <c r="AA1392" i="1" l="1"/>
  <c r="AB1392" i="1" s="1"/>
  <c r="Q1392" i="1"/>
  <c r="P1392" i="1" l="1"/>
  <c r="AC1392" i="1"/>
  <c r="C1392" i="1"/>
  <c r="B1392" i="1"/>
  <c r="R1393" i="1"/>
  <c r="U1393" i="1" l="1"/>
  <c r="D1392" i="1"/>
  <c r="G1392" i="1"/>
  <c r="E1392" i="1"/>
  <c r="F1392" i="1" l="1"/>
  <c r="I1392" i="1" s="1"/>
  <c r="J1392" i="1" s="1"/>
  <c r="L1392" i="1" l="1"/>
  <c r="K1392" i="1"/>
  <c r="M1392" i="1" l="1"/>
  <c r="N1392" i="1" s="1"/>
  <c r="O1392" i="1" s="1"/>
  <c r="S1393" i="1" l="1"/>
  <c r="T1393" i="1" l="1"/>
  <c r="V1393" i="1" l="1"/>
  <c r="W1393" i="1"/>
  <c r="Y1393" i="1" s="1"/>
  <c r="Z1393" i="1" s="1"/>
  <c r="H1393" i="1" s="1"/>
  <c r="AA1393" i="1" l="1"/>
  <c r="AB1393" i="1" s="1"/>
  <c r="Q1393" i="1"/>
  <c r="P1393" i="1" l="1"/>
  <c r="AC1393" i="1"/>
  <c r="C1393" i="1"/>
  <c r="B1393" i="1"/>
  <c r="R1394" i="1"/>
  <c r="G1393" i="1" l="1"/>
  <c r="E1393" i="1"/>
  <c r="U1394" i="1"/>
  <c r="D1393" i="1"/>
  <c r="F1393" i="1" l="1"/>
  <c r="I1393" i="1" l="1"/>
  <c r="J1393" i="1" s="1"/>
  <c r="L1393" i="1" l="1"/>
  <c r="K1393" i="1"/>
  <c r="M1393" i="1" l="1"/>
  <c r="N1393" i="1" s="1"/>
  <c r="O1393" i="1" s="1"/>
  <c r="S1394" i="1" l="1"/>
  <c r="T1394" i="1" l="1"/>
  <c r="V1394" i="1" l="1"/>
  <c r="W1394" i="1"/>
  <c r="Y1394" i="1" s="1"/>
  <c r="Z1394" i="1" s="1"/>
  <c r="H1394" i="1" s="1"/>
  <c r="AA1394" i="1" l="1"/>
  <c r="AB1394" i="1" s="1"/>
  <c r="Q1394" i="1"/>
  <c r="P1394" i="1" l="1"/>
  <c r="AC1394" i="1"/>
  <c r="C1394" i="1"/>
  <c r="B1394" i="1"/>
  <c r="R1395" i="1"/>
  <c r="D1394" i="1" l="1"/>
  <c r="E1394" i="1"/>
  <c r="G1394" i="1"/>
  <c r="U1395" i="1"/>
  <c r="F1394" i="1" l="1"/>
  <c r="I1394" i="1" s="1"/>
  <c r="J1394" i="1" s="1"/>
  <c r="L1394" i="1" l="1"/>
  <c r="K1394" i="1"/>
  <c r="M1394" i="1" l="1"/>
  <c r="N1394" i="1" s="1"/>
  <c r="O1394" i="1" s="1"/>
  <c r="S1395" i="1" l="1"/>
  <c r="T1395" i="1" l="1"/>
  <c r="V1395" i="1" l="1"/>
  <c r="W1395" i="1"/>
  <c r="Y1395" i="1" s="1"/>
  <c r="Z1395" i="1" s="1"/>
  <c r="H1395" i="1" s="1"/>
  <c r="AA1395" i="1" l="1"/>
  <c r="AB1395" i="1" s="1"/>
  <c r="Q1395" i="1"/>
  <c r="P1395" i="1" l="1"/>
  <c r="AC1395" i="1"/>
  <c r="C1395" i="1"/>
  <c r="B1395" i="1"/>
  <c r="R1396" i="1"/>
  <c r="D1395" i="1" l="1"/>
  <c r="E1395" i="1"/>
  <c r="U1396" i="1"/>
  <c r="G1395" i="1"/>
  <c r="F1395" i="1" l="1"/>
  <c r="I1395" i="1" s="1"/>
  <c r="J1395" i="1" s="1"/>
  <c r="L1395" i="1" l="1"/>
  <c r="K1395" i="1"/>
  <c r="M1395" i="1" l="1"/>
  <c r="N1395" i="1" s="1"/>
  <c r="O1395" i="1" s="1"/>
  <c r="S1396" i="1" l="1"/>
  <c r="T1396" i="1" l="1"/>
  <c r="V1396" i="1" l="1"/>
  <c r="W1396" i="1"/>
  <c r="Y1396" i="1" s="1"/>
  <c r="Z1396" i="1" s="1"/>
  <c r="H1396" i="1" s="1"/>
  <c r="AA1396" i="1" l="1"/>
  <c r="AB1396" i="1" s="1"/>
  <c r="Q1396" i="1"/>
  <c r="P1396" i="1" l="1"/>
  <c r="AC1396" i="1"/>
  <c r="C1396" i="1"/>
  <c r="B1396" i="1"/>
  <c r="R1397" i="1"/>
  <c r="G1396" i="1" l="1"/>
  <c r="U1397" i="1"/>
  <c r="D1396" i="1"/>
  <c r="E1396" i="1"/>
  <c r="F1396" i="1" l="1"/>
  <c r="I1396" i="1" l="1"/>
  <c r="J1396" i="1" s="1"/>
  <c r="L1396" i="1" l="1"/>
  <c r="K1396" i="1"/>
  <c r="M1396" i="1" l="1"/>
  <c r="N1396" i="1" s="1"/>
  <c r="O1396" i="1" s="1"/>
  <c r="S1397" i="1" l="1"/>
  <c r="T1397" i="1" l="1"/>
  <c r="V1397" i="1" l="1"/>
  <c r="W1397" i="1"/>
  <c r="Y1397" i="1" s="1"/>
  <c r="Z1397" i="1" s="1"/>
  <c r="H1397" i="1" s="1"/>
  <c r="AA1397" i="1" l="1"/>
  <c r="AB1397" i="1" s="1"/>
  <c r="Q1397" i="1"/>
  <c r="P1397" i="1" l="1"/>
  <c r="AC1397" i="1"/>
  <c r="C1397" i="1"/>
  <c r="B1397" i="1"/>
  <c r="R1398" i="1"/>
  <c r="E1397" i="1" l="1"/>
  <c r="U1398" i="1"/>
  <c r="D1397" i="1"/>
  <c r="G1397" i="1"/>
  <c r="F1397" i="1" l="1"/>
  <c r="I1397" i="1" l="1"/>
  <c r="J1397" i="1" s="1"/>
  <c r="L1397" i="1" l="1"/>
  <c r="K1397" i="1"/>
  <c r="M1397" i="1" l="1"/>
  <c r="N1397" i="1" s="1"/>
  <c r="O1397" i="1" s="1"/>
  <c r="S1398" i="1" l="1"/>
  <c r="T1398" i="1" l="1"/>
  <c r="W1398" i="1" l="1"/>
  <c r="Y1398" i="1" s="1"/>
  <c r="Z1398" i="1" s="1"/>
  <c r="H1398" i="1" s="1"/>
  <c r="V1398" i="1"/>
  <c r="AA1398" i="1" s="1"/>
  <c r="AB1398" i="1" l="1"/>
  <c r="Q1398" i="1"/>
  <c r="P1398" i="1" l="1"/>
  <c r="C1398" i="1" s="1"/>
  <c r="AC1398" i="1"/>
  <c r="R1399" i="1"/>
  <c r="B1398" i="1"/>
  <c r="D1398" i="1" l="1"/>
  <c r="U1399" i="1"/>
  <c r="G1398" i="1"/>
  <c r="E1398" i="1"/>
  <c r="F1398" i="1" s="1"/>
  <c r="I1398" i="1" s="1"/>
  <c r="J1398" i="1" l="1"/>
  <c r="L1398" i="1"/>
  <c r="K1398" i="1"/>
  <c r="M1398" i="1" l="1"/>
  <c r="N1398" i="1" s="1"/>
  <c r="O1398" i="1" s="1"/>
  <c r="S1399" i="1" l="1"/>
  <c r="T1399" i="1" l="1"/>
  <c r="V1399" i="1" l="1"/>
  <c r="W1399" i="1"/>
  <c r="Y1399" i="1" s="1"/>
  <c r="Z1399" i="1" s="1"/>
  <c r="H1399" i="1" s="1"/>
  <c r="AA1399" i="1" l="1"/>
  <c r="AB1399" i="1" s="1"/>
  <c r="Q1399" i="1"/>
  <c r="P1399" i="1" l="1"/>
  <c r="AC1399" i="1"/>
  <c r="C1399" i="1"/>
  <c r="B1399" i="1"/>
  <c r="R1400" i="1"/>
  <c r="D1399" i="1" l="1"/>
  <c r="G1399" i="1"/>
  <c r="E1399" i="1"/>
  <c r="U1400" i="1"/>
  <c r="F1399" i="1" l="1"/>
  <c r="I1399" i="1" s="1"/>
  <c r="J1399" i="1" s="1"/>
  <c r="L1399" i="1" l="1"/>
  <c r="K1399" i="1"/>
  <c r="M1399" i="1" l="1"/>
  <c r="N1399" i="1" s="1"/>
  <c r="O1399" i="1" s="1"/>
  <c r="S1400" i="1" l="1"/>
  <c r="T1400" i="1" l="1"/>
  <c r="V1400" i="1" l="1"/>
  <c r="W1400" i="1"/>
  <c r="Y1400" i="1" s="1"/>
  <c r="Z1400" i="1" s="1"/>
  <c r="H1400" i="1" s="1"/>
  <c r="AA1400" i="1" l="1"/>
  <c r="AB1400" i="1" s="1"/>
  <c r="Q1400" i="1"/>
  <c r="P1400" i="1" l="1"/>
  <c r="AC1400" i="1"/>
  <c r="C1400" i="1"/>
  <c r="B1400" i="1"/>
  <c r="R1401" i="1"/>
  <c r="E1400" i="1" l="1"/>
  <c r="D1400" i="1"/>
  <c r="G1400" i="1"/>
  <c r="U1401" i="1"/>
  <c r="F1400" i="1" l="1"/>
  <c r="I1400" i="1" s="1"/>
  <c r="J1400" i="1" s="1"/>
  <c r="L1400" i="1" l="1"/>
  <c r="K1400" i="1"/>
  <c r="M1400" i="1" l="1"/>
  <c r="N1400" i="1" s="1"/>
  <c r="O1400" i="1" s="1"/>
  <c r="S1401" i="1" l="1"/>
  <c r="T1401" i="1" l="1"/>
  <c r="V1401" i="1" l="1"/>
  <c r="W1401" i="1"/>
  <c r="Y1401" i="1" s="1"/>
  <c r="Z1401" i="1" s="1"/>
  <c r="H1401" i="1" s="1"/>
  <c r="AA1401" i="1" l="1"/>
  <c r="AB1401" i="1" s="1"/>
  <c r="Q1401" i="1"/>
  <c r="P1401" i="1" l="1"/>
  <c r="AC1401" i="1"/>
  <c r="C1401" i="1"/>
  <c r="B1401" i="1"/>
  <c r="R1402" i="1"/>
  <c r="G1401" i="1" l="1"/>
  <c r="E1401" i="1"/>
  <c r="D1401" i="1"/>
  <c r="U1402" i="1"/>
  <c r="F1401" i="1" l="1"/>
  <c r="I1401" i="1" s="1"/>
  <c r="J1401" i="1" s="1"/>
  <c r="L1401" i="1" l="1"/>
  <c r="K1401" i="1"/>
  <c r="M1401" i="1" l="1"/>
  <c r="N1401" i="1" s="1"/>
  <c r="O1401" i="1" s="1"/>
  <c r="S1402" i="1" l="1"/>
  <c r="T1402" i="1" l="1"/>
  <c r="V1402" i="1" l="1"/>
  <c r="W1402" i="1"/>
  <c r="Y1402" i="1" s="1"/>
  <c r="Z1402" i="1" s="1"/>
  <c r="H1402" i="1" s="1"/>
  <c r="AA1402" i="1" l="1"/>
  <c r="AB1402" i="1" s="1"/>
  <c r="Q1402" i="1"/>
  <c r="P1402" i="1" l="1"/>
  <c r="AC1402" i="1"/>
  <c r="C1402" i="1"/>
  <c r="B1402" i="1"/>
  <c r="R1403" i="1"/>
  <c r="G1402" i="1" l="1"/>
  <c r="D1402" i="1"/>
  <c r="E1402" i="1"/>
  <c r="U1403" i="1"/>
  <c r="F1402" i="1" l="1"/>
  <c r="I1402" i="1" s="1"/>
  <c r="J1402" i="1" s="1"/>
  <c r="L1402" i="1" l="1"/>
  <c r="K1402" i="1"/>
  <c r="M1402" i="1" l="1"/>
  <c r="N1402" i="1" s="1"/>
  <c r="O1402" i="1" s="1"/>
  <c r="S1403" i="1" l="1"/>
  <c r="T1403" i="1" l="1"/>
  <c r="V1403" i="1" l="1"/>
  <c r="W1403" i="1"/>
  <c r="Y1403" i="1" s="1"/>
  <c r="Z1403" i="1" s="1"/>
  <c r="H1403" i="1" s="1"/>
  <c r="AA1403" i="1" l="1"/>
  <c r="AB1403" i="1" s="1"/>
  <c r="Q1403" i="1"/>
  <c r="P1403" i="1" l="1"/>
  <c r="AC1403" i="1"/>
  <c r="C1403" i="1"/>
  <c r="B1403" i="1"/>
  <c r="R1404" i="1"/>
  <c r="U1404" i="1" l="1"/>
  <c r="G1403" i="1"/>
  <c r="D1403" i="1"/>
  <c r="E1403" i="1"/>
  <c r="F1403" i="1" l="1"/>
  <c r="I1403" i="1" l="1"/>
  <c r="J1403" i="1" s="1"/>
  <c r="L1403" i="1" l="1"/>
  <c r="K1403" i="1"/>
  <c r="M1403" i="1" l="1"/>
  <c r="N1403" i="1" s="1"/>
  <c r="O1403" i="1" s="1"/>
  <c r="S1404" i="1" l="1"/>
  <c r="T1404" i="1" l="1"/>
  <c r="V1404" i="1" l="1"/>
  <c r="W1404" i="1"/>
  <c r="Y1404" i="1" s="1"/>
  <c r="Z1404" i="1" s="1"/>
  <c r="H1404" i="1" s="1"/>
  <c r="AA1404" i="1" l="1"/>
  <c r="AB1404" i="1" s="1"/>
  <c r="Q1404" i="1"/>
  <c r="P1404" i="1" l="1"/>
  <c r="AC1404" i="1"/>
  <c r="C1404" i="1"/>
  <c r="B1404" i="1"/>
  <c r="R1405" i="1"/>
  <c r="D1404" i="1" l="1"/>
  <c r="G1404" i="1"/>
  <c r="U1405" i="1"/>
  <c r="E1404" i="1"/>
  <c r="F1404" i="1" l="1"/>
  <c r="I1404" i="1" s="1"/>
  <c r="J1404" i="1" s="1"/>
  <c r="L1404" i="1" l="1"/>
  <c r="K1404" i="1"/>
  <c r="M1404" i="1" l="1"/>
  <c r="N1404" i="1" s="1"/>
  <c r="O1404" i="1" s="1"/>
  <c r="S1405" i="1" l="1"/>
  <c r="T1405" i="1" l="1"/>
  <c r="W1405" i="1" l="1"/>
  <c r="Y1405" i="1" s="1"/>
  <c r="Z1405" i="1" s="1"/>
  <c r="H1405" i="1" s="1"/>
  <c r="V1405" i="1"/>
  <c r="AA1405" i="1" s="1"/>
  <c r="AB1405" i="1" l="1"/>
  <c r="Q1405" i="1"/>
  <c r="P1405" i="1" l="1"/>
  <c r="C1405" i="1" s="1"/>
  <c r="AC1405" i="1"/>
  <c r="R1406" i="1"/>
  <c r="B1405" i="1"/>
  <c r="D1405" i="1" l="1"/>
  <c r="E1405" i="1"/>
  <c r="F1405" i="1" s="1"/>
  <c r="I1405" i="1" s="1"/>
  <c r="G1405" i="1"/>
  <c r="U1406" i="1"/>
  <c r="J1405" i="1" l="1"/>
  <c r="L1405" i="1" s="1"/>
  <c r="K1405" i="1" l="1"/>
  <c r="M1405" i="1" s="1"/>
  <c r="N1405" i="1" s="1"/>
  <c r="O1405" i="1" s="1"/>
  <c r="S1406" i="1" l="1"/>
  <c r="T1406" i="1" l="1"/>
  <c r="W1406" i="1" l="1"/>
  <c r="Y1406" i="1" s="1"/>
  <c r="Z1406" i="1" s="1"/>
  <c r="H1406" i="1" s="1"/>
  <c r="V1406" i="1"/>
  <c r="AA1406" i="1" s="1"/>
  <c r="AB1406" i="1" l="1"/>
  <c r="Q1406" i="1"/>
  <c r="P1406" i="1" l="1"/>
  <c r="C1406" i="1" s="1"/>
  <c r="AC1406" i="1"/>
  <c r="R1407" i="1"/>
  <c r="B1406" i="1"/>
  <c r="U1407" i="1" l="1"/>
  <c r="D1406" i="1"/>
  <c r="G1406" i="1"/>
  <c r="E1406" i="1"/>
  <c r="F1406" i="1" s="1"/>
  <c r="I1406" i="1" l="1"/>
  <c r="J1406" i="1" s="1"/>
  <c r="L1406" i="1" l="1"/>
  <c r="K1406" i="1"/>
  <c r="M1406" i="1" l="1"/>
  <c r="N1406" i="1" s="1"/>
  <c r="O1406" i="1" s="1"/>
  <c r="S1407" i="1" s="1"/>
  <c r="T1407" i="1" l="1"/>
  <c r="V1407" i="1" l="1"/>
  <c r="W1407" i="1"/>
  <c r="Y1407" i="1" s="1"/>
  <c r="Z1407" i="1" s="1"/>
  <c r="H1407" i="1" s="1"/>
  <c r="AA1407" i="1" l="1"/>
  <c r="AB1407" i="1" s="1"/>
  <c r="Q1407" i="1"/>
  <c r="P1407" i="1" l="1"/>
  <c r="AC1407" i="1"/>
  <c r="C1407" i="1"/>
  <c r="B1407" i="1"/>
  <c r="R1408" i="1"/>
  <c r="D1407" i="1" l="1"/>
  <c r="E1407" i="1"/>
  <c r="U1408" i="1"/>
  <c r="G1407" i="1"/>
  <c r="F1407" i="1" l="1"/>
  <c r="I1407" i="1" s="1"/>
  <c r="J1407" i="1" s="1"/>
  <c r="L1407" i="1" l="1"/>
  <c r="K1407" i="1"/>
  <c r="M1407" i="1" l="1"/>
  <c r="N1407" i="1" s="1"/>
  <c r="O1407" i="1" s="1"/>
  <c r="S1408" i="1" l="1"/>
  <c r="T1408" i="1" l="1"/>
  <c r="V1408" i="1" l="1"/>
  <c r="W1408" i="1"/>
  <c r="Y1408" i="1" s="1"/>
  <c r="Z1408" i="1" s="1"/>
  <c r="H1408" i="1" s="1"/>
  <c r="AA1408" i="1" l="1"/>
  <c r="AB1408" i="1" s="1"/>
  <c r="Q1408" i="1"/>
  <c r="P1408" i="1" l="1"/>
  <c r="AC1408" i="1"/>
  <c r="C1408" i="1"/>
  <c r="B1408" i="1"/>
  <c r="R1409" i="1"/>
  <c r="D1408" i="1" l="1"/>
  <c r="G1408" i="1"/>
  <c r="U1409" i="1"/>
  <c r="E1408" i="1"/>
  <c r="F1408" i="1" s="1"/>
  <c r="I1408" i="1" l="1"/>
  <c r="J1408" i="1" s="1"/>
  <c r="L1408" i="1" l="1"/>
  <c r="K1408" i="1"/>
  <c r="M1408" i="1" l="1"/>
  <c r="N1408" i="1" s="1"/>
  <c r="O1408" i="1" s="1"/>
  <c r="S1409" i="1" l="1"/>
  <c r="T1409" i="1" l="1"/>
  <c r="W1409" i="1" l="1"/>
  <c r="Y1409" i="1" s="1"/>
  <c r="Z1409" i="1" s="1"/>
  <c r="H1409" i="1" s="1"/>
  <c r="V1409" i="1"/>
  <c r="AA1409" i="1" s="1"/>
  <c r="AB1409" i="1" l="1"/>
  <c r="Q1409" i="1"/>
  <c r="P1409" i="1" l="1"/>
  <c r="C1409" i="1" s="1"/>
  <c r="AC1409" i="1"/>
  <c r="B1409" i="1"/>
  <c r="R1410" i="1"/>
  <c r="U1410" i="1" l="1"/>
  <c r="E1409" i="1"/>
  <c r="G1409" i="1"/>
  <c r="D1409" i="1"/>
  <c r="F1409" i="1" l="1"/>
  <c r="I1409" i="1"/>
  <c r="J1409" i="1" s="1"/>
  <c r="L1409" i="1" l="1"/>
  <c r="K1409" i="1"/>
  <c r="M1409" i="1" l="1"/>
  <c r="N1409" i="1" s="1"/>
  <c r="O1409" i="1" s="1"/>
  <c r="S1410" i="1" l="1"/>
  <c r="T1410" i="1" l="1"/>
  <c r="V1410" i="1" l="1"/>
  <c r="W1410" i="1"/>
  <c r="Y1410" i="1" s="1"/>
  <c r="Z1410" i="1" s="1"/>
  <c r="H1410" i="1" s="1"/>
  <c r="AA1410" i="1" l="1"/>
  <c r="AB1410" i="1" s="1"/>
  <c r="Q1410" i="1"/>
  <c r="P1410" i="1" l="1"/>
  <c r="AC1410" i="1"/>
  <c r="C1410" i="1"/>
  <c r="B1410" i="1"/>
  <c r="R1411" i="1"/>
  <c r="D1410" i="1" l="1"/>
  <c r="G1410" i="1"/>
  <c r="E1410" i="1"/>
  <c r="U1411" i="1"/>
  <c r="F1410" i="1" l="1"/>
  <c r="I1410" i="1" s="1"/>
  <c r="J1410" i="1" s="1"/>
  <c r="L1410" i="1" l="1"/>
  <c r="K1410" i="1"/>
  <c r="M1410" i="1" l="1"/>
  <c r="N1410" i="1" s="1"/>
  <c r="O1410" i="1" s="1"/>
  <c r="S1411" i="1" s="1"/>
  <c r="T1411" i="1" l="1"/>
  <c r="V1411" i="1" l="1"/>
  <c r="W1411" i="1"/>
  <c r="Y1411" i="1" s="1"/>
  <c r="Z1411" i="1" s="1"/>
  <c r="H1411" i="1" s="1"/>
  <c r="AA1411" i="1" l="1"/>
  <c r="AB1411" i="1" s="1"/>
  <c r="Q1411" i="1"/>
  <c r="P1411" i="1" l="1"/>
  <c r="AC1411" i="1"/>
  <c r="C1411" i="1"/>
  <c r="B1411" i="1"/>
  <c r="R1412" i="1"/>
  <c r="U1412" i="1" l="1"/>
  <c r="G1411" i="1"/>
  <c r="D1411" i="1"/>
  <c r="E1411" i="1"/>
  <c r="F1411" i="1" l="1"/>
  <c r="I1411" i="1" s="1"/>
  <c r="J1411" i="1" s="1"/>
  <c r="L1411" i="1" l="1"/>
  <c r="K1411" i="1"/>
  <c r="M1411" i="1" l="1"/>
  <c r="N1411" i="1" s="1"/>
  <c r="O1411" i="1" s="1"/>
  <c r="S1412" i="1" s="1"/>
  <c r="T1412" i="1" l="1"/>
  <c r="W1412" i="1" l="1"/>
  <c r="Y1412" i="1" s="1"/>
  <c r="Z1412" i="1" s="1"/>
  <c r="H1412" i="1" s="1"/>
  <c r="V1412" i="1"/>
  <c r="AA1412" i="1" s="1"/>
  <c r="AB1412" i="1" l="1"/>
  <c r="Q1412" i="1"/>
  <c r="P1412" i="1" l="1"/>
  <c r="C1412" i="1" s="1"/>
  <c r="AC1412" i="1"/>
  <c r="R1413" i="1"/>
  <c r="B1412" i="1"/>
  <c r="G1412" i="1" l="1"/>
  <c r="U1413" i="1"/>
  <c r="D1412" i="1"/>
  <c r="E1412" i="1"/>
  <c r="F1412" i="1" l="1"/>
  <c r="I1412" i="1" s="1"/>
  <c r="J1412" i="1" s="1"/>
  <c r="L1412" i="1" s="1"/>
  <c r="K1412" i="1" l="1"/>
  <c r="M1412" i="1" s="1"/>
  <c r="N1412" i="1" s="1"/>
  <c r="O1412" i="1" s="1"/>
  <c r="S1413" i="1" l="1"/>
  <c r="T1413" i="1" l="1"/>
  <c r="V1413" i="1" l="1"/>
  <c r="W1413" i="1"/>
  <c r="Y1413" i="1" s="1"/>
  <c r="Z1413" i="1" s="1"/>
  <c r="H1413" i="1" s="1"/>
  <c r="AA1413" i="1" l="1"/>
  <c r="AB1413" i="1" s="1"/>
  <c r="Q1413" i="1"/>
  <c r="P1413" i="1" l="1"/>
  <c r="AC1413" i="1"/>
  <c r="C1413" i="1"/>
  <c r="B1413" i="1"/>
  <c r="R1414" i="1"/>
  <c r="D1413" i="1" l="1"/>
  <c r="G1413" i="1"/>
  <c r="U1414" i="1"/>
  <c r="E1413" i="1"/>
  <c r="F1413" i="1" s="1"/>
  <c r="I1413" i="1" l="1"/>
  <c r="J1413" i="1" s="1"/>
  <c r="L1413" i="1" l="1"/>
  <c r="K1413" i="1"/>
  <c r="M1413" i="1" l="1"/>
  <c r="N1413" i="1" s="1"/>
  <c r="O1413" i="1" s="1"/>
  <c r="S1414" i="1" l="1"/>
  <c r="T1414" i="1" l="1"/>
  <c r="V1414" i="1" l="1"/>
  <c r="W1414" i="1"/>
  <c r="Y1414" i="1" s="1"/>
  <c r="Z1414" i="1" s="1"/>
  <c r="H1414" i="1" s="1"/>
  <c r="AA1414" i="1" l="1"/>
  <c r="AB1414" i="1" s="1"/>
  <c r="Q1414" i="1"/>
  <c r="P1414" i="1" l="1"/>
  <c r="AC1414" i="1"/>
  <c r="C1414" i="1"/>
  <c r="B1414" i="1"/>
  <c r="R1415" i="1"/>
  <c r="G1414" i="1" l="1"/>
  <c r="E1414" i="1"/>
  <c r="U1415" i="1"/>
  <c r="D1414" i="1"/>
  <c r="F1414" i="1" l="1"/>
  <c r="I1414" i="1" s="1"/>
  <c r="J1414" i="1" s="1"/>
  <c r="L1414" i="1" l="1"/>
  <c r="K1414" i="1"/>
  <c r="M1414" i="1" l="1"/>
  <c r="N1414" i="1" s="1"/>
  <c r="O1414" i="1" s="1"/>
  <c r="S1415" i="1" l="1"/>
  <c r="T1415" i="1" l="1"/>
  <c r="W1415" i="1" l="1"/>
  <c r="Y1415" i="1" s="1"/>
  <c r="Z1415" i="1" s="1"/>
  <c r="H1415" i="1" s="1"/>
  <c r="V1415" i="1"/>
  <c r="AA1415" i="1" s="1"/>
  <c r="AB1415" i="1" l="1"/>
  <c r="Q1415" i="1"/>
  <c r="P1415" i="1" l="1"/>
  <c r="C1415" i="1" s="1"/>
  <c r="AC1415" i="1"/>
  <c r="R1416" i="1"/>
  <c r="B1415" i="1"/>
  <c r="D1415" i="1" l="1"/>
  <c r="G1415" i="1"/>
  <c r="U1416" i="1"/>
  <c r="E1415" i="1"/>
  <c r="F1415" i="1" l="1"/>
  <c r="I1415" i="1" s="1"/>
  <c r="J1415" i="1" s="1"/>
  <c r="L1415" i="1" s="1"/>
  <c r="K1415" i="1" l="1"/>
  <c r="M1415" i="1" s="1"/>
  <c r="N1415" i="1" s="1"/>
  <c r="O1415" i="1" s="1"/>
  <c r="S1416" i="1" l="1"/>
  <c r="T1416" i="1" l="1"/>
  <c r="V1416" i="1" l="1"/>
  <c r="W1416" i="1"/>
  <c r="Y1416" i="1" s="1"/>
  <c r="Z1416" i="1" s="1"/>
  <c r="H1416" i="1" s="1"/>
  <c r="AA1416" i="1" l="1"/>
  <c r="AB1416" i="1" s="1"/>
  <c r="Q1416" i="1"/>
  <c r="P1416" i="1" l="1"/>
  <c r="AC1416" i="1"/>
  <c r="C1416" i="1"/>
  <c r="B1416" i="1"/>
  <c r="R1417" i="1"/>
  <c r="U1417" i="1" l="1"/>
  <c r="G1416" i="1"/>
  <c r="D1416" i="1"/>
  <c r="E1416" i="1"/>
  <c r="F1416" i="1" l="1"/>
  <c r="I1416" i="1" s="1"/>
  <c r="J1416" i="1" s="1"/>
  <c r="L1416" i="1" l="1"/>
  <c r="K1416" i="1"/>
  <c r="M1416" i="1" l="1"/>
  <c r="N1416" i="1" s="1"/>
  <c r="O1416" i="1" s="1"/>
  <c r="S1417" i="1" l="1"/>
  <c r="T1417" i="1" l="1"/>
  <c r="V1417" i="1" l="1"/>
  <c r="W1417" i="1"/>
  <c r="Y1417" i="1" s="1"/>
  <c r="Z1417" i="1" s="1"/>
  <c r="H1417" i="1" s="1"/>
  <c r="AA1417" i="1" l="1"/>
  <c r="AB1417" i="1" s="1"/>
  <c r="Q1417" i="1"/>
  <c r="P1417" i="1" l="1"/>
  <c r="AC1417" i="1"/>
  <c r="R1418" i="1"/>
  <c r="C1417" i="1"/>
  <c r="B1417" i="1"/>
  <c r="D1417" i="1" l="1"/>
  <c r="U1418" i="1"/>
  <c r="E1417" i="1"/>
  <c r="G1417" i="1"/>
  <c r="F1417" i="1" l="1"/>
  <c r="I1417" i="1" s="1"/>
  <c r="J1417" i="1" s="1"/>
  <c r="L1417" i="1" l="1"/>
  <c r="K1417" i="1"/>
  <c r="M1417" i="1" l="1"/>
  <c r="N1417" i="1" s="1"/>
  <c r="O1417" i="1" s="1"/>
  <c r="S1418" i="1" l="1"/>
  <c r="T1418" i="1" l="1"/>
  <c r="V1418" i="1" l="1"/>
  <c r="W1418" i="1"/>
  <c r="Y1418" i="1" s="1"/>
  <c r="Z1418" i="1" s="1"/>
  <c r="H1418" i="1" s="1"/>
  <c r="AA1418" i="1" l="1"/>
  <c r="AB1418" i="1" s="1"/>
  <c r="Q1418" i="1"/>
  <c r="P1418" i="1" l="1"/>
  <c r="AC1418" i="1"/>
  <c r="C1418" i="1"/>
  <c r="B1418" i="1"/>
  <c r="R1419" i="1"/>
  <c r="D1418" i="1" l="1"/>
  <c r="E1418" i="1"/>
  <c r="G1418" i="1"/>
  <c r="U1419" i="1"/>
  <c r="F1418" i="1" l="1"/>
  <c r="I1418" i="1" s="1"/>
  <c r="J1418" i="1" s="1"/>
  <c r="L1418" i="1" l="1"/>
  <c r="K1418" i="1"/>
  <c r="M1418" i="1" l="1"/>
  <c r="N1418" i="1" s="1"/>
  <c r="O1418" i="1" s="1"/>
  <c r="S1419" i="1" s="1"/>
  <c r="T1419" i="1" l="1"/>
  <c r="V1419" i="1" l="1"/>
  <c r="W1419" i="1"/>
  <c r="Y1419" i="1" s="1"/>
  <c r="Z1419" i="1" s="1"/>
  <c r="H1419" i="1" s="1"/>
  <c r="AA1419" i="1" l="1"/>
  <c r="AB1419" i="1" s="1"/>
  <c r="Q1419" i="1"/>
  <c r="P1419" i="1" l="1"/>
  <c r="AC1419" i="1"/>
  <c r="C1419" i="1"/>
  <c r="B1419" i="1"/>
  <c r="R1420" i="1"/>
  <c r="D1419" i="1" l="1"/>
  <c r="G1419" i="1"/>
  <c r="E1419" i="1"/>
  <c r="U1420" i="1"/>
  <c r="F1419" i="1" l="1"/>
  <c r="I1419" i="1" s="1"/>
  <c r="J1419" i="1" s="1"/>
  <c r="L1419" i="1" l="1"/>
  <c r="K1419" i="1"/>
  <c r="M1419" i="1" l="1"/>
  <c r="N1419" i="1" s="1"/>
  <c r="O1419" i="1" s="1"/>
  <c r="S1420" i="1" l="1"/>
  <c r="T1420" i="1" l="1"/>
  <c r="V1420" i="1" l="1"/>
  <c r="W1420" i="1"/>
  <c r="Y1420" i="1" s="1"/>
  <c r="Z1420" i="1" s="1"/>
  <c r="H1420" i="1" s="1"/>
  <c r="AA1420" i="1" l="1"/>
  <c r="AB1420" i="1" s="1"/>
  <c r="Q1420" i="1"/>
  <c r="P1420" i="1" l="1"/>
  <c r="AC1420" i="1"/>
  <c r="C1420" i="1"/>
  <c r="B1420" i="1"/>
  <c r="R1421" i="1"/>
  <c r="D1420" i="1" l="1"/>
  <c r="E1420" i="1"/>
  <c r="G1420" i="1"/>
  <c r="U1421" i="1"/>
  <c r="F1420" i="1" l="1"/>
  <c r="I1420" i="1" s="1"/>
  <c r="J1420" i="1" s="1"/>
  <c r="L1420" i="1" l="1"/>
  <c r="K1420" i="1"/>
  <c r="M1420" i="1" l="1"/>
  <c r="N1420" i="1" s="1"/>
  <c r="O1420" i="1" s="1"/>
  <c r="S1421" i="1" l="1"/>
  <c r="T1421" i="1" l="1"/>
  <c r="V1421" i="1" l="1"/>
  <c r="W1421" i="1"/>
  <c r="Y1421" i="1" s="1"/>
  <c r="Z1421" i="1" s="1"/>
  <c r="H1421" i="1" s="1"/>
  <c r="AA1421" i="1" l="1"/>
  <c r="AB1421" i="1" s="1"/>
  <c r="Q1421" i="1"/>
  <c r="P1421" i="1" l="1"/>
  <c r="AC1421" i="1"/>
  <c r="C1421" i="1"/>
  <c r="B1421" i="1"/>
  <c r="R1422" i="1"/>
  <c r="G1421" i="1" l="1"/>
  <c r="E1421" i="1"/>
  <c r="D1421" i="1"/>
  <c r="U1422" i="1"/>
  <c r="F1421" i="1" l="1"/>
  <c r="I1421" i="1" l="1"/>
  <c r="J1421" i="1" s="1"/>
  <c r="L1421" i="1" l="1"/>
  <c r="K1421" i="1"/>
  <c r="M1421" i="1" l="1"/>
  <c r="N1421" i="1" s="1"/>
  <c r="O1421" i="1" s="1"/>
  <c r="S1422" i="1" l="1"/>
  <c r="T1422" i="1" l="1"/>
  <c r="V1422" i="1" l="1"/>
  <c r="W1422" i="1"/>
  <c r="Y1422" i="1" s="1"/>
  <c r="Z1422" i="1" s="1"/>
  <c r="H1422" i="1" s="1"/>
  <c r="AA1422" i="1" l="1"/>
  <c r="AB1422" i="1" s="1"/>
  <c r="Q1422" i="1"/>
  <c r="P1422" i="1" l="1"/>
  <c r="AC1422" i="1"/>
  <c r="C1422" i="1"/>
  <c r="B1422" i="1"/>
  <c r="R1423" i="1"/>
  <c r="D1422" i="1" l="1"/>
  <c r="U1423" i="1"/>
  <c r="E1422" i="1"/>
  <c r="G1422" i="1"/>
  <c r="F1422" i="1" l="1"/>
  <c r="I1422" i="1" s="1"/>
  <c r="J1422" i="1" s="1"/>
  <c r="L1422" i="1" l="1"/>
  <c r="K1422" i="1"/>
  <c r="M1422" i="1" l="1"/>
  <c r="N1422" i="1" s="1"/>
  <c r="O1422" i="1" s="1"/>
  <c r="S1423" i="1" l="1"/>
  <c r="T1423" i="1" l="1"/>
  <c r="V1423" i="1" l="1"/>
  <c r="W1423" i="1"/>
  <c r="Y1423" i="1" s="1"/>
  <c r="Z1423" i="1" s="1"/>
  <c r="H1423" i="1" s="1"/>
  <c r="AA1423" i="1" l="1"/>
  <c r="AB1423" i="1" s="1"/>
  <c r="Q1423" i="1"/>
  <c r="P1423" i="1" l="1"/>
  <c r="C1423" i="1" s="1"/>
  <c r="AC1423" i="1"/>
  <c r="B1423" i="1"/>
  <c r="R1424" i="1"/>
  <c r="U1424" i="1" l="1"/>
  <c r="E1423" i="1"/>
  <c r="G1423" i="1"/>
  <c r="D1423" i="1"/>
  <c r="F1423" i="1" l="1"/>
  <c r="I1423" i="1" l="1"/>
  <c r="J1423" i="1" s="1"/>
  <c r="L1423" i="1" l="1"/>
  <c r="K1423" i="1"/>
  <c r="M1423" i="1" l="1"/>
  <c r="N1423" i="1" s="1"/>
  <c r="O1423" i="1" s="1"/>
  <c r="S1424" i="1" l="1"/>
  <c r="T1424" i="1" l="1"/>
  <c r="V1424" i="1" l="1"/>
  <c r="W1424" i="1"/>
  <c r="Y1424" i="1" s="1"/>
  <c r="Z1424" i="1" s="1"/>
  <c r="H1424" i="1" s="1"/>
  <c r="AA1424" i="1" l="1"/>
  <c r="AB1424" i="1" s="1"/>
  <c r="Q1424" i="1"/>
  <c r="P1424" i="1" l="1"/>
  <c r="AC1424" i="1"/>
  <c r="R1425" i="1"/>
  <c r="C1424" i="1"/>
  <c r="B1424" i="1"/>
  <c r="E1424" i="1" l="1"/>
  <c r="D1424" i="1"/>
  <c r="G1424" i="1"/>
  <c r="U1425" i="1"/>
  <c r="F1424" i="1" l="1"/>
  <c r="I1424" i="1" l="1"/>
  <c r="J1424" i="1" s="1"/>
  <c r="L1424" i="1" l="1"/>
  <c r="K1424" i="1"/>
  <c r="M1424" i="1" l="1"/>
  <c r="N1424" i="1" s="1"/>
  <c r="O1424" i="1" s="1"/>
  <c r="S1425" i="1" l="1"/>
  <c r="T1425" i="1" l="1"/>
  <c r="V1425" i="1" l="1"/>
  <c r="W1425" i="1"/>
  <c r="Y1425" i="1" s="1"/>
  <c r="Z1425" i="1" s="1"/>
  <c r="H1425" i="1" s="1"/>
  <c r="AA1425" i="1" l="1"/>
  <c r="AB1425" i="1" s="1"/>
  <c r="Q1425" i="1"/>
  <c r="P1425" i="1" l="1"/>
  <c r="AC1425" i="1"/>
  <c r="C1425" i="1"/>
  <c r="B1425" i="1"/>
  <c r="R1426" i="1"/>
  <c r="G1425" i="1" l="1"/>
  <c r="D1425" i="1"/>
  <c r="E1425" i="1"/>
  <c r="U1426" i="1"/>
  <c r="F1425" i="1" l="1"/>
  <c r="I1425" i="1" s="1"/>
  <c r="J1425" i="1" s="1"/>
  <c r="L1425" i="1" l="1"/>
  <c r="K1425" i="1"/>
  <c r="M1425" i="1" l="1"/>
  <c r="N1425" i="1" s="1"/>
  <c r="O1425" i="1" s="1"/>
  <c r="S1426" i="1" l="1"/>
  <c r="T1426" i="1" l="1"/>
  <c r="V1426" i="1" l="1"/>
  <c r="W1426" i="1"/>
  <c r="Y1426" i="1" s="1"/>
  <c r="Z1426" i="1" s="1"/>
  <c r="H1426" i="1" s="1"/>
  <c r="AA1426" i="1" l="1"/>
  <c r="AB1426" i="1" s="1"/>
  <c r="Q1426" i="1"/>
  <c r="P1426" i="1" l="1"/>
  <c r="AC1426" i="1"/>
  <c r="C1426" i="1"/>
  <c r="B1426" i="1"/>
  <c r="R1427" i="1"/>
  <c r="D1426" i="1" l="1"/>
  <c r="U1427" i="1"/>
  <c r="E1426" i="1"/>
  <c r="G1426" i="1"/>
  <c r="F1426" i="1" l="1"/>
  <c r="I1426" i="1" s="1"/>
  <c r="J1426" i="1" s="1"/>
  <c r="L1426" i="1" l="1"/>
  <c r="K1426" i="1"/>
  <c r="M1426" i="1" l="1"/>
  <c r="N1426" i="1" s="1"/>
  <c r="O1426" i="1" s="1"/>
  <c r="S1427" i="1" l="1"/>
  <c r="T1427" i="1" l="1"/>
  <c r="W1427" i="1" l="1"/>
  <c r="Y1427" i="1" s="1"/>
  <c r="Z1427" i="1" s="1"/>
  <c r="H1427" i="1" s="1"/>
  <c r="V1427" i="1"/>
  <c r="AA1427" i="1" s="1"/>
  <c r="AB1427" i="1" l="1"/>
  <c r="Q1427" i="1"/>
  <c r="P1427" i="1" l="1"/>
  <c r="C1427" i="1" s="1"/>
  <c r="AC1427" i="1"/>
  <c r="R1428" i="1"/>
  <c r="B1427" i="1"/>
  <c r="U1428" i="1" l="1"/>
  <c r="D1427" i="1"/>
  <c r="G1427" i="1"/>
  <c r="E1427" i="1"/>
  <c r="F1427" i="1" l="1"/>
  <c r="I1427" i="1" s="1"/>
  <c r="J1427" i="1" s="1"/>
  <c r="L1427" i="1" s="1"/>
  <c r="K1427" i="1" l="1"/>
  <c r="M1427" i="1" s="1"/>
  <c r="N1427" i="1" s="1"/>
  <c r="O1427" i="1" s="1"/>
  <c r="S1428" i="1" l="1"/>
  <c r="T1428" i="1" l="1"/>
  <c r="V1428" i="1" l="1"/>
  <c r="W1428" i="1"/>
  <c r="Y1428" i="1" s="1"/>
  <c r="Z1428" i="1" s="1"/>
  <c r="H1428" i="1" s="1"/>
  <c r="AA1428" i="1" l="1"/>
  <c r="AB1428" i="1" s="1"/>
  <c r="Q1428" i="1"/>
  <c r="P1428" i="1" l="1"/>
  <c r="AC1428" i="1"/>
  <c r="C1428" i="1"/>
  <c r="B1428" i="1"/>
  <c r="R1429" i="1"/>
  <c r="D1428" i="1" l="1"/>
  <c r="E1428" i="1"/>
  <c r="U1429" i="1"/>
  <c r="G1428" i="1"/>
  <c r="F1428" i="1" l="1"/>
  <c r="I1428" i="1" s="1"/>
  <c r="J1428" i="1" s="1"/>
  <c r="L1428" i="1" l="1"/>
  <c r="K1428" i="1"/>
  <c r="M1428" i="1" l="1"/>
  <c r="N1428" i="1" s="1"/>
  <c r="O1428" i="1" s="1"/>
  <c r="S1429" i="1" l="1"/>
  <c r="T1429" i="1" l="1"/>
  <c r="V1429" i="1" l="1"/>
  <c r="W1429" i="1"/>
  <c r="Y1429" i="1" s="1"/>
  <c r="Z1429" i="1" s="1"/>
  <c r="H1429" i="1" s="1"/>
  <c r="AA1429" i="1" l="1"/>
  <c r="AB1429" i="1" s="1"/>
  <c r="Q1429" i="1"/>
  <c r="P1429" i="1" l="1"/>
  <c r="AC1429" i="1"/>
  <c r="C1429" i="1"/>
  <c r="B1429" i="1"/>
  <c r="R1430" i="1"/>
  <c r="U1430" i="1" l="1"/>
  <c r="E1429" i="1"/>
  <c r="G1429" i="1"/>
  <c r="D1429" i="1"/>
  <c r="F1429" i="1" l="1"/>
  <c r="I1429" i="1" s="1"/>
  <c r="J1429" i="1" s="1"/>
  <c r="L1429" i="1" l="1"/>
  <c r="K1429" i="1"/>
  <c r="M1429" i="1" l="1"/>
  <c r="N1429" i="1" s="1"/>
  <c r="O1429" i="1" s="1"/>
  <c r="S1430" i="1" l="1"/>
  <c r="T1430" i="1" l="1"/>
  <c r="V1430" i="1" l="1"/>
  <c r="W1430" i="1"/>
  <c r="Y1430" i="1" s="1"/>
  <c r="Z1430" i="1" s="1"/>
  <c r="H1430" i="1" s="1"/>
  <c r="AA1430" i="1" l="1"/>
  <c r="AB1430" i="1" s="1"/>
  <c r="Q1430" i="1"/>
  <c r="P1430" i="1" l="1"/>
  <c r="C1430" i="1" s="1"/>
  <c r="AC1430" i="1"/>
  <c r="B1430" i="1"/>
  <c r="R1431" i="1"/>
  <c r="U1431" i="1" l="1"/>
  <c r="D1430" i="1"/>
  <c r="E1430" i="1"/>
  <c r="G1430" i="1"/>
  <c r="F1430" i="1" l="1"/>
  <c r="I1430" i="1" s="1"/>
  <c r="J1430" i="1" s="1"/>
  <c r="L1430" i="1" l="1"/>
  <c r="K1430" i="1"/>
  <c r="M1430" i="1" l="1"/>
  <c r="N1430" i="1" s="1"/>
  <c r="O1430" i="1" s="1"/>
  <c r="S1431" i="1" s="1"/>
  <c r="T1431" i="1" l="1"/>
  <c r="V1431" i="1" l="1"/>
  <c r="W1431" i="1"/>
  <c r="Y1431" i="1" s="1"/>
  <c r="Z1431" i="1" s="1"/>
  <c r="H1431" i="1" s="1"/>
  <c r="AA1431" i="1" l="1"/>
  <c r="AB1431" i="1" s="1"/>
  <c r="Q1431" i="1"/>
  <c r="P1431" i="1" l="1"/>
  <c r="AC1431" i="1"/>
  <c r="C1431" i="1"/>
  <c r="B1431" i="1"/>
  <c r="R1432" i="1"/>
  <c r="D1431" i="1" l="1"/>
  <c r="E1431" i="1"/>
  <c r="U1432" i="1"/>
  <c r="G1431" i="1"/>
  <c r="F1431" i="1" l="1"/>
  <c r="I1431" i="1" s="1"/>
  <c r="J1431" i="1" s="1"/>
  <c r="L1431" i="1" l="1"/>
  <c r="K1431" i="1"/>
  <c r="M1431" i="1" l="1"/>
  <c r="N1431" i="1" s="1"/>
  <c r="O1431" i="1" s="1"/>
  <c r="S1432" i="1" l="1"/>
  <c r="T1432" i="1" l="1"/>
  <c r="V1432" i="1" l="1"/>
  <c r="W1432" i="1"/>
  <c r="Y1432" i="1" s="1"/>
  <c r="Z1432" i="1" s="1"/>
  <c r="H1432" i="1" s="1"/>
  <c r="AA1432" i="1" l="1"/>
  <c r="AB1432" i="1" s="1"/>
  <c r="Q1432" i="1"/>
  <c r="P1432" i="1" l="1"/>
  <c r="AC1432" i="1"/>
  <c r="C1432" i="1"/>
  <c r="B1432" i="1"/>
  <c r="R1433" i="1"/>
  <c r="U1433" i="1" l="1"/>
  <c r="D1432" i="1"/>
  <c r="E1432" i="1"/>
  <c r="G1432" i="1"/>
  <c r="F1432" i="1" l="1"/>
  <c r="I1432" i="1" s="1"/>
  <c r="J1432" i="1" s="1"/>
  <c r="L1432" i="1" l="1"/>
  <c r="K1432" i="1"/>
  <c r="M1432" i="1" l="1"/>
  <c r="N1432" i="1" s="1"/>
  <c r="O1432" i="1" s="1"/>
  <c r="S1433" i="1" l="1"/>
  <c r="T1433" i="1" l="1"/>
  <c r="V1433" i="1" l="1"/>
  <c r="W1433" i="1"/>
  <c r="Y1433" i="1" s="1"/>
  <c r="Z1433" i="1" s="1"/>
  <c r="H1433" i="1" s="1"/>
  <c r="AA1433" i="1" l="1"/>
  <c r="AB1433" i="1" s="1"/>
  <c r="Q1433" i="1"/>
  <c r="P1433" i="1" l="1"/>
  <c r="AC1433" i="1"/>
  <c r="C1433" i="1"/>
  <c r="B1433" i="1"/>
  <c r="R1434" i="1"/>
  <c r="E1433" i="1" l="1"/>
  <c r="G1433" i="1"/>
  <c r="U1434" i="1"/>
  <c r="D1433" i="1"/>
  <c r="F1433" i="1" l="1"/>
  <c r="I1433" i="1" l="1"/>
  <c r="J1433" i="1" s="1"/>
  <c r="L1433" i="1" l="1"/>
  <c r="K1433" i="1"/>
  <c r="M1433" i="1" l="1"/>
  <c r="N1433" i="1" s="1"/>
  <c r="O1433" i="1" s="1"/>
  <c r="S1434" i="1" l="1"/>
  <c r="T1434" i="1" l="1"/>
  <c r="V1434" i="1" l="1"/>
  <c r="W1434" i="1"/>
  <c r="Y1434" i="1" s="1"/>
  <c r="Z1434" i="1" s="1"/>
  <c r="H1434" i="1" s="1"/>
  <c r="AA1434" i="1" l="1"/>
  <c r="AB1434" i="1" s="1"/>
  <c r="Q1434" i="1"/>
  <c r="P1434" i="1" l="1"/>
  <c r="AC1434" i="1"/>
  <c r="C1434" i="1"/>
  <c r="B1434" i="1"/>
  <c r="R1435" i="1"/>
  <c r="E1434" i="1" l="1"/>
  <c r="D1434" i="1"/>
  <c r="G1434" i="1"/>
  <c r="U1435" i="1"/>
  <c r="F1434" i="1" l="1"/>
  <c r="I1434" i="1" l="1"/>
  <c r="J1434" i="1" s="1"/>
  <c r="L1434" i="1" l="1"/>
  <c r="K1434" i="1"/>
  <c r="M1434" i="1" l="1"/>
  <c r="N1434" i="1" s="1"/>
  <c r="O1434" i="1" s="1"/>
  <c r="S1435" i="1" l="1"/>
  <c r="T1435" i="1" l="1"/>
  <c r="V1435" i="1" l="1"/>
  <c r="W1435" i="1"/>
  <c r="Y1435" i="1" s="1"/>
  <c r="Z1435" i="1" s="1"/>
  <c r="H1435" i="1" s="1"/>
  <c r="AA1435" i="1" l="1"/>
  <c r="AB1435" i="1" s="1"/>
  <c r="Q1435" i="1"/>
  <c r="P1435" i="1" l="1"/>
  <c r="AC1435" i="1"/>
  <c r="C1435" i="1"/>
  <c r="B1435" i="1"/>
  <c r="R1436" i="1"/>
  <c r="D1435" i="1" l="1"/>
  <c r="E1435" i="1"/>
  <c r="U1436" i="1"/>
  <c r="G1435" i="1"/>
  <c r="F1435" i="1" l="1"/>
  <c r="I1435" i="1" s="1"/>
  <c r="J1435" i="1" s="1"/>
  <c r="L1435" i="1" l="1"/>
  <c r="K1435" i="1"/>
  <c r="M1435" i="1" l="1"/>
  <c r="N1435" i="1" s="1"/>
  <c r="O1435" i="1" s="1"/>
  <c r="S1436" i="1" l="1"/>
  <c r="T1436" i="1" l="1"/>
  <c r="V1436" i="1" l="1"/>
  <c r="W1436" i="1"/>
  <c r="Y1436" i="1" s="1"/>
  <c r="Z1436" i="1" s="1"/>
  <c r="H1436" i="1" s="1"/>
  <c r="AA1436" i="1" l="1"/>
  <c r="AB1436" i="1" s="1"/>
  <c r="Q1436" i="1"/>
  <c r="P1436" i="1" l="1"/>
  <c r="AC1436" i="1"/>
  <c r="C1436" i="1"/>
  <c r="B1436" i="1"/>
  <c r="R1437" i="1"/>
  <c r="U1437" i="1" l="1"/>
  <c r="D1436" i="1"/>
  <c r="E1436" i="1"/>
  <c r="G1436" i="1"/>
  <c r="F1436" i="1" l="1"/>
  <c r="I1436" i="1" s="1"/>
  <c r="J1436" i="1" s="1"/>
  <c r="L1436" i="1" l="1"/>
  <c r="K1436" i="1"/>
  <c r="M1436" i="1" l="1"/>
  <c r="N1436" i="1" s="1"/>
  <c r="O1436" i="1" s="1"/>
  <c r="S1437" i="1" s="1"/>
  <c r="T1437" i="1" l="1"/>
  <c r="V1437" i="1" l="1"/>
  <c r="W1437" i="1"/>
  <c r="Y1437" i="1" s="1"/>
  <c r="Z1437" i="1" s="1"/>
  <c r="H1437" i="1" s="1"/>
  <c r="AA1437" i="1" l="1"/>
  <c r="AB1437" i="1" s="1"/>
  <c r="Q1437" i="1"/>
  <c r="P1437" i="1" l="1"/>
  <c r="AC1437" i="1"/>
  <c r="C1437" i="1"/>
  <c r="B1437" i="1"/>
  <c r="R1438" i="1"/>
  <c r="D1437" i="1" l="1"/>
  <c r="G1437" i="1"/>
  <c r="E1437" i="1"/>
  <c r="U1438" i="1"/>
  <c r="F1437" i="1" l="1"/>
  <c r="I1437" i="1" s="1"/>
  <c r="J1437" i="1" s="1"/>
  <c r="L1437" i="1" l="1"/>
  <c r="K1437" i="1"/>
  <c r="M1437" i="1" l="1"/>
  <c r="N1437" i="1" s="1"/>
  <c r="O1437" i="1" s="1"/>
  <c r="S1438" i="1" l="1"/>
  <c r="T1438" i="1" l="1"/>
  <c r="V1438" i="1" l="1"/>
  <c r="W1438" i="1"/>
  <c r="Y1438" i="1" s="1"/>
  <c r="Z1438" i="1" s="1"/>
  <c r="H1438" i="1" s="1"/>
  <c r="AA1438" i="1" l="1"/>
  <c r="AB1438" i="1" s="1"/>
  <c r="Q1438" i="1"/>
  <c r="P1438" i="1" l="1"/>
  <c r="AC1438" i="1"/>
  <c r="C1438" i="1"/>
  <c r="B1438" i="1"/>
  <c r="R1439" i="1"/>
  <c r="G1438" i="1" l="1"/>
  <c r="U1439" i="1"/>
  <c r="E1438" i="1"/>
  <c r="D1438" i="1"/>
  <c r="F1438" i="1" l="1"/>
  <c r="I1438" i="1" s="1"/>
  <c r="J1438" i="1" s="1"/>
  <c r="L1438" i="1" l="1"/>
  <c r="K1438" i="1"/>
  <c r="M1438" i="1" l="1"/>
  <c r="N1438" i="1" s="1"/>
  <c r="O1438" i="1" s="1"/>
  <c r="S1439" i="1" l="1"/>
  <c r="T1439" i="1" l="1"/>
  <c r="W1439" i="1" l="1"/>
  <c r="Y1439" i="1" s="1"/>
  <c r="Z1439" i="1" s="1"/>
  <c r="H1439" i="1" s="1"/>
  <c r="V1439" i="1"/>
  <c r="AA1439" i="1" s="1"/>
  <c r="AB1439" i="1" l="1"/>
  <c r="Q1439" i="1"/>
  <c r="P1439" i="1" l="1"/>
  <c r="C1439" i="1" s="1"/>
  <c r="AC1439" i="1"/>
  <c r="R1440" i="1"/>
  <c r="B1439" i="1"/>
  <c r="G1439" i="1" l="1"/>
  <c r="E1439" i="1"/>
  <c r="D1439" i="1"/>
  <c r="U1440" i="1"/>
  <c r="F1439" i="1" l="1"/>
  <c r="I1439" i="1" s="1"/>
  <c r="J1439" i="1" s="1"/>
  <c r="L1439" i="1" s="1"/>
  <c r="K1439" i="1" l="1"/>
  <c r="M1439" i="1" s="1"/>
  <c r="N1439" i="1" s="1"/>
  <c r="O1439" i="1" s="1"/>
  <c r="S1440" i="1" l="1"/>
  <c r="T1440" i="1" l="1"/>
  <c r="V1440" i="1" l="1"/>
  <c r="W1440" i="1"/>
  <c r="Y1440" i="1" s="1"/>
  <c r="Z1440" i="1" s="1"/>
  <c r="H1440" i="1" s="1"/>
  <c r="AA1440" i="1" l="1"/>
  <c r="AB1440" i="1" s="1"/>
  <c r="Q1440" i="1"/>
  <c r="P1440" i="1" l="1"/>
  <c r="AC1440" i="1"/>
  <c r="C1440" i="1"/>
  <c r="B1440" i="1"/>
  <c r="R1441" i="1"/>
  <c r="D1440" i="1" l="1"/>
  <c r="E1440" i="1"/>
  <c r="G1440" i="1"/>
  <c r="U1441" i="1"/>
  <c r="F1440" i="1" l="1"/>
  <c r="I1440" i="1" s="1"/>
  <c r="J1440" i="1" s="1"/>
  <c r="L1440" i="1" l="1"/>
  <c r="K1440" i="1"/>
  <c r="M1440" i="1" l="1"/>
  <c r="N1440" i="1" s="1"/>
  <c r="O1440" i="1" s="1"/>
  <c r="S1441" i="1" l="1"/>
  <c r="T1441" i="1" l="1"/>
  <c r="V1441" i="1" l="1"/>
  <c r="W1441" i="1"/>
  <c r="Y1441" i="1" s="1"/>
  <c r="Z1441" i="1" s="1"/>
  <c r="H1441" i="1" s="1"/>
  <c r="AA1441" i="1" l="1"/>
  <c r="AB1441" i="1" s="1"/>
  <c r="Q1441" i="1"/>
  <c r="P1441" i="1" l="1"/>
  <c r="AC1441" i="1"/>
  <c r="C1441" i="1"/>
  <c r="B1441" i="1"/>
  <c r="R1442" i="1"/>
  <c r="D1441" i="1" l="1"/>
  <c r="E1441" i="1"/>
  <c r="G1441" i="1"/>
  <c r="U1442" i="1"/>
  <c r="F1441" i="1" l="1"/>
  <c r="I1441" i="1" s="1"/>
  <c r="J1441" i="1" s="1"/>
  <c r="L1441" i="1" l="1"/>
  <c r="K1441" i="1"/>
  <c r="M1441" i="1" l="1"/>
  <c r="N1441" i="1" s="1"/>
  <c r="O1441" i="1" s="1"/>
  <c r="S1442" i="1" s="1"/>
  <c r="T1442" i="1" l="1"/>
  <c r="V1442" i="1" l="1"/>
  <c r="W1442" i="1"/>
  <c r="Y1442" i="1" s="1"/>
  <c r="Z1442" i="1" s="1"/>
  <c r="H1442" i="1" s="1"/>
  <c r="AA1442" i="1" l="1"/>
  <c r="AB1442" i="1" s="1"/>
  <c r="Q1442" i="1"/>
  <c r="P1442" i="1" l="1"/>
  <c r="AC1442" i="1"/>
  <c r="C1442" i="1"/>
  <c r="B1442" i="1"/>
  <c r="R1443" i="1"/>
  <c r="U1443" i="1" l="1"/>
  <c r="D1442" i="1"/>
  <c r="E1442" i="1"/>
  <c r="G1442" i="1"/>
  <c r="F1442" i="1" l="1"/>
  <c r="I1442" i="1" s="1"/>
  <c r="J1442" i="1" s="1"/>
  <c r="L1442" i="1" l="1"/>
  <c r="K1442" i="1"/>
  <c r="M1442" i="1" l="1"/>
  <c r="N1442" i="1" s="1"/>
  <c r="O1442" i="1" s="1"/>
  <c r="S1443" i="1" l="1"/>
  <c r="T1443" i="1" l="1"/>
  <c r="V1443" i="1" l="1"/>
  <c r="W1443" i="1"/>
  <c r="Y1443" i="1" s="1"/>
  <c r="Z1443" i="1" s="1"/>
  <c r="H1443" i="1" s="1"/>
  <c r="AA1443" i="1" l="1"/>
  <c r="AB1443" i="1" s="1"/>
  <c r="Q1443" i="1"/>
  <c r="P1443" i="1" l="1"/>
  <c r="AC1443" i="1"/>
  <c r="C1443" i="1"/>
  <c r="B1443" i="1"/>
  <c r="R1444" i="1"/>
  <c r="U1444" i="1" l="1"/>
  <c r="D1443" i="1"/>
  <c r="G1443" i="1"/>
  <c r="E1443" i="1"/>
  <c r="F1443" i="1" l="1"/>
  <c r="I1443" i="1" s="1"/>
  <c r="J1443" i="1" s="1"/>
  <c r="L1443" i="1" l="1"/>
  <c r="K1443" i="1"/>
  <c r="M1443" i="1" l="1"/>
  <c r="N1443" i="1" s="1"/>
  <c r="O1443" i="1" s="1"/>
  <c r="S1444" i="1" l="1"/>
  <c r="T1444" i="1" l="1"/>
  <c r="W1444" i="1" l="1"/>
  <c r="Y1444" i="1" s="1"/>
  <c r="Z1444" i="1" s="1"/>
  <c r="H1444" i="1" s="1"/>
  <c r="V1444" i="1"/>
  <c r="AA1444" i="1" s="1"/>
  <c r="AB1444" i="1" l="1"/>
  <c r="Q1444" i="1"/>
  <c r="P1444" i="1" l="1"/>
  <c r="C1444" i="1" s="1"/>
  <c r="AC1444" i="1"/>
  <c r="R1445" i="1"/>
  <c r="B1444" i="1"/>
  <c r="D1444" i="1" l="1"/>
  <c r="E1444" i="1"/>
  <c r="F1444" i="1" s="1"/>
  <c r="I1444" i="1" s="1"/>
  <c r="G1444" i="1"/>
  <c r="U1445" i="1"/>
  <c r="J1444" i="1" l="1"/>
  <c r="L1444" i="1" s="1"/>
  <c r="K1444" i="1" l="1"/>
  <c r="M1444" i="1" s="1"/>
  <c r="N1444" i="1" s="1"/>
  <c r="O1444" i="1" s="1"/>
  <c r="S1445" i="1" l="1"/>
  <c r="T1445" i="1" l="1"/>
  <c r="V1445" i="1" l="1"/>
  <c r="W1445" i="1"/>
  <c r="Y1445" i="1" s="1"/>
  <c r="Z1445" i="1" s="1"/>
  <c r="H1445" i="1" s="1"/>
  <c r="AA1445" i="1" l="1"/>
  <c r="AB1445" i="1" s="1"/>
  <c r="Q1445" i="1"/>
  <c r="P1445" i="1" l="1"/>
  <c r="AC1445" i="1"/>
  <c r="C1445" i="1"/>
  <c r="B1445" i="1"/>
  <c r="R1446" i="1"/>
  <c r="U1446" i="1" l="1"/>
  <c r="E1445" i="1"/>
  <c r="G1445" i="1"/>
  <c r="D1445" i="1"/>
  <c r="F1445" i="1" l="1"/>
  <c r="I1445" i="1" s="1"/>
  <c r="J1445" i="1" s="1"/>
  <c r="L1445" i="1" l="1"/>
  <c r="K1445" i="1"/>
  <c r="M1445" i="1" l="1"/>
  <c r="N1445" i="1" s="1"/>
  <c r="O1445" i="1" s="1"/>
  <c r="S1446" i="1" l="1"/>
  <c r="T1446" i="1" l="1"/>
  <c r="V1446" i="1" l="1"/>
  <c r="W1446" i="1"/>
  <c r="Y1446" i="1" s="1"/>
  <c r="Z1446" i="1" s="1"/>
  <c r="H1446" i="1" s="1"/>
  <c r="AA1446" i="1" l="1"/>
  <c r="AB1446" i="1" s="1"/>
  <c r="Q1446" i="1"/>
  <c r="P1446" i="1" l="1"/>
  <c r="AC1446" i="1"/>
  <c r="C1446" i="1"/>
  <c r="B1446" i="1"/>
  <c r="R1447" i="1"/>
  <c r="U1447" i="1" l="1"/>
  <c r="E1446" i="1"/>
  <c r="D1446" i="1"/>
  <c r="G1446" i="1"/>
  <c r="F1446" i="1" l="1"/>
  <c r="I1446" i="1" l="1"/>
  <c r="J1446" i="1" s="1"/>
  <c r="L1446" i="1" l="1"/>
  <c r="K1446" i="1"/>
  <c r="M1446" i="1" l="1"/>
  <c r="N1446" i="1" s="1"/>
  <c r="O1446" i="1" s="1"/>
  <c r="S1447" i="1" l="1"/>
  <c r="T1447" i="1" l="1"/>
  <c r="V1447" i="1" l="1"/>
  <c r="W1447" i="1"/>
  <c r="Y1447" i="1" s="1"/>
  <c r="Z1447" i="1" s="1"/>
  <c r="H1447" i="1" s="1"/>
  <c r="AA1447" i="1" l="1"/>
  <c r="AB1447" i="1" s="1"/>
  <c r="Q1447" i="1"/>
  <c r="P1447" i="1" l="1"/>
  <c r="AC1447" i="1"/>
  <c r="C1447" i="1"/>
  <c r="B1447" i="1"/>
  <c r="R1448" i="1"/>
  <c r="U1448" i="1" l="1"/>
  <c r="E1447" i="1"/>
  <c r="G1447" i="1"/>
  <c r="D1447" i="1"/>
  <c r="F1447" i="1" l="1"/>
  <c r="I1447" i="1" l="1"/>
  <c r="J1447" i="1" s="1"/>
  <c r="L1447" i="1" l="1"/>
  <c r="K1447" i="1"/>
  <c r="M1447" i="1" l="1"/>
  <c r="N1447" i="1" s="1"/>
  <c r="O1447" i="1" s="1"/>
  <c r="S1448" i="1" l="1"/>
  <c r="T1448" i="1" l="1"/>
  <c r="V1448" i="1" l="1"/>
  <c r="W1448" i="1"/>
  <c r="Y1448" i="1" s="1"/>
  <c r="Z1448" i="1" s="1"/>
  <c r="H1448" i="1" s="1"/>
  <c r="AA1448" i="1" l="1"/>
  <c r="AB1448" i="1" s="1"/>
  <c r="Q1448" i="1"/>
  <c r="P1448" i="1" l="1"/>
  <c r="AC1448" i="1"/>
  <c r="C1448" i="1"/>
  <c r="B1448" i="1"/>
  <c r="R1449" i="1"/>
  <c r="D1448" i="1" l="1"/>
  <c r="E1448" i="1"/>
  <c r="U1449" i="1"/>
  <c r="G1448" i="1"/>
  <c r="F1448" i="1" l="1"/>
  <c r="I1448" i="1" s="1"/>
  <c r="J1448" i="1" s="1"/>
  <c r="L1448" i="1" l="1"/>
  <c r="K1448" i="1"/>
  <c r="M1448" i="1" l="1"/>
  <c r="N1448" i="1" s="1"/>
  <c r="O1448" i="1" s="1"/>
  <c r="S1449" i="1" l="1"/>
  <c r="T1449" i="1" l="1"/>
  <c r="V1449" i="1" l="1"/>
  <c r="W1449" i="1"/>
  <c r="Y1449" i="1" s="1"/>
  <c r="Z1449" i="1" s="1"/>
  <c r="H1449" i="1" s="1"/>
  <c r="AA1449" i="1" l="1"/>
  <c r="AB1449" i="1" s="1"/>
  <c r="Q1449" i="1"/>
  <c r="P1449" i="1" l="1"/>
  <c r="AC1449" i="1"/>
  <c r="C1449" i="1"/>
  <c r="B1449" i="1"/>
  <c r="R1450" i="1"/>
  <c r="D1449" i="1" l="1"/>
  <c r="G1449" i="1"/>
  <c r="U1450" i="1"/>
  <c r="E1449" i="1"/>
  <c r="F1449" i="1" l="1"/>
  <c r="I1449" i="1" s="1"/>
  <c r="J1449" i="1" s="1"/>
  <c r="L1449" i="1" l="1"/>
  <c r="K1449" i="1"/>
  <c r="M1449" i="1" l="1"/>
  <c r="N1449" i="1" s="1"/>
  <c r="O1449" i="1" s="1"/>
  <c r="S1450" i="1" l="1"/>
  <c r="T1450" i="1" l="1"/>
  <c r="V1450" i="1" l="1"/>
  <c r="W1450" i="1"/>
  <c r="Y1450" i="1" s="1"/>
  <c r="Z1450" i="1" s="1"/>
  <c r="H1450" i="1" s="1"/>
  <c r="AA1450" i="1" l="1"/>
  <c r="AB1450" i="1" s="1"/>
  <c r="Q1450" i="1"/>
  <c r="P1450" i="1" l="1"/>
  <c r="AC1450" i="1"/>
  <c r="C1450" i="1"/>
  <c r="B1450" i="1"/>
  <c r="R1451" i="1"/>
  <c r="D1450" i="1" l="1"/>
  <c r="U1451" i="1"/>
  <c r="E1450" i="1"/>
  <c r="G1450" i="1"/>
  <c r="F1450" i="1" l="1"/>
  <c r="I1450" i="1" s="1"/>
  <c r="J1450" i="1" s="1"/>
  <c r="L1450" i="1" l="1"/>
  <c r="K1450" i="1"/>
  <c r="M1450" i="1" l="1"/>
  <c r="N1450" i="1" s="1"/>
  <c r="O1450" i="1" s="1"/>
  <c r="S1451" i="1" l="1"/>
  <c r="T1451" i="1" l="1"/>
  <c r="W1451" i="1" l="1"/>
  <c r="Y1451" i="1" s="1"/>
  <c r="Z1451" i="1" s="1"/>
  <c r="H1451" i="1" s="1"/>
  <c r="V1451" i="1"/>
  <c r="AA1451" i="1" l="1"/>
  <c r="AB1451" i="1" s="1"/>
  <c r="Q1451" i="1"/>
  <c r="P1451" i="1" l="1"/>
  <c r="C1451" i="1" s="1"/>
  <c r="AC1451" i="1"/>
  <c r="R1452" i="1"/>
  <c r="B1451" i="1"/>
  <c r="D1451" i="1" l="1"/>
  <c r="G1451" i="1"/>
  <c r="U1452" i="1"/>
  <c r="E1451" i="1"/>
  <c r="F1451" i="1" s="1"/>
  <c r="I1451" i="1" s="1"/>
  <c r="J1451" i="1" l="1"/>
  <c r="L1451" i="1" s="1"/>
  <c r="K1451" i="1" l="1"/>
  <c r="M1451" i="1" s="1"/>
  <c r="N1451" i="1" s="1"/>
  <c r="O1451" i="1" s="1"/>
  <c r="S1452" i="1" l="1"/>
  <c r="T1452" i="1" l="1"/>
  <c r="W1452" i="1" l="1"/>
  <c r="Y1452" i="1" s="1"/>
  <c r="Z1452" i="1" s="1"/>
  <c r="H1452" i="1" s="1"/>
  <c r="V1452" i="1"/>
  <c r="AA1452" i="1" l="1"/>
  <c r="AB1452" i="1" s="1"/>
  <c r="Q1452" i="1"/>
  <c r="P1452" i="1" l="1"/>
  <c r="C1452" i="1" s="1"/>
  <c r="AC1452" i="1"/>
  <c r="R1453" i="1"/>
  <c r="B1452" i="1"/>
  <c r="D1452" i="1" l="1"/>
  <c r="U1453" i="1"/>
  <c r="G1452" i="1"/>
  <c r="E1452" i="1"/>
  <c r="F1452" i="1" s="1"/>
  <c r="I1452" i="1" s="1"/>
  <c r="J1452" i="1" s="1"/>
  <c r="L1452" i="1" l="1"/>
  <c r="K1452" i="1"/>
  <c r="M1452" i="1" l="1"/>
  <c r="N1452" i="1" s="1"/>
  <c r="O1452" i="1" s="1"/>
  <c r="S1453" i="1"/>
  <c r="T1453" i="1" l="1"/>
  <c r="V1453" i="1" l="1"/>
  <c r="W1453" i="1"/>
  <c r="Y1453" i="1" s="1"/>
  <c r="Z1453" i="1" s="1"/>
  <c r="H1453" i="1" s="1"/>
  <c r="AA1453" i="1" l="1"/>
  <c r="AB1453" i="1" s="1"/>
  <c r="Q1453" i="1"/>
  <c r="P1453" i="1" l="1"/>
  <c r="C1453" i="1" s="1"/>
  <c r="AC1453" i="1"/>
  <c r="R1454" i="1" l="1"/>
  <c r="B1453" i="1"/>
  <c r="U1454" i="1" s="1"/>
  <c r="D1453" i="1"/>
  <c r="E1453" i="1"/>
  <c r="G1453" i="1" l="1"/>
  <c r="F1453" i="1"/>
  <c r="I1453" i="1" l="1"/>
  <c r="J1453" i="1" s="1"/>
  <c r="L1453" i="1" l="1"/>
  <c r="K1453" i="1"/>
  <c r="M1453" i="1" l="1"/>
  <c r="N1453" i="1" s="1"/>
  <c r="O1453" i="1" s="1"/>
  <c r="S1454" i="1" l="1"/>
  <c r="T1454" i="1" l="1"/>
  <c r="V1454" i="1" l="1"/>
  <c r="W1454" i="1"/>
  <c r="Y1454" i="1" s="1"/>
  <c r="Z1454" i="1" s="1"/>
  <c r="H1454" i="1" s="1"/>
  <c r="AA1454" i="1" l="1"/>
  <c r="AB1454" i="1" s="1"/>
  <c r="Q1454" i="1"/>
  <c r="P1454" i="1" l="1"/>
  <c r="AC1454" i="1"/>
  <c r="C1454" i="1"/>
  <c r="B1454" i="1"/>
  <c r="R1455" i="1"/>
  <c r="E1454" i="1" l="1"/>
  <c r="G1454" i="1"/>
  <c r="D1454" i="1"/>
  <c r="U1455" i="1"/>
  <c r="F1454" i="1" l="1"/>
  <c r="I1454" i="1" l="1"/>
  <c r="J1454" i="1" s="1"/>
  <c r="L1454" i="1" l="1"/>
  <c r="K1454" i="1"/>
  <c r="M1454" i="1" l="1"/>
  <c r="N1454" i="1" s="1"/>
  <c r="O1454" i="1" s="1"/>
  <c r="S1455" i="1" l="1"/>
  <c r="T1455" i="1" l="1"/>
  <c r="V1455" i="1" l="1"/>
  <c r="W1455" i="1"/>
  <c r="Y1455" i="1" s="1"/>
  <c r="Z1455" i="1" s="1"/>
  <c r="H1455" i="1" s="1"/>
  <c r="AA1455" i="1" l="1"/>
  <c r="AB1455" i="1" s="1"/>
  <c r="Q1455" i="1"/>
  <c r="P1455" i="1" l="1"/>
  <c r="AC1455" i="1"/>
  <c r="C1455" i="1"/>
  <c r="B1455" i="1"/>
  <c r="R1456" i="1"/>
  <c r="D1455" i="1" l="1"/>
  <c r="E1455" i="1"/>
  <c r="U1456" i="1"/>
  <c r="G1455" i="1"/>
  <c r="F1455" i="1" l="1"/>
  <c r="I1455" i="1" s="1"/>
  <c r="J1455" i="1" s="1"/>
  <c r="L1455" i="1" l="1"/>
  <c r="K1455" i="1"/>
  <c r="M1455" i="1" l="1"/>
  <c r="N1455" i="1" s="1"/>
  <c r="O1455" i="1" s="1"/>
  <c r="S1456" i="1" l="1"/>
  <c r="T1456" i="1" l="1"/>
  <c r="V1456" i="1" l="1"/>
  <c r="W1456" i="1"/>
  <c r="Y1456" i="1" s="1"/>
  <c r="Z1456" i="1" s="1"/>
  <c r="H1456" i="1" s="1"/>
  <c r="AA1456" i="1" l="1"/>
  <c r="AB1456" i="1" s="1"/>
  <c r="Q1456" i="1"/>
  <c r="P1456" i="1" l="1"/>
  <c r="C1456" i="1" s="1"/>
  <c r="AC1456" i="1"/>
  <c r="R1457" i="1" l="1"/>
  <c r="B1456" i="1"/>
  <c r="G1456" i="1" s="1"/>
  <c r="U1457" i="1" l="1"/>
  <c r="D1456" i="1"/>
  <c r="E1456" i="1"/>
  <c r="F1456" i="1"/>
  <c r="I1456" i="1" l="1"/>
  <c r="J1456" i="1" s="1"/>
  <c r="L1456" i="1" l="1"/>
  <c r="K1456" i="1"/>
  <c r="M1456" i="1" l="1"/>
  <c r="N1456" i="1" s="1"/>
  <c r="O1456" i="1" s="1"/>
  <c r="S1457" i="1" l="1"/>
  <c r="T1457" i="1" l="1"/>
  <c r="V1457" i="1" l="1"/>
  <c r="W1457" i="1"/>
  <c r="Y1457" i="1" s="1"/>
  <c r="Z1457" i="1" s="1"/>
  <c r="H1457" i="1" s="1"/>
  <c r="AA1457" i="1" l="1"/>
  <c r="AB1457" i="1" s="1"/>
  <c r="Q1457" i="1"/>
  <c r="P1457" i="1" l="1"/>
  <c r="AC1457" i="1"/>
  <c r="C1457" i="1"/>
  <c r="B1457" i="1"/>
  <c r="R1458" i="1"/>
  <c r="D1457" i="1" l="1"/>
  <c r="U1458" i="1"/>
  <c r="E1457" i="1"/>
  <c r="G1457" i="1"/>
  <c r="F1457" i="1" l="1"/>
  <c r="I1457" i="1" s="1"/>
  <c r="J1457" i="1" s="1"/>
  <c r="L1457" i="1" l="1"/>
  <c r="K1457" i="1"/>
  <c r="M1457" i="1" l="1"/>
  <c r="N1457" i="1" s="1"/>
  <c r="O1457" i="1" s="1"/>
  <c r="S1458" i="1" l="1"/>
  <c r="T1458" i="1" l="1"/>
  <c r="V1458" i="1" l="1"/>
  <c r="W1458" i="1"/>
  <c r="Y1458" i="1" s="1"/>
  <c r="Z1458" i="1" s="1"/>
  <c r="H1458" i="1" s="1"/>
  <c r="AA1458" i="1" l="1"/>
  <c r="AB1458" i="1" s="1"/>
  <c r="Q1458" i="1"/>
  <c r="P1458" i="1" l="1"/>
  <c r="AC1458" i="1"/>
  <c r="C1458" i="1"/>
  <c r="B1458" i="1"/>
  <c r="R1459" i="1"/>
  <c r="D1458" i="1" l="1"/>
  <c r="E1458" i="1"/>
  <c r="U1459" i="1"/>
  <c r="G1458" i="1"/>
  <c r="F1458" i="1" l="1"/>
  <c r="I1458" i="1" s="1"/>
  <c r="J1458" i="1" s="1"/>
  <c r="L1458" i="1" l="1"/>
  <c r="K1458" i="1"/>
  <c r="M1458" i="1" l="1"/>
  <c r="N1458" i="1" s="1"/>
  <c r="O1458" i="1" s="1"/>
  <c r="S1459" i="1" l="1"/>
  <c r="T1459" i="1" l="1"/>
  <c r="V1459" i="1" l="1"/>
  <c r="W1459" i="1"/>
  <c r="Y1459" i="1" s="1"/>
  <c r="Z1459" i="1" s="1"/>
  <c r="H1459" i="1" s="1"/>
  <c r="AA1459" i="1" l="1"/>
  <c r="AB1459" i="1" s="1"/>
  <c r="Q1459" i="1"/>
  <c r="P1459" i="1" l="1"/>
  <c r="AC1459" i="1"/>
  <c r="C1459" i="1"/>
  <c r="B1459" i="1"/>
  <c r="R1460" i="1"/>
  <c r="E1459" i="1" l="1"/>
  <c r="D1459" i="1"/>
  <c r="U1460" i="1"/>
  <c r="G1459" i="1"/>
  <c r="F1459" i="1" l="1"/>
  <c r="I1459" i="1" l="1"/>
  <c r="J1459" i="1" s="1"/>
  <c r="L1459" i="1" l="1"/>
  <c r="K1459" i="1"/>
  <c r="M1459" i="1" l="1"/>
  <c r="N1459" i="1" s="1"/>
  <c r="O1459" i="1" s="1"/>
  <c r="S1460" i="1" l="1"/>
  <c r="T1460" i="1" l="1"/>
  <c r="W1460" i="1" l="1"/>
  <c r="Y1460" i="1" s="1"/>
  <c r="Z1460" i="1" s="1"/>
  <c r="H1460" i="1" s="1"/>
  <c r="V1460" i="1"/>
  <c r="AA1460" i="1" s="1"/>
  <c r="AB1460" i="1" l="1"/>
  <c r="Q1460" i="1"/>
  <c r="P1460" i="1" l="1"/>
  <c r="C1460" i="1" s="1"/>
  <c r="AC1460" i="1"/>
  <c r="R1461" i="1"/>
  <c r="B1460" i="1"/>
  <c r="D1460" i="1" l="1"/>
  <c r="G1460" i="1"/>
  <c r="U1461" i="1"/>
  <c r="E1460" i="1"/>
  <c r="F1460" i="1" s="1"/>
  <c r="I1460" i="1" s="1"/>
  <c r="J1460" i="1" s="1"/>
  <c r="L1460" i="1" l="1"/>
  <c r="K1460" i="1"/>
  <c r="M1460" i="1" l="1"/>
  <c r="N1460" i="1" s="1"/>
  <c r="O1460" i="1" s="1"/>
  <c r="S1461" i="1" l="1"/>
  <c r="T1461" i="1" l="1"/>
  <c r="V1461" i="1" l="1"/>
  <c r="W1461" i="1"/>
  <c r="Y1461" i="1" s="1"/>
  <c r="Z1461" i="1" s="1"/>
  <c r="H1461" i="1" s="1"/>
  <c r="AA1461" i="1" l="1"/>
  <c r="AB1461" i="1" s="1"/>
  <c r="Q1461" i="1"/>
  <c r="P1461" i="1" l="1"/>
  <c r="AC1461" i="1"/>
  <c r="C1461" i="1"/>
  <c r="B1461" i="1"/>
  <c r="R1462" i="1"/>
  <c r="G1461" i="1" l="1"/>
  <c r="E1461" i="1"/>
  <c r="U1462" i="1"/>
  <c r="D1461" i="1"/>
  <c r="F1461" i="1" l="1"/>
  <c r="I1461" i="1" l="1"/>
  <c r="J1461" i="1" s="1"/>
  <c r="L1461" i="1" l="1"/>
  <c r="K1461" i="1"/>
  <c r="M1461" i="1" l="1"/>
  <c r="N1461" i="1" s="1"/>
  <c r="O1461" i="1" s="1"/>
  <c r="S1462" i="1" l="1"/>
  <c r="T1462" i="1" l="1"/>
  <c r="V1462" i="1" l="1"/>
  <c r="W1462" i="1"/>
  <c r="Y1462" i="1" s="1"/>
  <c r="Z1462" i="1" s="1"/>
  <c r="H1462" i="1" s="1"/>
  <c r="AA1462" i="1" l="1"/>
  <c r="AB1462" i="1" s="1"/>
  <c r="Q1462" i="1"/>
  <c r="P1462" i="1" l="1"/>
  <c r="AC1462" i="1"/>
  <c r="C1462" i="1"/>
  <c r="B1462" i="1"/>
  <c r="R1463" i="1"/>
  <c r="U1463" i="1" l="1"/>
  <c r="D1462" i="1"/>
  <c r="E1462" i="1"/>
  <c r="G1462" i="1"/>
  <c r="F1462" i="1" l="1"/>
  <c r="I1462" i="1" s="1"/>
  <c r="J1462" i="1" s="1"/>
  <c r="L1462" i="1" l="1"/>
  <c r="K1462" i="1"/>
  <c r="M1462" i="1" l="1"/>
  <c r="N1462" i="1" s="1"/>
  <c r="O1462" i="1" s="1"/>
  <c r="S1463" i="1" l="1"/>
  <c r="T1463" i="1" l="1"/>
  <c r="V1463" i="1" l="1"/>
  <c r="W1463" i="1"/>
  <c r="Y1463" i="1" s="1"/>
  <c r="Z1463" i="1" s="1"/>
  <c r="H1463" i="1" s="1"/>
  <c r="AA1463" i="1" l="1"/>
  <c r="AB1463" i="1" s="1"/>
  <c r="Q1463" i="1"/>
  <c r="P1463" i="1" l="1"/>
  <c r="AC1463" i="1"/>
  <c r="C1463" i="1"/>
  <c r="B1463" i="1"/>
  <c r="R1464" i="1"/>
  <c r="D1463" i="1" l="1"/>
  <c r="U1464" i="1"/>
  <c r="G1463" i="1"/>
  <c r="E1463" i="1"/>
  <c r="F1463" i="1" l="1"/>
  <c r="I1463" i="1"/>
  <c r="J1463" i="1" s="1"/>
  <c r="L1463" i="1" l="1"/>
  <c r="K1463" i="1"/>
  <c r="M1463" i="1" l="1"/>
  <c r="N1463" i="1" s="1"/>
  <c r="O1463" i="1" s="1"/>
  <c r="S1464" i="1" l="1"/>
  <c r="T1464" i="1" l="1"/>
  <c r="V1464" i="1" l="1"/>
  <c r="W1464" i="1"/>
  <c r="Y1464" i="1" s="1"/>
  <c r="Z1464" i="1" s="1"/>
  <c r="H1464" i="1" s="1"/>
  <c r="AA1464" i="1" l="1"/>
  <c r="AB1464" i="1" s="1"/>
  <c r="Q1464" i="1"/>
  <c r="P1464" i="1" l="1"/>
  <c r="AC1464" i="1"/>
  <c r="C1464" i="1"/>
  <c r="B1464" i="1"/>
  <c r="R1465" i="1"/>
  <c r="U1465" i="1" l="1"/>
  <c r="G1464" i="1"/>
  <c r="D1464" i="1"/>
  <c r="E1464" i="1"/>
  <c r="F1464" i="1" l="1"/>
  <c r="I1464" i="1" l="1"/>
  <c r="J1464" i="1" s="1"/>
  <c r="L1464" i="1" l="1"/>
  <c r="K1464" i="1"/>
  <c r="M1464" i="1" l="1"/>
  <c r="N1464" i="1" s="1"/>
  <c r="O1464" i="1" s="1"/>
  <c r="S1465" i="1" l="1"/>
  <c r="T1465" i="1" l="1"/>
  <c r="V1465" i="1" l="1"/>
  <c r="W1465" i="1"/>
  <c r="Y1465" i="1" s="1"/>
  <c r="Z1465" i="1" s="1"/>
  <c r="H1465" i="1" s="1"/>
  <c r="AA1465" i="1" l="1"/>
  <c r="AB1465" i="1" s="1"/>
  <c r="Q1465" i="1"/>
  <c r="P1465" i="1" l="1"/>
  <c r="AC1465" i="1"/>
  <c r="C1465" i="1"/>
  <c r="B1465" i="1"/>
  <c r="R1466" i="1"/>
  <c r="G1465" i="1" l="1"/>
  <c r="U1466" i="1"/>
  <c r="D1465" i="1"/>
  <c r="E1465" i="1"/>
  <c r="F1465" i="1" l="1"/>
  <c r="I1465" i="1" s="1"/>
  <c r="J1465" i="1" s="1"/>
  <c r="L1465" i="1" l="1"/>
  <c r="K1465" i="1"/>
  <c r="M1465" i="1" l="1"/>
  <c r="N1465" i="1" s="1"/>
  <c r="O1465" i="1" s="1"/>
  <c r="S1466" i="1" l="1"/>
  <c r="T1466" i="1" l="1"/>
  <c r="W1466" i="1" l="1"/>
  <c r="Y1466" i="1" s="1"/>
  <c r="Z1466" i="1" s="1"/>
  <c r="H1466" i="1" s="1"/>
  <c r="V1466" i="1"/>
  <c r="AA1466" i="1" s="1"/>
  <c r="AB1466" i="1" l="1"/>
  <c r="Q1466" i="1"/>
  <c r="P1466" i="1" l="1"/>
  <c r="C1466" i="1" s="1"/>
  <c r="AC1466" i="1"/>
  <c r="R1467" i="1"/>
  <c r="B1466" i="1"/>
  <c r="E1466" i="1" l="1"/>
  <c r="D1466" i="1"/>
  <c r="U1467" i="1"/>
  <c r="G1466" i="1"/>
  <c r="F1466" i="1" l="1"/>
  <c r="I1466" i="1" s="1"/>
  <c r="J1466" i="1" s="1"/>
  <c r="L1466" i="1" l="1"/>
  <c r="K1466" i="1"/>
  <c r="M1466" i="1" l="1"/>
  <c r="N1466" i="1" s="1"/>
  <c r="O1466" i="1" s="1"/>
  <c r="S1467" i="1" l="1"/>
  <c r="T1467" i="1" l="1"/>
  <c r="V1467" i="1" l="1"/>
  <c r="W1467" i="1"/>
  <c r="Y1467" i="1" s="1"/>
  <c r="Z1467" i="1" s="1"/>
  <c r="H1467" i="1" s="1"/>
  <c r="AA1467" i="1" l="1"/>
  <c r="AB1467" i="1" s="1"/>
  <c r="Q1467" i="1"/>
  <c r="P1467" i="1" l="1"/>
  <c r="AC1467" i="1"/>
  <c r="C1467" i="1"/>
  <c r="B1467" i="1"/>
  <c r="R1468" i="1"/>
  <c r="D1467" i="1" l="1"/>
  <c r="E1467" i="1"/>
  <c r="U1468" i="1"/>
  <c r="G1467" i="1"/>
  <c r="F1467" i="1" l="1"/>
  <c r="I1467" i="1" s="1"/>
  <c r="J1467" i="1" s="1"/>
  <c r="L1467" i="1" l="1"/>
  <c r="K1467" i="1"/>
  <c r="M1467" i="1" l="1"/>
  <c r="N1467" i="1" s="1"/>
  <c r="O1467" i="1" s="1"/>
  <c r="S1468" i="1" l="1"/>
  <c r="T1468" i="1" l="1"/>
  <c r="V1468" i="1" l="1"/>
  <c r="W1468" i="1"/>
  <c r="Y1468" i="1" s="1"/>
  <c r="Z1468" i="1" s="1"/>
  <c r="H1468" i="1" s="1"/>
  <c r="AA1468" i="1" l="1"/>
  <c r="AB1468" i="1" s="1"/>
  <c r="Q1468" i="1"/>
  <c r="P1468" i="1" l="1"/>
  <c r="AC1468" i="1"/>
  <c r="C1468" i="1"/>
  <c r="B1468" i="1"/>
  <c r="R1469" i="1"/>
  <c r="D1468" i="1" l="1"/>
  <c r="U1469" i="1"/>
  <c r="G1468" i="1"/>
  <c r="E1468" i="1"/>
  <c r="F1468" i="1" l="1"/>
  <c r="I1468" i="1" s="1"/>
  <c r="J1468" i="1" s="1"/>
  <c r="L1468" i="1" l="1"/>
  <c r="K1468" i="1"/>
  <c r="M1468" i="1" l="1"/>
  <c r="N1468" i="1" s="1"/>
  <c r="O1468" i="1" s="1"/>
  <c r="S1469" i="1" l="1"/>
  <c r="T1469" i="1" l="1"/>
  <c r="V1469" i="1" l="1"/>
  <c r="W1469" i="1"/>
  <c r="Y1469" i="1" s="1"/>
  <c r="Z1469" i="1" s="1"/>
  <c r="H1469" i="1" s="1"/>
  <c r="AA1469" i="1" l="1"/>
  <c r="AB1469" i="1" s="1"/>
  <c r="Q1469" i="1"/>
  <c r="P1469" i="1" l="1"/>
  <c r="AC1469" i="1"/>
  <c r="C1469" i="1"/>
  <c r="B1469" i="1"/>
  <c r="R1470" i="1"/>
  <c r="E1469" i="1" l="1"/>
  <c r="D1469" i="1"/>
  <c r="G1469" i="1"/>
  <c r="U1470" i="1"/>
  <c r="F1469" i="1" l="1"/>
  <c r="I1469" i="1" l="1"/>
  <c r="J1469" i="1" s="1"/>
  <c r="L1469" i="1" l="1"/>
  <c r="K1469" i="1"/>
  <c r="M1469" i="1" l="1"/>
  <c r="N1469" i="1" s="1"/>
  <c r="O1469" i="1" s="1"/>
  <c r="S1470" i="1" l="1"/>
  <c r="T1470" i="1" l="1"/>
  <c r="V1470" i="1" l="1"/>
  <c r="W1470" i="1"/>
  <c r="Y1470" i="1" s="1"/>
  <c r="Z1470" i="1" s="1"/>
  <c r="H1470" i="1" s="1"/>
  <c r="AA1470" i="1" l="1"/>
  <c r="AB1470" i="1" s="1"/>
  <c r="Q1470" i="1"/>
  <c r="P1470" i="1" l="1"/>
  <c r="AC1470" i="1"/>
  <c r="C1470" i="1"/>
  <c r="B1470" i="1"/>
  <c r="R1471" i="1"/>
  <c r="D1470" i="1" l="1"/>
  <c r="U1471" i="1"/>
  <c r="E1470" i="1"/>
  <c r="G1470" i="1"/>
  <c r="F1470" i="1" l="1"/>
  <c r="I1470" i="1" s="1"/>
  <c r="J1470" i="1" s="1"/>
  <c r="L1470" i="1" l="1"/>
  <c r="K1470" i="1"/>
  <c r="M1470" i="1" l="1"/>
  <c r="N1470" i="1" s="1"/>
  <c r="O1470" i="1" s="1"/>
  <c r="S1471" i="1" l="1"/>
  <c r="T1471" i="1" l="1"/>
  <c r="W1471" i="1" l="1"/>
  <c r="Y1471" i="1" s="1"/>
  <c r="Z1471" i="1" s="1"/>
  <c r="H1471" i="1" s="1"/>
  <c r="V1471" i="1"/>
  <c r="AA1471" i="1" s="1"/>
  <c r="AB1471" i="1" l="1"/>
  <c r="Q1471" i="1"/>
  <c r="P1471" i="1" l="1"/>
  <c r="C1471" i="1" s="1"/>
  <c r="AC1471" i="1"/>
  <c r="R1472" i="1"/>
  <c r="B1471" i="1"/>
  <c r="G1471" i="1" l="1"/>
  <c r="D1471" i="1"/>
  <c r="U1472" i="1"/>
  <c r="E1471" i="1"/>
  <c r="F1471" i="1" l="1"/>
  <c r="I1471" i="1" s="1"/>
  <c r="J1471" i="1" s="1"/>
  <c r="L1471" i="1" l="1"/>
  <c r="K1471" i="1"/>
  <c r="M1471" i="1" l="1"/>
  <c r="N1471" i="1" s="1"/>
  <c r="O1471" i="1" s="1"/>
  <c r="S1472" i="1" l="1"/>
  <c r="T1472" i="1" l="1"/>
  <c r="W1472" i="1" l="1"/>
  <c r="Y1472" i="1" s="1"/>
  <c r="Z1472" i="1" s="1"/>
  <c r="H1472" i="1" s="1"/>
  <c r="V1472" i="1"/>
  <c r="AA1472" i="1" l="1"/>
  <c r="AB1472" i="1" s="1"/>
  <c r="Q1472" i="1"/>
  <c r="P1472" i="1" l="1"/>
  <c r="C1472" i="1" s="1"/>
  <c r="AC1472" i="1"/>
  <c r="R1473" i="1"/>
  <c r="B1472" i="1"/>
  <c r="E1472" i="1" l="1"/>
  <c r="G1472" i="1"/>
  <c r="U1473" i="1"/>
  <c r="D1472" i="1"/>
  <c r="F1472" i="1" l="1"/>
  <c r="I1472" i="1" s="1"/>
  <c r="J1472" i="1" s="1"/>
  <c r="L1472" i="1" l="1"/>
  <c r="K1472" i="1"/>
  <c r="M1472" i="1" l="1"/>
  <c r="N1472" i="1" s="1"/>
  <c r="O1472" i="1" s="1"/>
  <c r="S1473" i="1" s="1"/>
  <c r="T1473" i="1" l="1"/>
  <c r="W1473" i="1" l="1"/>
  <c r="Y1473" i="1" s="1"/>
  <c r="Z1473" i="1" s="1"/>
  <c r="H1473" i="1" s="1"/>
  <c r="V1473" i="1"/>
  <c r="AA1473" i="1" s="1"/>
  <c r="AB1473" i="1" l="1"/>
  <c r="Q1473" i="1"/>
  <c r="P1473" i="1" l="1"/>
  <c r="C1473" i="1" s="1"/>
  <c r="AC1473" i="1"/>
  <c r="R1474" i="1"/>
  <c r="B1473" i="1"/>
  <c r="G1473" i="1" l="1"/>
  <c r="U1474" i="1"/>
  <c r="E1473" i="1"/>
  <c r="D1473" i="1"/>
  <c r="F1473" i="1" l="1"/>
  <c r="I1473" i="1" s="1"/>
  <c r="J1473" i="1" s="1"/>
  <c r="L1473" i="1" s="1"/>
  <c r="K1473" i="1" l="1"/>
  <c r="M1473" i="1" s="1"/>
  <c r="N1473" i="1" s="1"/>
  <c r="O1473" i="1" s="1"/>
  <c r="S1474" i="1" l="1"/>
  <c r="T1474" i="1" l="1"/>
  <c r="V1474" i="1" l="1"/>
  <c r="W1474" i="1"/>
  <c r="Y1474" i="1" s="1"/>
  <c r="Z1474" i="1" s="1"/>
  <c r="H1474" i="1" s="1"/>
  <c r="AA1474" i="1" l="1"/>
  <c r="AB1474" i="1" s="1"/>
  <c r="Q1474" i="1"/>
  <c r="P1474" i="1" l="1"/>
  <c r="AC1474" i="1"/>
  <c r="C1474" i="1"/>
  <c r="B1474" i="1"/>
  <c r="R1475" i="1"/>
  <c r="E1474" i="1" l="1"/>
  <c r="D1474" i="1"/>
  <c r="G1474" i="1"/>
  <c r="U1475" i="1"/>
  <c r="F1474" i="1" l="1"/>
  <c r="I1474" i="1" l="1"/>
  <c r="J1474" i="1" s="1"/>
  <c r="L1474" i="1" l="1"/>
  <c r="K1474" i="1"/>
  <c r="M1474" i="1" l="1"/>
  <c r="N1474" i="1" s="1"/>
  <c r="O1474" i="1" s="1"/>
  <c r="S1475" i="1" l="1"/>
  <c r="T1475" i="1" l="1"/>
  <c r="V1475" i="1" l="1"/>
  <c r="W1475" i="1"/>
  <c r="Y1475" i="1" s="1"/>
  <c r="Z1475" i="1" s="1"/>
  <c r="H1475" i="1" s="1"/>
  <c r="AA1475" i="1" l="1"/>
  <c r="AB1475" i="1" s="1"/>
  <c r="Q1475" i="1"/>
  <c r="P1475" i="1" l="1"/>
  <c r="AC1475" i="1"/>
  <c r="C1475" i="1"/>
  <c r="B1475" i="1"/>
  <c r="R1476" i="1"/>
  <c r="D1475" i="1" l="1"/>
  <c r="E1475" i="1"/>
  <c r="U1476" i="1"/>
  <c r="G1475" i="1"/>
  <c r="F1475" i="1" l="1"/>
  <c r="I1475" i="1" s="1"/>
  <c r="J1475" i="1" s="1"/>
  <c r="L1475" i="1" l="1"/>
  <c r="K1475" i="1"/>
  <c r="M1475" i="1" l="1"/>
  <c r="N1475" i="1" s="1"/>
  <c r="O1475" i="1" s="1"/>
  <c r="S1476" i="1" l="1"/>
  <c r="T1476" i="1" l="1"/>
  <c r="V1476" i="1" l="1"/>
  <c r="W1476" i="1"/>
  <c r="Y1476" i="1" s="1"/>
  <c r="Z1476" i="1" s="1"/>
  <c r="H1476" i="1" s="1"/>
  <c r="AA1476" i="1" l="1"/>
  <c r="AB1476" i="1" s="1"/>
  <c r="Q1476" i="1"/>
  <c r="P1476" i="1" l="1"/>
  <c r="AC1476" i="1"/>
  <c r="C1476" i="1"/>
  <c r="B1476" i="1"/>
  <c r="R1477" i="1"/>
  <c r="D1476" i="1" l="1"/>
  <c r="E1476" i="1"/>
  <c r="G1476" i="1"/>
  <c r="U1477" i="1"/>
  <c r="F1476" i="1" l="1"/>
  <c r="I1476" i="1" s="1"/>
  <c r="J1476" i="1" s="1"/>
  <c r="L1476" i="1" l="1"/>
  <c r="K1476" i="1"/>
  <c r="M1476" i="1" l="1"/>
  <c r="N1476" i="1" s="1"/>
  <c r="O1476" i="1" s="1"/>
  <c r="S1477" i="1" l="1"/>
  <c r="T1477" i="1" l="1"/>
  <c r="V1477" i="1" l="1"/>
  <c r="W1477" i="1"/>
  <c r="Y1477" i="1" s="1"/>
  <c r="Z1477" i="1" s="1"/>
  <c r="H1477" i="1" s="1"/>
  <c r="AA1477" i="1" l="1"/>
  <c r="AB1477" i="1" s="1"/>
  <c r="Q1477" i="1"/>
  <c r="P1477" i="1" l="1"/>
  <c r="AC1477" i="1"/>
  <c r="C1477" i="1"/>
  <c r="B1477" i="1"/>
  <c r="R1478" i="1"/>
  <c r="U1478" i="1" l="1"/>
  <c r="G1477" i="1"/>
  <c r="D1477" i="1"/>
  <c r="E1477" i="1"/>
  <c r="F1477" i="1" l="1"/>
  <c r="I1477" i="1" s="1"/>
  <c r="J1477" i="1" s="1"/>
  <c r="L1477" i="1" l="1"/>
  <c r="K1477" i="1"/>
  <c r="M1477" i="1" l="1"/>
  <c r="N1477" i="1" s="1"/>
  <c r="O1477" i="1" s="1"/>
  <c r="S1478" i="1" l="1"/>
  <c r="T1478" i="1" l="1"/>
  <c r="V1478" i="1" l="1"/>
  <c r="W1478" i="1"/>
  <c r="Y1478" i="1" s="1"/>
  <c r="Z1478" i="1" s="1"/>
  <c r="H1478" i="1" s="1"/>
  <c r="AA1478" i="1" l="1"/>
  <c r="AB1478" i="1" s="1"/>
  <c r="Q1478" i="1"/>
  <c r="P1478" i="1" l="1"/>
  <c r="AC1478" i="1"/>
  <c r="C1478" i="1"/>
  <c r="B1478" i="1"/>
  <c r="R1479" i="1"/>
  <c r="D1478" i="1" l="1"/>
  <c r="E1478" i="1"/>
  <c r="G1478" i="1"/>
  <c r="U1479" i="1"/>
  <c r="F1478" i="1" l="1"/>
  <c r="I1478" i="1" s="1"/>
  <c r="J1478" i="1" s="1"/>
  <c r="L1478" i="1" l="1"/>
  <c r="K1478" i="1"/>
  <c r="M1478" i="1" l="1"/>
  <c r="N1478" i="1" s="1"/>
  <c r="O1478" i="1" s="1"/>
  <c r="S1479" i="1" l="1"/>
  <c r="T1479" i="1" l="1"/>
  <c r="V1479" i="1" l="1"/>
  <c r="W1479" i="1"/>
  <c r="Y1479" i="1" s="1"/>
  <c r="Z1479" i="1" s="1"/>
  <c r="H1479" i="1" s="1"/>
  <c r="AA1479" i="1" l="1"/>
  <c r="AB1479" i="1" s="1"/>
  <c r="Q1479" i="1"/>
  <c r="P1479" i="1" l="1"/>
  <c r="B1479" i="1" s="1"/>
  <c r="AC1479" i="1"/>
  <c r="R1480" i="1"/>
  <c r="C1479" i="1" l="1"/>
  <c r="U1480" i="1"/>
  <c r="E1479" i="1"/>
  <c r="G1479" i="1"/>
  <c r="D1479" i="1"/>
  <c r="F1479" i="1" l="1"/>
  <c r="I1479" i="1" l="1"/>
  <c r="J1479" i="1" s="1"/>
  <c r="L1479" i="1" l="1"/>
  <c r="K1479" i="1"/>
  <c r="M1479" i="1" l="1"/>
  <c r="N1479" i="1" s="1"/>
  <c r="O1479" i="1" s="1"/>
  <c r="S1480" i="1" l="1"/>
  <c r="T1480" i="1" l="1"/>
  <c r="V1480" i="1" l="1"/>
  <c r="W1480" i="1"/>
  <c r="Y1480" i="1" s="1"/>
  <c r="Z1480" i="1" s="1"/>
  <c r="H1480" i="1" s="1"/>
  <c r="AA1480" i="1" l="1"/>
  <c r="AB1480" i="1" s="1"/>
  <c r="Q1480" i="1"/>
  <c r="P1480" i="1" l="1"/>
  <c r="AC1480" i="1"/>
  <c r="C1480" i="1"/>
  <c r="B1480" i="1"/>
  <c r="R1481" i="1"/>
  <c r="D1480" i="1" l="1"/>
  <c r="G1480" i="1"/>
  <c r="E1480" i="1"/>
  <c r="U1481" i="1"/>
  <c r="F1480" i="1" l="1"/>
  <c r="I1480" i="1" s="1"/>
  <c r="J1480" i="1" s="1"/>
  <c r="L1480" i="1" l="1"/>
  <c r="K1480" i="1"/>
  <c r="M1480" i="1" l="1"/>
  <c r="N1480" i="1" s="1"/>
  <c r="O1480" i="1" s="1"/>
  <c r="S1481" i="1" l="1"/>
  <c r="T1481" i="1" l="1"/>
  <c r="W1481" i="1" l="1"/>
  <c r="Y1481" i="1" s="1"/>
  <c r="Z1481" i="1" s="1"/>
  <c r="H1481" i="1" s="1"/>
  <c r="V1481" i="1"/>
  <c r="AA1481" i="1" s="1"/>
  <c r="AB1481" i="1" l="1"/>
  <c r="Q1481" i="1"/>
  <c r="P1481" i="1" l="1"/>
  <c r="C1481" i="1" s="1"/>
  <c r="AC1481" i="1"/>
  <c r="R1482" i="1"/>
  <c r="B1481" i="1"/>
  <c r="D1481" i="1" l="1"/>
  <c r="G1481" i="1"/>
  <c r="E1481" i="1"/>
  <c r="F1481" i="1" s="1"/>
  <c r="I1481" i="1" s="1"/>
  <c r="U1482" i="1"/>
  <c r="J1481" i="1" l="1"/>
  <c r="L1481" i="1" s="1"/>
  <c r="K1481" i="1" l="1"/>
  <c r="M1481" i="1" s="1"/>
  <c r="N1481" i="1" s="1"/>
  <c r="O1481" i="1" s="1"/>
  <c r="S1482" i="1" l="1"/>
  <c r="T1482" i="1" l="1"/>
  <c r="V1482" i="1" l="1"/>
  <c r="W1482" i="1"/>
  <c r="Y1482" i="1" s="1"/>
  <c r="Z1482" i="1" s="1"/>
  <c r="H1482" i="1" s="1"/>
  <c r="AA1482" i="1" l="1"/>
  <c r="AB1482" i="1" s="1"/>
  <c r="Q1482" i="1"/>
  <c r="P1482" i="1" l="1"/>
  <c r="AC1482" i="1"/>
  <c r="C1482" i="1"/>
  <c r="B1482" i="1"/>
  <c r="R1483" i="1"/>
  <c r="D1482" i="1" l="1"/>
  <c r="E1482" i="1"/>
  <c r="F1482" i="1" s="1"/>
  <c r="U1483" i="1"/>
  <c r="G1482" i="1"/>
  <c r="I1482" i="1" l="1"/>
  <c r="J1482" i="1" s="1"/>
  <c r="L1482" i="1" l="1"/>
  <c r="K1482" i="1"/>
  <c r="M1482" i="1" l="1"/>
  <c r="N1482" i="1" s="1"/>
  <c r="O1482" i="1" s="1"/>
  <c r="S1483" i="1" l="1"/>
  <c r="T1483" i="1" l="1"/>
  <c r="V1483" i="1" l="1"/>
  <c r="W1483" i="1"/>
  <c r="Y1483" i="1" s="1"/>
  <c r="Z1483" i="1" s="1"/>
  <c r="H1483" i="1" s="1"/>
  <c r="AA1483" i="1" l="1"/>
  <c r="AB1483" i="1" s="1"/>
  <c r="Q1483" i="1"/>
  <c r="P1483" i="1" l="1"/>
  <c r="AC1483" i="1"/>
  <c r="C1483" i="1"/>
  <c r="B1483" i="1"/>
  <c r="R1484" i="1"/>
  <c r="D1483" i="1" l="1"/>
  <c r="E1483" i="1"/>
  <c r="G1483" i="1"/>
  <c r="U1484" i="1"/>
  <c r="F1483" i="1" l="1"/>
  <c r="I1483" i="1" s="1"/>
  <c r="J1483" i="1" s="1"/>
  <c r="L1483" i="1" l="1"/>
  <c r="K1483" i="1"/>
  <c r="M1483" i="1" l="1"/>
  <c r="N1483" i="1" s="1"/>
  <c r="O1483" i="1" s="1"/>
  <c r="S1484" i="1" l="1"/>
  <c r="T1484" i="1" l="1"/>
  <c r="W1484" i="1" l="1"/>
  <c r="Y1484" i="1" s="1"/>
  <c r="Z1484" i="1" s="1"/>
  <c r="H1484" i="1" s="1"/>
  <c r="V1484" i="1"/>
  <c r="AA1484" i="1" s="1"/>
  <c r="AB1484" i="1" l="1"/>
  <c r="Q1484" i="1"/>
  <c r="P1484" i="1" l="1"/>
  <c r="C1484" i="1" s="1"/>
  <c r="AC1484" i="1"/>
  <c r="R1485" i="1"/>
  <c r="B1484" i="1"/>
  <c r="D1484" i="1" l="1"/>
  <c r="U1485" i="1"/>
  <c r="G1484" i="1"/>
  <c r="E1484" i="1"/>
  <c r="F1484" i="1" s="1"/>
  <c r="I1484" i="1" s="1"/>
  <c r="J1484" i="1" s="1"/>
  <c r="L1484" i="1" l="1"/>
  <c r="K1484" i="1"/>
  <c r="M1484" i="1" l="1"/>
  <c r="N1484" i="1" s="1"/>
  <c r="O1484" i="1" s="1"/>
  <c r="S1485" i="1" l="1"/>
  <c r="T1485" i="1" l="1"/>
  <c r="V1485" i="1" l="1"/>
  <c r="W1485" i="1"/>
  <c r="Y1485" i="1" s="1"/>
  <c r="Z1485" i="1" s="1"/>
  <c r="H1485" i="1" s="1"/>
  <c r="AA1485" i="1" l="1"/>
  <c r="AB1485" i="1" s="1"/>
  <c r="Q1485" i="1"/>
  <c r="P1485" i="1" l="1"/>
  <c r="AC1485" i="1"/>
  <c r="C1485" i="1"/>
  <c r="B1485" i="1"/>
  <c r="R1486" i="1"/>
  <c r="D1485" i="1" l="1"/>
  <c r="E1485" i="1"/>
  <c r="G1485" i="1"/>
  <c r="U1486" i="1"/>
  <c r="F1485" i="1" l="1"/>
  <c r="I1485" i="1" s="1"/>
  <c r="J1485" i="1" s="1"/>
  <c r="L1485" i="1" l="1"/>
  <c r="K1485" i="1"/>
  <c r="M1485" i="1" l="1"/>
  <c r="N1485" i="1" s="1"/>
  <c r="O1485" i="1" s="1"/>
  <c r="S1486" i="1" l="1"/>
  <c r="T1486" i="1" l="1"/>
  <c r="W1486" i="1" l="1"/>
  <c r="Y1486" i="1" s="1"/>
  <c r="Z1486" i="1" s="1"/>
  <c r="H1486" i="1" s="1"/>
  <c r="V1486" i="1"/>
  <c r="AA1486" i="1" l="1"/>
  <c r="AB1486" i="1" s="1"/>
  <c r="Q1486" i="1"/>
  <c r="P1486" i="1" l="1"/>
  <c r="C1486" i="1" s="1"/>
  <c r="AC1486" i="1"/>
  <c r="R1487" i="1"/>
  <c r="B1486" i="1"/>
  <c r="E1486" i="1" l="1"/>
  <c r="G1486" i="1"/>
  <c r="U1487" i="1"/>
  <c r="D1486" i="1"/>
  <c r="F1486" i="1" s="1"/>
  <c r="I1486" i="1" l="1"/>
  <c r="J1486" i="1" s="1"/>
  <c r="L1486" i="1" l="1"/>
  <c r="K1486" i="1"/>
  <c r="M1486" i="1" l="1"/>
  <c r="N1486" i="1" s="1"/>
  <c r="O1486" i="1" s="1"/>
  <c r="S1487" i="1" l="1"/>
  <c r="T1487" i="1" l="1"/>
  <c r="V1487" i="1" l="1"/>
  <c r="W1487" i="1"/>
  <c r="Y1487" i="1" s="1"/>
  <c r="Z1487" i="1" s="1"/>
  <c r="H1487" i="1" s="1"/>
  <c r="AA1487" i="1" l="1"/>
  <c r="AB1487" i="1" s="1"/>
  <c r="Q1487" i="1"/>
  <c r="P1487" i="1" l="1"/>
  <c r="AC1487" i="1"/>
  <c r="C1487" i="1"/>
  <c r="B1487" i="1"/>
  <c r="R1488" i="1"/>
  <c r="D1487" i="1" l="1"/>
  <c r="E1487" i="1"/>
  <c r="U1488" i="1"/>
  <c r="G1487" i="1"/>
  <c r="F1487" i="1" l="1"/>
  <c r="I1487" i="1" s="1"/>
  <c r="J1487" i="1" s="1"/>
  <c r="L1487" i="1" l="1"/>
  <c r="K1487" i="1"/>
  <c r="M1487" i="1" l="1"/>
  <c r="N1487" i="1" s="1"/>
  <c r="O1487" i="1" s="1"/>
  <c r="S1488" i="1" l="1"/>
  <c r="T1488" i="1" l="1"/>
  <c r="V1488" i="1" l="1"/>
  <c r="W1488" i="1"/>
  <c r="Y1488" i="1" s="1"/>
  <c r="Z1488" i="1" s="1"/>
  <c r="H1488" i="1" s="1"/>
  <c r="AA1488" i="1" l="1"/>
  <c r="AB1488" i="1" s="1"/>
  <c r="Q1488" i="1"/>
  <c r="P1488" i="1" l="1"/>
  <c r="AC1488" i="1"/>
  <c r="R1489" i="1"/>
  <c r="C1488" i="1"/>
  <c r="B1488" i="1"/>
  <c r="G1488" i="1" l="1"/>
  <c r="D1488" i="1"/>
  <c r="U1489" i="1"/>
  <c r="E1488" i="1"/>
  <c r="F1488" i="1" l="1"/>
  <c r="I1488" i="1" s="1"/>
  <c r="J1488" i="1" s="1"/>
  <c r="L1488" i="1" l="1"/>
  <c r="K1488" i="1"/>
  <c r="M1488" i="1" l="1"/>
  <c r="N1488" i="1" s="1"/>
  <c r="O1488" i="1" s="1"/>
  <c r="S1489" i="1" s="1"/>
  <c r="T1489" i="1" l="1"/>
  <c r="W1489" i="1" l="1"/>
  <c r="Y1489" i="1" s="1"/>
  <c r="Z1489" i="1" s="1"/>
  <c r="H1489" i="1" s="1"/>
  <c r="V1489" i="1"/>
  <c r="AA1489" i="1" s="1"/>
  <c r="AB1489" i="1" l="1"/>
  <c r="Q1489" i="1"/>
  <c r="P1489" i="1" l="1"/>
  <c r="C1489" i="1" s="1"/>
  <c r="AC1489" i="1"/>
  <c r="R1490" i="1"/>
  <c r="B1489" i="1"/>
  <c r="E1489" i="1" l="1"/>
  <c r="D1489" i="1"/>
  <c r="F1489" i="1" s="1"/>
  <c r="U1490" i="1"/>
  <c r="G1489" i="1"/>
  <c r="I1489" i="1" l="1"/>
  <c r="J1489" i="1" s="1"/>
  <c r="L1489" i="1" l="1"/>
  <c r="K1489" i="1"/>
  <c r="M1489" i="1" l="1"/>
  <c r="N1489" i="1" s="1"/>
  <c r="O1489" i="1" s="1"/>
  <c r="S1490" i="1" l="1"/>
  <c r="T1490" i="1" l="1"/>
  <c r="V1490" i="1" l="1"/>
  <c r="W1490" i="1"/>
  <c r="Y1490" i="1" s="1"/>
  <c r="Z1490" i="1" s="1"/>
  <c r="H1490" i="1" s="1"/>
  <c r="AA1490" i="1" l="1"/>
  <c r="AB1490" i="1" s="1"/>
  <c r="Q1490" i="1"/>
  <c r="P1490" i="1" l="1"/>
  <c r="AC1490" i="1"/>
  <c r="C1490" i="1"/>
  <c r="B1490" i="1"/>
  <c r="R1491" i="1"/>
  <c r="G1490" i="1" l="1"/>
  <c r="D1490" i="1"/>
  <c r="E1490" i="1"/>
  <c r="U1491" i="1"/>
  <c r="F1490" i="1" l="1"/>
  <c r="I1490" i="1" s="1"/>
  <c r="J1490" i="1" s="1"/>
  <c r="L1490" i="1" l="1"/>
  <c r="K1490" i="1"/>
  <c r="M1490" i="1" l="1"/>
  <c r="N1490" i="1" s="1"/>
  <c r="O1490" i="1" s="1"/>
  <c r="S1491" i="1" l="1"/>
  <c r="T1491" i="1" l="1"/>
  <c r="W1491" i="1" l="1"/>
  <c r="Y1491" i="1" s="1"/>
  <c r="Z1491" i="1" s="1"/>
  <c r="H1491" i="1" s="1"/>
  <c r="V1491" i="1"/>
  <c r="AA1491" i="1" s="1"/>
  <c r="AB1491" i="1" l="1"/>
  <c r="Q1491" i="1"/>
  <c r="P1491" i="1" l="1"/>
  <c r="C1491" i="1" s="1"/>
  <c r="AC1491" i="1"/>
  <c r="R1492" i="1"/>
  <c r="B1491" i="1"/>
  <c r="D1491" i="1" l="1"/>
  <c r="G1491" i="1"/>
  <c r="U1492" i="1"/>
  <c r="E1491" i="1"/>
  <c r="F1491" i="1" l="1"/>
  <c r="I1491" i="1" s="1"/>
  <c r="J1491" i="1" s="1"/>
  <c r="L1491" i="1" l="1"/>
  <c r="K1491" i="1"/>
  <c r="M1491" i="1" s="1"/>
  <c r="N1491" i="1" s="1"/>
  <c r="O1491" i="1" s="1"/>
  <c r="S1492" i="1" l="1"/>
  <c r="T1492" i="1" l="1"/>
  <c r="V1492" i="1" l="1"/>
  <c r="W1492" i="1"/>
  <c r="Y1492" i="1" s="1"/>
  <c r="Z1492" i="1" s="1"/>
  <c r="H1492" i="1" s="1"/>
  <c r="AA1492" i="1" l="1"/>
  <c r="AB1492" i="1" s="1"/>
  <c r="Q1492" i="1"/>
  <c r="P1492" i="1" l="1"/>
  <c r="AC1492" i="1"/>
  <c r="C1492" i="1"/>
  <c r="B1492" i="1"/>
  <c r="R1493" i="1"/>
  <c r="E1492" i="1" l="1"/>
  <c r="D1492" i="1"/>
  <c r="G1492" i="1"/>
  <c r="U1493" i="1"/>
  <c r="F1492" i="1" l="1"/>
  <c r="I1492" i="1" l="1"/>
  <c r="J1492" i="1" s="1"/>
  <c r="L1492" i="1" l="1"/>
  <c r="K1492" i="1"/>
  <c r="M1492" i="1" l="1"/>
  <c r="N1492" i="1" s="1"/>
  <c r="O1492" i="1" s="1"/>
  <c r="S1493" i="1" l="1"/>
  <c r="T1493" i="1" l="1"/>
  <c r="V1493" i="1" l="1"/>
  <c r="W1493" i="1"/>
  <c r="Y1493" i="1" s="1"/>
  <c r="Z1493" i="1" s="1"/>
  <c r="H1493" i="1" s="1"/>
  <c r="AA1493" i="1" l="1"/>
  <c r="AB1493" i="1" s="1"/>
  <c r="Q1493" i="1"/>
  <c r="P1493" i="1" l="1"/>
  <c r="AC1493" i="1"/>
  <c r="C1493" i="1"/>
  <c r="B1493" i="1"/>
  <c r="R1494" i="1"/>
  <c r="D1493" i="1" l="1"/>
  <c r="U1494" i="1"/>
  <c r="E1493" i="1"/>
  <c r="G1493" i="1"/>
  <c r="F1493" i="1" l="1"/>
  <c r="I1493" i="1" s="1"/>
  <c r="J1493" i="1" s="1"/>
  <c r="L1493" i="1" l="1"/>
  <c r="K1493" i="1"/>
  <c r="M1493" i="1" l="1"/>
  <c r="N1493" i="1" s="1"/>
  <c r="O1493" i="1" s="1"/>
  <c r="S1494" i="1" l="1"/>
  <c r="T1494" i="1" l="1"/>
  <c r="V1494" i="1" l="1"/>
  <c r="W1494" i="1"/>
  <c r="Y1494" i="1" s="1"/>
  <c r="Z1494" i="1" s="1"/>
  <c r="H1494" i="1" s="1"/>
  <c r="AA1494" i="1" l="1"/>
  <c r="AB1494" i="1" s="1"/>
  <c r="Q1494" i="1"/>
  <c r="P1494" i="1" l="1"/>
  <c r="AC1494" i="1"/>
  <c r="R1495" i="1"/>
  <c r="C1494" i="1"/>
  <c r="B1494" i="1"/>
  <c r="D1494" i="1" l="1"/>
  <c r="U1495" i="1"/>
  <c r="E1494" i="1"/>
  <c r="G1494" i="1"/>
  <c r="F1494" i="1" l="1"/>
  <c r="I1494" i="1" s="1"/>
  <c r="J1494" i="1" s="1"/>
  <c r="L1494" i="1" l="1"/>
  <c r="K1494" i="1"/>
  <c r="M1494" i="1" l="1"/>
  <c r="N1494" i="1" s="1"/>
  <c r="O1494" i="1" s="1"/>
  <c r="S1495" i="1" l="1"/>
  <c r="T1495" i="1" l="1"/>
  <c r="V1495" i="1" l="1"/>
  <c r="W1495" i="1"/>
  <c r="Y1495" i="1" s="1"/>
  <c r="Z1495" i="1" s="1"/>
  <c r="H1495" i="1" s="1"/>
  <c r="AA1495" i="1" l="1"/>
  <c r="AB1495" i="1" s="1"/>
  <c r="Q1495" i="1"/>
  <c r="P1495" i="1" l="1"/>
  <c r="AC1495" i="1"/>
  <c r="C1495" i="1"/>
  <c r="B1495" i="1"/>
  <c r="R1496" i="1"/>
  <c r="E1495" i="1" l="1"/>
  <c r="D1495" i="1"/>
  <c r="U1496" i="1"/>
  <c r="G1495" i="1"/>
  <c r="F1495" i="1" l="1"/>
  <c r="I1495" i="1" l="1"/>
  <c r="J1495" i="1" s="1"/>
  <c r="L1495" i="1" l="1"/>
  <c r="K1495" i="1"/>
  <c r="M1495" i="1" l="1"/>
  <c r="N1495" i="1" s="1"/>
  <c r="O1495" i="1" s="1"/>
  <c r="S1496" i="1" s="1"/>
  <c r="T1496" i="1" l="1"/>
  <c r="W1496" i="1" l="1"/>
  <c r="Y1496" i="1" s="1"/>
  <c r="Z1496" i="1" s="1"/>
  <c r="H1496" i="1" s="1"/>
  <c r="V1496" i="1"/>
  <c r="AA1496" i="1" s="1"/>
  <c r="AB1496" i="1" l="1"/>
  <c r="Q1496" i="1"/>
  <c r="P1496" i="1" l="1"/>
  <c r="C1496" i="1" s="1"/>
  <c r="AC1496" i="1"/>
  <c r="R1497" i="1"/>
  <c r="B1496" i="1"/>
  <c r="D1496" i="1" l="1"/>
  <c r="G1496" i="1"/>
  <c r="E1496" i="1"/>
  <c r="F1496" i="1" s="1"/>
  <c r="I1496" i="1" s="1"/>
  <c r="U1497" i="1"/>
  <c r="J1496" i="1" l="1"/>
  <c r="L1496" i="1"/>
  <c r="K1496" i="1"/>
  <c r="M1496" i="1" l="1"/>
  <c r="N1496" i="1" s="1"/>
  <c r="O1496" i="1" s="1"/>
  <c r="S1497" i="1" l="1"/>
  <c r="T1497" i="1" l="1"/>
  <c r="V1497" i="1" l="1"/>
  <c r="W1497" i="1"/>
  <c r="Y1497" i="1" s="1"/>
  <c r="Z1497" i="1" s="1"/>
  <c r="H1497" i="1" s="1"/>
  <c r="AA1497" i="1" l="1"/>
  <c r="AB1497" i="1" s="1"/>
  <c r="Q1497" i="1"/>
  <c r="P1497" i="1" l="1"/>
  <c r="AC1497" i="1"/>
  <c r="C1497" i="1"/>
  <c r="B1497" i="1"/>
  <c r="R1498" i="1"/>
  <c r="G1497" i="1" l="1"/>
  <c r="D1497" i="1"/>
  <c r="U1498" i="1"/>
  <c r="E1497" i="1"/>
  <c r="F1497" i="1" l="1"/>
  <c r="I1497" i="1" s="1"/>
  <c r="J1497" i="1" s="1"/>
  <c r="L1497" i="1" l="1"/>
  <c r="K1497" i="1"/>
  <c r="M1497" i="1" l="1"/>
  <c r="N1497" i="1" s="1"/>
  <c r="O1497" i="1" s="1"/>
  <c r="S1498" i="1" l="1"/>
  <c r="T1498" i="1" l="1"/>
  <c r="V1498" i="1" l="1"/>
  <c r="W1498" i="1"/>
  <c r="Y1498" i="1" s="1"/>
  <c r="Z1498" i="1" s="1"/>
  <c r="H1498" i="1" s="1"/>
  <c r="AA1498" i="1" l="1"/>
  <c r="AB1498" i="1" s="1"/>
  <c r="Q1498" i="1"/>
  <c r="P1498" i="1" l="1"/>
  <c r="AC1498" i="1"/>
  <c r="C1498" i="1"/>
  <c r="B1498" i="1"/>
  <c r="R1499" i="1"/>
  <c r="D1498" i="1" l="1"/>
  <c r="E1498" i="1"/>
  <c r="G1498" i="1"/>
  <c r="U1499" i="1"/>
  <c r="F1498" i="1" l="1"/>
  <c r="I1498" i="1" s="1"/>
  <c r="J1498" i="1" s="1"/>
  <c r="L1498" i="1" l="1"/>
  <c r="K1498" i="1"/>
  <c r="M1498" i="1" l="1"/>
  <c r="N1498" i="1" s="1"/>
  <c r="O1498" i="1" s="1"/>
  <c r="S1499" i="1" l="1"/>
  <c r="T1499" i="1" l="1"/>
  <c r="V1499" i="1" l="1"/>
  <c r="W1499" i="1"/>
  <c r="Y1499" i="1" s="1"/>
  <c r="Z1499" i="1" s="1"/>
  <c r="H1499" i="1" s="1"/>
  <c r="AA1499" i="1" l="1"/>
  <c r="AB1499" i="1" s="1"/>
  <c r="Q1499" i="1"/>
  <c r="P1499" i="1" l="1"/>
  <c r="AC1499" i="1"/>
  <c r="C1499" i="1"/>
  <c r="B1499" i="1"/>
  <c r="R1500" i="1"/>
  <c r="D1499" i="1" l="1"/>
  <c r="U1500" i="1"/>
  <c r="G1499" i="1"/>
  <c r="E1499" i="1"/>
  <c r="F1499" i="1" l="1"/>
  <c r="I1499" i="1" s="1"/>
  <c r="J1499" i="1" s="1"/>
  <c r="L1499" i="1" l="1"/>
  <c r="K1499" i="1"/>
  <c r="M1499" i="1" l="1"/>
  <c r="N1499" i="1" s="1"/>
  <c r="O1499" i="1" s="1"/>
  <c r="S1500" i="1" l="1"/>
  <c r="T1500" i="1" l="1"/>
  <c r="V1500" i="1" l="1"/>
  <c r="W1500" i="1"/>
  <c r="Y1500" i="1" s="1"/>
  <c r="Z1500" i="1" s="1"/>
  <c r="H1500" i="1" s="1"/>
  <c r="AA1500" i="1" l="1"/>
  <c r="AB1500" i="1" s="1"/>
  <c r="Q1500" i="1"/>
  <c r="P1500" i="1" l="1"/>
  <c r="AC1500" i="1"/>
  <c r="C1500" i="1"/>
  <c r="B1500" i="1"/>
  <c r="AE23" i="1" l="1"/>
  <c r="AE22" i="1"/>
  <c r="G1500" i="1"/>
  <c r="D1500" i="1"/>
  <c r="E1500" i="1"/>
  <c r="F1500" i="1" l="1"/>
  <c r="I1500" i="1" s="1"/>
  <c r="J1500" i="1" s="1"/>
  <c r="L1500" i="1" l="1"/>
  <c r="K1500" i="1"/>
  <c r="M1500" i="1" l="1"/>
  <c r="N1500" i="1" s="1"/>
  <c r="O1500" i="1" s="1"/>
</calcChain>
</file>

<file path=xl/sharedStrings.xml><?xml version="1.0" encoding="utf-8"?>
<sst xmlns="http://schemas.openxmlformats.org/spreadsheetml/2006/main" count="60" uniqueCount="60">
  <si>
    <t>PID &amp; Physics Parameters</t>
  </si>
  <si>
    <t>Kp</t>
  </si>
  <si>
    <t>Ki</t>
  </si>
  <si>
    <t>Kd</t>
  </si>
  <si>
    <t>pitchResponseFactor</t>
  </si>
  <si>
    <t>clAlphaSlope</t>
  </si>
  <si>
    <t>zeroLiftAoA</t>
  </si>
  <si>
    <t>Initial Conditions</t>
  </si>
  <si>
    <t>Initial Altitude (ft)</t>
  </si>
  <si>
    <t>Initial Mass (kg)</t>
  </si>
  <si>
    <t>Initial Pitch (deg)</t>
  </si>
  <si>
    <t>Simulation Control</t>
  </si>
  <si>
    <t>Time Step (Δt)</t>
  </si>
  <si>
    <t>Aircraft &amp; Environment</t>
  </si>
  <si>
    <t>MTOW (kg)</t>
  </si>
  <si>
    <t>Max Thrust (N)</t>
  </si>
  <si>
    <t>Wing Area (m²)</t>
  </si>
  <si>
    <t>Cd0</t>
  </si>
  <si>
    <t>Induced Drag Factor</t>
  </si>
  <si>
    <t>initialClimbSpeed</t>
  </si>
  <si>
    <t>lowClimbSpeed</t>
  </si>
  <si>
    <t>Conversions</t>
  </si>
  <si>
    <t>KNOTS_TO_MPS</t>
  </si>
  <si>
    <t>FEET_TO_KM</t>
  </si>
  <si>
    <t>METERS_TO_FEET</t>
  </si>
  <si>
    <t>ISA Atmosphere</t>
  </si>
  <si>
    <t>Sea Level Temp (C)</t>
  </si>
  <si>
    <t>Lapse Rate (C/1000ft)</t>
  </si>
  <si>
    <t>Sea Level Pressure (hPa)</t>
  </si>
  <si>
    <t>Sea Level Density ( kg/m ³)</t>
  </si>
  <si>
    <t>Speeds (knots)</t>
  </si>
  <si>
    <t>Time (s)</t>
  </si>
  <si>
    <t>Altitude (ft)</t>
  </si>
  <si>
    <t>V/S (ft/min)</t>
  </si>
  <si>
    <t>Temp (C)</t>
  </si>
  <si>
    <t>Pressure (hPa)</t>
  </si>
  <si>
    <t>Air Density ( kg/m ³)</t>
  </si>
  <si>
    <t>Target Spd (kts)</t>
  </si>
  <si>
    <t>TAS (kts)</t>
  </si>
  <si>
    <t>IAS (kts)</t>
  </si>
  <si>
    <t>Speed Error</t>
  </si>
  <si>
    <t>PID Integral Term</t>
  </si>
  <si>
    <t>PID Derivative Term</t>
  </si>
  <si>
    <t>Desired Pitch Rate</t>
  </si>
  <si>
    <t>Pitch Rate (°/s)</t>
  </si>
  <si>
    <t>Pitch (°)</t>
  </si>
  <si>
    <t>V/S (m/s)</t>
  </si>
  <si>
    <t>TAS (m/s)</t>
  </si>
  <si>
    <t>Flt Path Angle (°)</t>
  </si>
  <si>
    <t>AoA (°)</t>
  </si>
  <si>
    <t>Lift Coeff. (CL)</t>
  </si>
  <si>
    <t>Thrust (N)</t>
  </si>
  <si>
    <t>Lift (N)</t>
  </si>
  <si>
    <t>Drag (N)</t>
  </si>
  <si>
    <t>Weight (N)</t>
  </si>
  <si>
    <t>Flight Path Net Force (N)</t>
  </si>
  <si>
    <t>Acceleration (m/s²)</t>
  </si>
  <si>
    <t>Vertical Net Force (N)</t>
  </si>
  <si>
    <t>Vertical Accel (m/s²)</t>
  </si>
  <si>
    <t>Vertical Accel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</si>
</sst>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Target Spd (kts)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Sheet1!$A$21:$A$1500</c:f>
              <c:numCache>
                <c:formatCode>General</c:formatCode>
                <c:ptCount val="14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  <c:pt idx="1259">
                  <c:v>251.79999999999424</c:v>
                </c:pt>
                <c:pt idx="1260">
                  <c:v>251.99999999999423</c:v>
                </c:pt>
                <c:pt idx="1261">
                  <c:v>252.19999999999422</c:v>
                </c:pt>
                <c:pt idx="1262">
                  <c:v>252.39999999999421</c:v>
                </c:pt>
                <c:pt idx="1263">
                  <c:v>252.5999999999942</c:v>
                </c:pt>
                <c:pt idx="1264">
                  <c:v>252.79999999999418</c:v>
                </c:pt>
                <c:pt idx="1265">
                  <c:v>252.99999999999417</c:v>
                </c:pt>
                <c:pt idx="1266">
                  <c:v>253.19999999999416</c:v>
                </c:pt>
                <c:pt idx="1267">
                  <c:v>253.39999999999415</c:v>
                </c:pt>
                <c:pt idx="1268">
                  <c:v>253.59999999999414</c:v>
                </c:pt>
                <c:pt idx="1269">
                  <c:v>253.79999999999413</c:v>
                </c:pt>
                <c:pt idx="1270">
                  <c:v>253.99999999999412</c:v>
                </c:pt>
                <c:pt idx="1271">
                  <c:v>254.19999999999411</c:v>
                </c:pt>
                <c:pt idx="1272">
                  <c:v>254.39999999999409</c:v>
                </c:pt>
                <c:pt idx="1273">
                  <c:v>254.59999999999408</c:v>
                </c:pt>
                <c:pt idx="1274">
                  <c:v>254.79999999999407</c:v>
                </c:pt>
                <c:pt idx="1275">
                  <c:v>254.99999999999406</c:v>
                </c:pt>
                <c:pt idx="1276">
                  <c:v>255.19999999999405</c:v>
                </c:pt>
                <c:pt idx="1277">
                  <c:v>255.39999999999404</c:v>
                </c:pt>
                <c:pt idx="1278">
                  <c:v>255.59999999999403</c:v>
                </c:pt>
                <c:pt idx="1279">
                  <c:v>255.79999999999401</c:v>
                </c:pt>
                <c:pt idx="1280">
                  <c:v>255.999999999994</c:v>
                </c:pt>
                <c:pt idx="1281">
                  <c:v>256.19999999999402</c:v>
                </c:pt>
                <c:pt idx="1282">
                  <c:v>256.39999999999401</c:v>
                </c:pt>
                <c:pt idx="1283">
                  <c:v>256.599999999994</c:v>
                </c:pt>
                <c:pt idx="1284">
                  <c:v>256.79999999999399</c:v>
                </c:pt>
                <c:pt idx="1285">
                  <c:v>256.99999999999397</c:v>
                </c:pt>
                <c:pt idx="1286">
                  <c:v>257.19999999999396</c:v>
                </c:pt>
                <c:pt idx="1287">
                  <c:v>257.39999999999395</c:v>
                </c:pt>
                <c:pt idx="1288">
                  <c:v>257.59999999999394</c:v>
                </c:pt>
                <c:pt idx="1289">
                  <c:v>257.79999999999393</c:v>
                </c:pt>
                <c:pt idx="1290">
                  <c:v>257.99999999999392</c:v>
                </c:pt>
                <c:pt idx="1291">
                  <c:v>258.19999999999391</c:v>
                </c:pt>
                <c:pt idx="1292">
                  <c:v>258.3999999999939</c:v>
                </c:pt>
                <c:pt idx="1293">
                  <c:v>258.59999999999388</c:v>
                </c:pt>
                <c:pt idx="1294">
                  <c:v>258.79999999999387</c:v>
                </c:pt>
                <c:pt idx="1295">
                  <c:v>258.99999999999386</c:v>
                </c:pt>
                <c:pt idx="1296">
                  <c:v>259.19999999999385</c:v>
                </c:pt>
                <c:pt idx="1297">
                  <c:v>259.39999999999384</c:v>
                </c:pt>
                <c:pt idx="1298">
                  <c:v>259.59999999999383</c:v>
                </c:pt>
                <c:pt idx="1299">
                  <c:v>259.79999999999382</c:v>
                </c:pt>
                <c:pt idx="1300">
                  <c:v>259.9999999999938</c:v>
                </c:pt>
                <c:pt idx="1301">
                  <c:v>260.19999999999379</c:v>
                </c:pt>
                <c:pt idx="1302">
                  <c:v>260.39999999999378</c:v>
                </c:pt>
                <c:pt idx="1303">
                  <c:v>260.59999999999377</c:v>
                </c:pt>
                <c:pt idx="1304">
                  <c:v>260.79999999999376</c:v>
                </c:pt>
                <c:pt idx="1305">
                  <c:v>260.99999999999375</c:v>
                </c:pt>
                <c:pt idx="1306">
                  <c:v>261.19999999999374</c:v>
                </c:pt>
                <c:pt idx="1307">
                  <c:v>261.39999999999372</c:v>
                </c:pt>
                <c:pt idx="1308">
                  <c:v>261.59999999999371</c:v>
                </c:pt>
                <c:pt idx="1309">
                  <c:v>261.7999999999937</c:v>
                </c:pt>
                <c:pt idx="1310">
                  <c:v>261.99999999999369</c:v>
                </c:pt>
                <c:pt idx="1311">
                  <c:v>262.19999999999368</c:v>
                </c:pt>
                <c:pt idx="1312">
                  <c:v>262.39999999999367</c:v>
                </c:pt>
                <c:pt idx="1313">
                  <c:v>262.59999999999366</c:v>
                </c:pt>
                <c:pt idx="1314">
                  <c:v>262.79999999999364</c:v>
                </c:pt>
                <c:pt idx="1315">
                  <c:v>262.99999999999363</c:v>
                </c:pt>
                <c:pt idx="1316">
                  <c:v>263.19999999999362</c:v>
                </c:pt>
                <c:pt idx="1317">
                  <c:v>263.39999999999361</c:v>
                </c:pt>
                <c:pt idx="1318">
                  <c:v>263.5999999999936</c:v>
                </c:pt>
                <c:pt idx="1319">
                  <c:v>263.79999999999359</c:v>
                </c:pt>
                <c:pt idx="1320">
                  <c:v>263.99999999999358</c:v>
                </c:pt>
                <c:pt idx="1321">
                  <c:v>264.19999999999357</c:v>
                </c:pt>
                <c:pt idx="1322">
                  <c:v>264.39999999999355</c:v>
                </c:pt>
                <c:pt idx="1323">
                  <c:v>264.59999999999354</c:v>
                </c:pt>
                <c:pt idx="1324">
                  <c:v>264.79999999999353</c:v>
                </c:pt>
                <c:pt idx="1325">
                  <c:v>264.99999999999352</c:v>
                </c:pt>
                <c:pt idx="1326">
                  <c:v>265.19999999999351</c:v>
                </c:pt>
                <c:pt idx="1327">
                  <c:v>265.3999999999935</c:v>
                </c:pt>
                <c:pt idx="1328">
                  <c:v>265.59999999999349</c:v>
                </c:pt>
                <c:pt idx="1329">
                  <c:v>265.79999999999347</c:v>
                </c:pt>
                <c:pt idx="1330">
                  <c:v>265.99999999999346</c:v>
                </c:pt>
                <c:pt idx="1331">
                  <c:v>266.19999999999345</c:v>
                </c:pt>
                <c:pt idx="1332">
                  <c:v>266.39999999999344</c:v>
                </c:pt>
                <c:pt idx="1333">
                  <c:v>266.59999999999343</c:v>
                </c:pt>
                <c:pt idx="1334">
                  <c:v>266.79999999999342</c:v>
                </c:pt>
                <c:pt idx="1335">
                  <c:v>266.99999999999341</c:v>
                </c:pt>
                <c:pt idx="1336">
                  <c:v>267.19999999999339</c:v>
                </c:pt>
                <c:pt idx="1337">
                  <c:v>267.39999999999338</c:v>
                </c:pt>
                <c:pt idx="1338">
                  <c:v>267.59999999999337</c:v>
                </c:pt>
                <c:pt idx="1339">
                  <c:v>267.79999999999336</c:v>
                </c:pt>
                <c:pt idx="1340">
                  <c:v>267.99999999999335</c:v>
                </c:pt>
                <c:pt idx="1341">
                  <c:v>268.19999999999334</c:v>
                </c:pt>
                <c:pt idx="1342">
                  <c:v>268.39999999999333</c:v>
                </c:pt>
                <c:pt idx="1343">
                  <c:v>268.59999999999332</c:v>
                </c:pt>
                <c:pt idx="1344">
                  <c:v>268.7999999999933</c:v>
                </c:pt>
                <c:pt idx="1345">
                  <c:v>268.99999999999329</c:v>
                </c:pt>
                <c:pt idx="1346">
                  <c:v>269.19999999999328</c:v>
                </c:pt>
                <c:pt idx="1347">
                  <c:v>269.39999999999327</c:v>
                </c:pt>
                <c:pt idx="1348">
                  <c:v>269.59999999999326</c:v>
                </c:pt>
                <c:pt idx="1349">
                  <c:v>269.79999999999325</c:v>
                </c:pt>
                <c:pt idx="1350">
                  <c:v>269.99999999999324</c:v>
                </c:pt>
                <c:pt idx="1351">
                  <c:v>270.19999999999322</c:v>
                </c:pt>
                <c:pt idx="1352">
                  <c:v>270.39999999999321</c:v>
                </c:pt>
                <c:pt idx="1353">
                  <c:v>270.5999999999932</c:v>
                </c:pt>
                <c:pt idx="1354">
                  <c:v>270.79999999999319</c:v>
                </c:pt>
                <c:pt idx="1355">
                  <c:v>270.99999999999318</c:v>
                </c:pt>
                <c:pt idx="1356">
                  <c:v>271.19999999999317</c:v>
                </c:pt>
                <c:pt idx="1357">
                  <c:v>271.39999999999316</c:v>
                </c:pt>
                <c:pt idx="1358">
                  <c:v>271.59999999999314</c:v>
                </c:pt>
                <c:pt idx="1359">
                  <c:v>271.79999999999313</c:v>
                </c:pt>
                <c:pt idx="1360">
                  <c:v>271.99999999999312</c:v>
                </c:pt>
                <c:pt idx="1361">
                  <c:v>272.19999999999311</c:v>
                </c:pt>
                <c:pt idx="1362">
                  <c:v>272.3999999999931</c:v>
                </c:pt>
                <c:pt idx="1363">
                  <c:v>272.59999999999309</c:v>
                </c:pt>
                <c:pt idx="1364">
                  <c:v>272.79999999999308</c:v>
                </c:pt>
                <c:pt idx="1365">
                  <c:v>272.99999999999307</c:v>
                </c:pt>
                <c:pt idx="1366">
                  <c:v>273.19999999999305</c:v>
                </c:pt>
                <c:pt idx="1367">
                  <c:v>273.39999999999304</c:v>
                </c:pt>
                <c:pt idx="1368">
                  <c:v>273.59999999999303</c:v>
                </c:pt>
                <c:pt idx="1369">
                  <c:v>273.79999999999302</c:v>
                </c:pt>
                <c:pt idx="1370">
                  <c:v>273.99999999999301</c:v>
                </c:pt>
                <c:pt idx="1371">
                  <c:v>274.199999999993</c:v>
                </c:pt>
                <c:pt idx="1372">
                  <c:v>274.39999999999299</c:v>
                </c:pt>
                <c:pt idx="1373">
                  <c:v>274.59999999999297</c:v>
                </c:pt>
                <c:pt idx="1374">
                  <c:v>274.79999999999296</c:v>
                </c:pt>
                <c:pt idx="1375">
                  <c:v>274.99999999999295</c:v>
                </c:pt>
                <c:pt idx="1376">
                  <c:v>275.19999999999294</c:v>
                </c:pt>
                <c:pt idx="1377">
                  <c:v>275.39999999999293</c:v>
                </c:pt>
                <c:pt idx="1378">
                  <c:v>275.59999999999292</c:v>
                </c:pt>
                <c:pt idx="1379">
                  <c:v>275.79999999999291</c:v>
                </c:pt>
                <c:pt idx="1380">
                  <c:v>275.99999999999289</c:v>
                </c:pt>
                <c:pt idx="1381">
                  <c:v>276.19999999999288</c:v>
                </c:pt>
                <c:pt idx="1382">
                  <c:v>276.39999999999287</c:v>
                </c:pt>
                <c:pt idx="1383">
                  <c:v>276.59999999999286</c:v>
                </c:pt>
                <c:pt idx="1384">
                  <c:v>276.79999999999285</c:v>
                </c:pt>
                <c:pt idx="1385">
                  <c:v>276.99999999999284</c:v>
                </c:pt>
                <c:pt idx="1386">
                  <c:v>277.19999999999283</c:v>
                </c:pt>
                <c:pt idx="1387">
                  <c:v>277.39999999999281</c:v>
                </c:pt>
                <c:pt idx="1388">
                  <c:v>277.5999999999928</c:v>
                </c:pt>
                <c:pt idx="1389">
                  <c:v>277.79999999999279</c:v>
                </c:pt>
                <c:pt idx="1390">
                  <c:v>277.99999999999278</c:v>
                </c:pt>
                <c:pt idx="1391">
                  <c:v>278.19999999999277</c:v>
                </c:pt>
                <c:pt idx="1392">
                  <c:v>278.39999999999276</c:v>
                </c:pt>
                <c:pt idx="1393">
                  <c:v>278.59999999999275</c:v>
                </c:pt>
                <c:pt idx="1394">
                  <c:v>278.79999999999274</c:v>
                </c:pt>
                <c:pt idx="1395">
                  <c:v>278.99999999999272</c:v>
                </c:pt>
                <c:pt idx="1396">
                  <c:v>279.19999999999271</c:v>
                </c:pt>
                <c:pt idx="1397">
                  <c:v>279.3999999999927</c:v>
                </c:pt>
                <c:pt idx="1398">
                  <c:v>279.59999999999269</c:v>
                </c:pt>
                <c:pt idx="1399">
                  <c:v>279.79999999999268</c:v>
                </c:pt>
                <c:pt idx="1400">
                  <c:v>279.99999999999267</c:v>
                </c:pt>
                <c:pt idx="1401">
                  <c:v>280.19999999999266</c:v>
                </c:pt>
                <c:pt idx="1402">
                  <c:v>280.39999999999264</c:v>
                </c:pt>
                <c:pt idx="1403">
                  <c:v>280.59999999999263</c:v>
                </c:pt>
                <c:pt idx="1404">
                  <c:v>280.79999999999262</c:v>
                </c:pt>
                <c:pt idx="1405">
                  <c:v>280.99999999999261</c:v>
                </c:pt>
                <c:pt idx="1406">
                  <c:v>281.1999999999926</c:v>
                </c:pt>
                <c:pt idx="1407">
                  <c:v>281.39999999999259</c:v>
                </c:pt>
                <c:pt idx="1408">
                  <c:v>281.59999999999258</c:v>
                </c:pt>
                <c:pt idx="1409">
                  <c:v>281.79999999999256</c:v>
                </c:pt>
                <c:pt idx="1410">
                  <c:v>281.99999999999255</c:v>
                </c:pt>
                <c:pt idx="1411">
                  <c:v>282.19999999999254</c:v>
                </c:pt>
                <c:pt idx="1412">
                  <c:v>282.39999999999253</c:v>
                </c:pt>
                <c:pt idx="1413">
                  <c:v>282.59999999999252</c:v>
                </c:pt>
                <c:pt idx="1414">
                  <c:v>282.79999999999251</c:v>
                </c:pt>
                <c:pt idx="1415">
                  <c:v>282.9999999999925</c:v>
                </c:pt>
                <c:pt idx="1416">
                  <c:v>283.19999999999249</c:v>
                </c:pt>
                <c:pt idx="1417">
                  <c:v>283.39999999999247</c:v>
                </c:pt>
                <c:pt idx="1418">
                  <c:v>283.59999999999246</c:v>
                </c:pt>
                <c:pt idx="1419">
                  <c:v>283.79999999999245</c:v>
                </c:pt>
                <c:pt idx="1420">
                  <c:v>283.99999999999244</c:v>
                </c:pt>
                <c:pt idx="1421">
                  <c:v>284.19999999999243</c:v>
                </c:pt>
                <c:pt idx="1422">
                  <c:v>284.39999999999242</c:v>
                </c:pt>
                <c:pt idx="1423">
                  <c:v>284.59999999999241</c:v>
                </c:pt>
                <c:pt idx="1424">
                  <c:v>284.79999999999239</c:v>
                </c:pt>
                <c:pt idx="1425">
                  <c:v>284.99999999999238</c:v>
                </c:pt>
                <c:pt idx="1426">
                  <c:v>285.19999999999237</c:v>
                </c:pt>
                <c:pt idx="1427">
                  <c:v>285.39999999999236</c:v>
                </c:pt>
                <c:pt idx="1428">
                  <c:v>285.59999999999235</c:v>
                </c:pt>
                <c:pt idx="1429">
                  <c:v>285.79999999999234</c:v>
                </c:pt>
                <c:pt idx="1430">
                  <c:v>285.99999999999233</c:v>
                </c:pt>
                <c:pt idx="1431">
                  <c:v>286.19999999999231</c:v>
                </c:pt>
                <c:pt idx="1432">
                  <c:v>286.3999999999923</c:v>
                </c:pt>
                <c:pt idx="1433">
                  <c:v>286.59999999999229</c:v>
                </c:pt>
                <c:pt idx="1434">
                  <c:v>286.79999999999228</c:v>
                </c:pt>
                <c:pt idx="1435">
                  <c:v>286.99999999999227</c:v>
                </c:pt>
                <c:pt idx="1436">
                  <c:v>287.19999999999226</c:v>
                </c:pt>
                <c:pt idx="1437">
                  <c:v>287.39999999999225</c:v>
                </c:pt>
                <c:pt idx="1438">
                  <c:v>287.59999999999224</c:v>
                </c:pt>
                <c:pt idx="1439">
                  <c:v>287.79999999999222</c:v>
                </c:pt>
                <c:pt idx="1440">
                  <c:v>287.99999999999221</c:v>
                </c:pt>
                <c:pt idx="1441">
                  <c:v>288.1999999999922</c:v>
                </c:pt>
                <c:pt idx="1442">
                  <c:v>288.39999999999219</c:v>
                </c:pt>
                <c:pt idx="1443">
                  <c:v>288.59999999999218</c:v>
                </c:pt>
                <c:pt idx="1444">
                  <c:v>288.79999999999217</c:v>
                </c:pt>
                <c:pt idx="1445">
                  <c:v>288.99999999999216</c:v>
                </c:pt>
                <c:pt idx="1446">
                  <c:v>289.19999999999214</c:v>
                </c:pt>
                <c:pt idx="1447">
                  <c:v>289.39999999999213</c:v>
                </c:pt>
                <c:pt idx="1448">
                  <c:v>289.59999999999212</c:v>
                </c:pt>
                <c:pt idx="1449">
                  <c:v>289.79999999999211</c:v>
                </c:pt>
                <c:pt idx="1450">
                  <c:v>289.9999999999921</c:v>
                </c:pt>
                <c:pt idx="1451">
                  <c:v>290.19999999999209</c:v>
                </c:pt>
                <c:pt idx="1452">
                  <c:v>290.39999999999208</c:v>
                </c:pt>
                <c:pt idx="1453">
                  <c:v>290.59999999999206</c:v>
                </c:pt>
                <c:pt idx="1454">
                  <c:v>290.79999999999205</c:v>
                </c:pt>
                <c:pt idx="1455">
                  <c:v>290.99999999999204</c:v>
                </c:pt>
                <c:pt idx="1456">
                  <c:v>291.19999999999203</c:v>
                </c:pt>
                <c:pt idx="1457">
                  <c:v>291.39999999999202</c:v>
                </c:pt>
                <c:pt idx="1458">
                  <c:v>291.59999999999201</c:v>
                </c:pt>
                <c:pt idx="1459">
                  <c:v>291.799999999992</c:v>
                </c:pt>
                <c:pt idx="1460">
                  <c:v>291.99999999999199</c:v>
                </c:pt>
                <c:pt idx="1461">
                  <c:v>292.19999999999197</c:v>
                </c:pt>
                <c:pt idx="1462">
                  <c:v>292.39999999999196</c:v>
                </c:pt>
                <c:pt idx="1463">
                  <c:v>292.59999999999195</c:v>
                </c:pt>
                <c:pt idx="1464">
                  <c:v>292.79999999999194</c:v>
                </c:pt>
                <c:pt idx="1465">
                  <c:v>292.99999999999193</c:v>
                </c:pt>
                <c:pt idx="1466">
                  <c:v>293.19999999999192</c:v>
                </c:pt>
                <c:pt idx="1467">
                  <c:v>293.39999999999191</c:v>
                </c:pt>
                <c:pt idx="1468">
                  <c:v>293.59999999999189</c:v>
                </c:pt>
                <c:pt idx="1469">
                  <c:v>293.79999999999188</c:v>
                </c:pt>
                <c:pt idx="1470">
                  <c:v>293.99999999999187</c:v>
                </c:pt>
                <c:pt idx="1471">
                  <c:v>294.19999999999186</c:v>
                </c:pt>
                <c:pt idx="1472">
                  <c:v>294.39999999999185</c:v>
                </c:pt>
                <c:pt idx="1473">
                  <c:v>294.59999999999184</c:v>
                </c:pt>
                <c:pt idx="1474">
                  <c:v>294.79999999999183</c:v>
                </c:pt>
                <c:pt idx="1475">
                  <c:v>294.99999999999181</c:v>
                </c:pt>
                <c:pt idx="1476">
                  <c:v>295.1999999999918</c:v>
                </c:pt>
                <c:pt idx="1477">
                  <c:v>295.39999999999179</c:v>
                </c:pt>
                <c:pt idx="1478">
                  <c:v>295.59999999999178</c:v>
                </c:pt>
                <c:pt idx="1479">
                  <c:v>295.79999999999177</c:v>
                </c:pt>
              </c:numCache>
            </c:numRef>
          </c:xVal>
          <c:yVal>
            <c:numRef>
              <c:f>Sheet1!$G$21:$G$1500</c:f>
              <c:numCache>
                <c:formatCode>General</c:formatCode>
                <c:ptCount val="14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  <c:pt idx="720">
                  <c:v>250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</c:v>
                </c:pt>
                <c:pt idx="727">
                  <c:v>250</c:v>
                </c:pt>
                <c:pt idx="728">
                  <c:v>250</c:v>
                </c:pt>
                <c:pt idx="729">
                  <c:v>250</c:v>
                </c:pt>
                <c:pt idx="730">
                  <c:v>250</c:v>
                </c:pt>
                <c:pt idx="731">
                  <c:v>250</c:v>
                </c:pt>
                <c:pt idx="732">
                  <c:v>250</c:v>
                </c:pt>
                <c:pt idx="733">
                  <c:v>250</c:v>
                </c:pt>
                <c:pt idx="734">
                  <c:v>250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250</c:v>
                </c:pt>
                <c:pt idx="739">
                  <c:v>250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250</c:v>
                </c:pt>
                <c:pt idx="744">
                  <c:v>250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250</c:v>
                </c:pt>
                <c:pt idx="749">
                  <c:v>250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250</c:v>
                </c:pt>
                <c:pt idx="782">
                  <c:v>250</c:v>
                </c:pt>
                <c:pt idx="783">
                  <c:v>250</c:v>
                </c:pt>
                <c:pt idx="784">
                  <c:v>250</c:v>
                </c:pt>
                <c:pt idx="785">
                  <c:v>250</c:v>
                </c:pt>
                <c:pt idx="786">
                  <c:v>250</c:v>
                </c:pt>
                <c:pt idx="787">
                  <c:v>250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250</c:v>
                </c:pt>
                <c:pt idx="792">
                  <c:v>250</c:v>
                </c:pt>
                <c:pt idx="793">
                  <c:v>250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250</c:v>
                </c:pt>
                <c:pt idx="798">
                  <c:v>250</c:v>
                </c:pt>
                <c:pt idx="799">
                  <c:v>250</c:v>
                </c:pt>
                <c:pt idx="800">
                  <c:v>250</c:v>
                </c:pt>
                <c:pt idx="801">
                  <c:v>250</c:v>
                </c:pt>
                <c:pt idx="802">
                  <c:v>250</c:v>
                </c:pt>
                <c:pt idx="803">
                  <c:v>250</c:v>
                </c:pt>
                <c:pt idx="804">
                  <c:v>250</c:v>
                </c:pt>
                <c:pt idx="805">
                  <c:v>250</c:v>
                </c:pt>
                <c:pt idx="806">
                  <c:v>250</c:v>
                </c:pt>
                <c:pt idx="807">
                  <c:v>250</c:v>
                </c:pt>
                <c:pt idx="808">
                  <c:v>250</c:v>
                </c:pt>
                <c:pt idx="809">
                  <c:v>250</c:v>
                </c:pt>
                <c:pt idx="810">
                  <c:v>250</c:v>
                </c:pt>
                <c:pt idx="811">
                  <c:v>250</c:v>
                </c:pt>
                <c:pt idx="812">
                  <c:v>250</c:v>
                </c:pt>
                <c:pt idx="813">
                  <c:v>250</c:v>
                </c:pt>
                <c:pt idx="814">
                  <c:v>250</c:v>
                </c:pt>
                <c:pt idx="815">
                  <c:v>250</c:v>
                </c:pt>
                <c:pt idx="816">
                  <c:v>250</c:v>
                </c:pt>
                <c:pt idx="817">
                  <c:v>250</c:v>
                </c:pt>
                <c:pt idx="818">
                  <c:v>250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250</c:v>
                </c:pt>
                <c:pt idx="823">
                  <c:v>250</c:v>
                </c:pt>
                <c:pt idx="824">
                  <c:v>250</c:v>
                </c:pt>
                <c:pt idx="825">
                  <c:v>250</c:v>
                </c:pt>
                <c:pt idx="826">
                  <c:v>250</c:v>
                </c:pt>
                <c:pt idx="827">
                  <c:v>250</c:v>
                </c:pt>
                <c:pt idx="828">
                  <c:v>250</c:v>
                </c:pt>
                <c:pt idx="829">
                  <c:v>250</c:v>
                </c:pt>
                <c:pt idx="830">
                  <c:v>250</c:v>
                </c:pt>
                <c:pt idx="831">
                  <c:v>250</c:v>
                </c:pt>
                <c:pt idx="832">
                  <c:v>250</c:v>
                </c:pt>
                <c:pt idx="833">
                  <c:v>250</c:v>
                </c:pt>
                <c:pt idx="834">
                  <c:v>250</c:v>
                </c:pt>
                <c:pt idx="835">
                  <c:v>250</c:v>
                </c:pt>
                <c:pt idx="836">
                  <c:v>250</c:v>
                </c:pt>
                <c:pt idx="837">
                  <c:v>250</c:v>
                </c:pt>
                <c:pt idx="838">
                  <c:v>250</c:v>
                </c:pt>
                <c:pt idx="839">
                  <c:v>250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250</c:v>
                </c:pt>
                <c:pt idx="876">
                  <c:v>250</c:v>
                </c:pt>
                <c:pt idx="877">
                  <c:v>250</c:v>
                </c:pt>
                <c:pt idx="878">
                  <c:v>250</c:v>
                </c:pt>
                <c:pt idx="879">
                  <c:v>250</c:v>
                </c:pt>
                <c:pt idx="880">
                  <c:v>250</c:v>
                </c:pt>
                <c:pt idx="881">
                  <c:v>250</c:v>
                </c:pt>
                <c:pt idx="882">
                  <c:v>250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250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250</c:v>
                </c:pt>
                <c:pt idx="948">
                  <c:v>250</c:v>
                </c:pt>
                <c:pt idx="949">
                  <c:v>250</c:v>
                </c:pt>
                <c:pt idx="950">
                  <c:v>250</c:v>
                </c:pt>
                <c:pt idx="951">
                  <c:v>250</c:v>
                </c:pt>
                <c:pt idx="952">
                  <c:v>250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250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250</c:v>
                </c:pt>
                <c:pt idx="969">
                  <c:v>250</c:v>
                </c:pt>
                <c:pt idx="970">
                  <c:v>250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250</c:v>
                </c:pt>
                <c:pt idx="1017">
                  <c:v>250</c:v>
                </c:pt>
                <c:pt idx="1018">
                  <c:v>250</c:v>
                </c:pt>
                <c:pt idx="1019">
                  <c:v>250</c:v>
                </c:pt>
                <c:pt idx="1020">
                  <c:v>250</c:v>
                </c:pt>
                <c:pt idx="1021">
                  <c:v>250</c:v>
                </c:pt>
                <c:pt idx="1022">
                  <c:v>250</c:v>
                </c:pt>
                <c:pt idx="1023">
                  <c:v>250</c:v>
                </c:pt>
                <c:pt idx="1024">
                  <c:v>250</c:v>
                </c:pt>
                <c:pt idx="1025">
                  <c:v>250</c:v>
                </c:pt>
                <c:pt idx="1026">
                  <c:v>250</c:v>
                </c:pt>
                <c:pt idx="1027">
                  <c:v>250</c:v>
                </c:pt>
                <c:pt idx="1028">
                  <c:v>250</c:v>
                </c:pt>
                <c:pt idx="1029">
                  <c:v>250</c:v>
                </c:pt>
                <c:pt idx="1030">
                  <c:v>250</c:v>
                </c:pt>
                <c:pt idx="1031">
                  <c:v>250</c:v>
                </c:pt>
                <c:pt idx="1032">
                  <c:v>250</c:v>
                </c:pt>
                <c:pt idx="1033">
                  <c:v>250</c:v>
                </c:pt>
                <c:pt idx="1034">
                  <c:v>250</c:v>
                </c:pt>
                <c:pt idx="1035">
                  <c:v>250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250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250</c:v>
                </c:pt>
                <c:pt idx="1115">
                  <c:v>250</c:v>
                </c:pt>
                <c:pt idx="1116">
                  <c:v>250</c:v>
                </c:pt>
                <c:pt idx="1117">
                  <c:v>250</c:v>
                </c:pt>
                <c:pt idx="1118">
                  <c:v>250</c:v>
                </c:pt>
                <c:pt idx="1119">
                  <c:v>250</c:v>
                </c:pt>
                <c:pt idx="1120">
                  <c:v>250</c:v>
                </c:pt>
                <c:pt idx="1121">
                  <c:v>250</c:v>
                </c:pt>
                <c:pt idx="1122">
                  <c:v>250</c:v>
                </c:pt>
                <c:pt idx="1123">
                  <c:v>250</c:v>
                </c:pt>
                <c:pt idx="1124">
                  <c:v>250</c:v>
                </c:pt>
                <c:pt idx="1125">
                  <c:v>250</c:v>
                </c:pt>
                <c:pt idx="1126">
                  <c:v>250</c:v>
                </c:pt>
                <c:pt idx="1127">
                  <c:v>250</c:v>
                </c:pt>
                <c:pt idx="1128">
                  <c:v>250</c:v>
                </c:pt>
                <c:pt idx="1129">
                  <c:v>250</c:v>
                </c:pt>
                <c:pt idx="1130">
                  <c:v>250</c:v>
                </c:pt>
                <c:pt idx="1131">
                  <c:v>250</c:v>
                </c:pt>
                <c:pt idx="1132">
                  <c:v>250</c:v>
                </c:pt>
                <c:pt idx="1133">
                  <c:v>250</c:v>
                </c:pt>
                <c:pt idx="1134">
                  <c:v>250</c:v>
                </c:pt>
                <c:pt idx="1135">
                  <c:v>250</c:v>
                </c:pt>
                <c:pt idx="1136">
                  <c:v>250</c:v>
                </c:pt>
                <c:pt idx="1137">
                  <c:v>250</c:v>
                </c:pt>
                <c:pt idx="1138">
                  <c:v>250</c:v>
                </c:pt>
                <c:pt idx="1139">
                  <c:v>250</c:v>
                </c:pt>
                <c:pt idx="1140">
                  <c:v>250</c:v>
                </c:pt>
                <c:pt idx="1141">
                  <c:v>250</c:v>
                </c:pt>
                <c:pt idx="1142">
                  <c:v>250</c:v>
                </c:pt>
                <c:pt idx="1143">
                  <c:v>250</c:v>
                </c:pt>
                <c:pt idx="1144">
                  <c:v>250</c:v>
                </c:pt>
                <c:pt idx="1145">
                  <c:v>250</c:v>
                </c:pt>
                <c:pt idx="1146">
                  <c:v>250</c:v>
                </c:pt>
                <c:pt idx="1147">
                  <c:v>250</c:v>
                </c:pt>
                <c:pt idx="1148">
                  <c:v>250</c:v>
                </c:pt>
                <c:pt idx="1149">
                  <c:v>250</c:v>
                </c:pt>
                <c:pt idx="1150">
                  <c:v>250</c:v>
                </c:pt>
                <c:pt idx="1151">
                  <c:v>250</c:v>
                </c:pt>
                <c:pt idx="1152">
                  <c:v>250</c:v>
                </c:pt>
                <c:pt idx="1153">
                  <c:v>250</c:v>
                </c:pt>
                <c:pt idx="1154">
                  <c:v>250</c:v>
                </c:pt>
                <c:pt idx="1155">
                  <c:v>250</c:v>
                </c:pt>
                <c:pt idx="1156">
                  <c:v>250</c:v>
                </c:pt>
                <c:pt idx="1157">
                  <c:v>250</c:v>
                </c:pt>
                <c:pt idx="1158">
                  <c:v>250</c:v>
                </c:pt>
                <c:pt idx="1159">
                  <c:v>250</c:v>
                </c:pt>
                <c:pt idx="1160">
                  <c:v>250</c:v>
                </c:pt>
                <c:pt idx="1161">
                  <c:v>250</c:v>
                </c:pt>
                <c:pt idx="1162">
                  <c:v>250</c:v>
                </c:pt>
                <c:pt idx="1163">
                  <c:v>250</c:v>
                </c:pt>
                <c:pt idx="1164">
                  <c:v>250</c:v>
                </c:pt>
                <c:pt idx="1165">
                  <c:v>250</c:v>
                </c:pt>
                <c:pt idx="1166">
                  <c:v>250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250</c:v>
                </c:pt>
                <c:pt idx="1171">
                  <c:v>250</c:v>
                </c:pt>
                <c:pt idx="1172">
                  <c:v>250</c:v>
                </c:pt>
                <c:pt idx="1173">
                  <c:v>250</c:v>
                </c:pt>
                <c:pt idx="1174">
                  <c:v>250</c:v>
                </c:pt>
                <c:pt idx="1175">
                  <c:v>250</c:v>
                </c:pt>
                <c:pt idx="1176">
                  <c:v>250</c:v>
                </c:pt>
                <c:pt idx="1177">
                  <c:v>250</c:v>
                </c:pt>
                <c:pt idx="1178">
                  <c:v>250</c:v>
                </c:pt>
                <c:pt idx="1179">
                  <c:v>250</c:v>
                </c:pt>
                <c:pt idx="1180">
                  <c:v>250</c:v>
                </c:pt>
                <c:pt idx="1181">
                  <c:v>250</c:v>
                </c:pt>
                <c:pt idx="1182">
                  <c:v>250</c:v>
                </c:pt>
                <c:pt idx="1183">
                  <c:v>250</c:v>
                </c:pt>
                <c:pt idx="1184">
                  <c:v>250</c:v>
                </c:pt>
                <c:pt idx="1185">
                  <c:v>250</c:v>
                </c:pt>
                <c:pt idx="1186">
                  <c:v>250</c:v>
                </c:pt>
                <c:pt idx="1187">
                  <c:v>250</c:v>
                </c:pt>
                <c:pt idx="1188">
                  <c:v>250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  <c:pt idx="1192">
                  <c:v>250</c:v>
                </c:pt>
                <c:pt idx="1193">
                  <c:v>250</c:v>
                </c:pt>
                <c:pt idx="1194">
                  <c:v>250</c:v>
                </c:pt>
                <c:pt idx="1195">
                  <c:v>250</c:v>
                </c:pt>
                <c:pt idx="1196">
                  <c:v>250</c:v>
                </c:pt>
                <c:pt idx="1197">
                  <c:v>250</c:v>
                </c:pt>
                <c:pt idx="1198">
                  <c:v>250</c:v>
                </c:pt>
                <c:pt idx="1199">
                  <c:v>250</c:v>
                </c:pt>
                <c:pt idx="1200">
                  <c:v>250</c:v>
                </c:pt>
                <c:pt idx="1201">
                  <c:v>250</c:v>
                </c:pt>
                <c:pt idx="1202">
                  <c:v>250</c:v>
                </c:pt>
                <c:pt idx="1203">
                  <c:v>250</c:v>
                </c:pt>
                <c:pt idx="1204">
                  <c:v>250</c:v>
                </c:pt>
                <c:pt idx="1205">
                  <c:v>250</c:v>
                </c:pt>
                <c:pt idx="1206">
                  <c:v>250</c:v>
                </c:pt>
                <c:pt idx="1207">
                  <c:v>250</c:v>
                </c:pt>
                <c:pt idx="1208">
                  <c:v>250</c:v>
                </c:pt>
                <c:pt idx="1209">
                  <c:v>250</c:v>
                </c:pt>
                <c:pt idx="1210">
                  <c:v>250</c:v>
                </c:pt>
                <c:pt idx="1211">
                  <c:v>250</c:v>
                </c:pt>
                <c:pt idx="1212">
                  <c:v>250</c:v>
                </c:pt>
                <c:pt idx="1213">
                  <c:v>250</c:v>
                </c:pt>
                <c:pt idx="1214">
                  <c:v>250</c:v>
                </c:pt>
                <c:pt idx="1215">
                  <c:v>250</c:v>
                </c:pt>
                <c:pt idx="1216">
                  <c:v>250</c:v>
                </c:pt>
                <c:pt idx="1217">
                  <c:v>250</c:v>
                </c:pt>
                <c:pt idx="1218">
                  <c:v>250</c:v>
                </c:pt>
                <c:pt idx="1219">
                  <c:v>250</c:v>
                </c:pt>
                <c:pt idx="1220">
                  <c:v>250</c:v>
                </c:pt>
                <c:pt idx="1221">
                  <c:v>250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250</c:v>
                </c:pt>
                <c:pt idx="1229">
                  <c:v>250</c:v>
                </c:pt>
                <c:pt idx="1230">
                  <c:v>250</c:v>
                </c:pt>
                <c:pt idx="1231">
                  <c:v>250</c:v>
                </c:pt>
                <c:pt idx="1232">
                  <c:v>250</c:v>
                </c:pt>
                <c:pt idx="1233">
                  <c:v>250</c:v>
                </c:pt>
                <c:pt idx="1234">
                  <c:v>250</c:v>
                </c:pt>
                <c:pt idx="1235">
                  <c:v>250</c:v>
                </c:pt>
                <c:pt idx="1236">
                  <c:v>250</c:v>
                </c:pt>
                <c:pt idx="1237">
                  <c:v>250</c:v>
                </c:pt>
                <c:pt idx="1238">
                  <c:v>250</c:v>
                </c:pt>
                <c:pt idx="1239">
                  <c:v>250</c:v>
                </c:pt>
                <c:pt idx="1240">
                  <c:v>250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250</c:v>
                </c:pt>
                <c:pt idx="1245">
                  <c:v>250</c:v>
                </c:pt>
                <c:pt idx="1246">
                  <c:v>250</c:v>
                </c:pt>
                <c:pt idx="1247">
                  <c:v>250</c:v>
                </c:pt>
                <c:pt idx="1248">
                  <c:v>250</c:v>
                </c:pt>
                <c:pt idx="1249">
                  <c:v>250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250</c:v>
                </c:pt>
                <c:pt idx="1256">
                  <c:v>250</c:v>
                </c:pt>
                <c:pt idx="1257">
                  <c:v>250</c:v>
                </c:pt>
                <c:pt idx="1258">
                  <c:v>250</c:v>
                </c:pt>
                <c:pt idx="1259">
                  <c:v>250</c:v>
                </c:pt>
                <c:pt idx="1260">
                  <c:v>250</c:v>
                </c:pt>
                <c:pt idx="1261">
                  <c:v>250</c:v>
                </c:pt>
                <c:pt idx="1262">
                  <c:v>250</c:v>
                </c:pt>
                <c:pt idx="1263">
                  <c:v>250</c:v>
                </c:pt>
                <c:pt idx="1264">
                  <c:v>250</c:v>
                </c:pt>
                <c:pt idx="1265">
                  <c:v>250</c:v>
                </c:pt>
                <c:pt idx="1266">
                  <c:v>250</c:v>
                </c:pt>
                <c:pt idx="1267">
                  <c:v>250</c:v>
                </c:pt>
                <c:pt idx="1268">
                  <c:v>250</c:v>
                </c:pt>
                <c:pt idx="1269">
                  <c:v>250</c:v>
                </c:pt>
                <c:pt idx="1270">
                  <c:v>250</c:v>
                </c:pt>
                <c:pt idx="1271">
                  <c:v>250</c:v>
                </c:pt>
                <c:pt idx="1272">
                  <c:v>250</c:v>
                </c:pt>
                <c:pt idx="1273">
                  <c:v>250</c:v>
                </c:pt>
                <c:pt idx="1274">
                  <c:v>250</c:v>
                </c:pt>
                <c:pt idx="1275">
                  <c:v>250</c:v>
                </c:pt>
                <c:pt idx="1276">
                  <c:v>250</c:v>
                </c:pt>
                <c:pt idx="1277">
                  <c:v>250</c:v>
                </c:pt>
                <c:pt idx="1278">
                  <c:v>250</c:v>
                </c:pt>
                <c:pt idx="1279">
                  <c:v>250</c:v>
                </c:pt>
                <c:pt idx="1280">
                  <c:v>250</c:v>
                </c:pt>
                <c:pt idx="1281">
                  <c:v>250</c:v>
                </c:pt>
                <c:pt idx="1282">
                  <c:v>250</c:v>
                </c:pt>
                <c:pt idx="1283">
                  <c:v>250</c:v>
                </c:pt>
                <c:pt idx="1284">
                  <c:v>250</c:v>
                </c:pt>
                <c:pt idx="1285">
                  <c:v>250</c:v>
                </c:pt>
                <c:pt idx="1286">
                  <c:v>250</c:v>
                </c:pt>
                <c:pt idx="1287">
                  <c:v>250</c:v>
                </c:pt>
                <c:pt idx="1288">
                  <c:v>250</c:v>
                </c:pt>
                <c:pt idx="1289">
                  <c:v>250</c:v>
                </c:pt>
                <c:pt idx="1290">
                  <c:v>250</c:v>
                </c:pt>
                <c:pt idx="1291">
                  <c:v>250</c:v>
                </c:pt>
                <c:pt idx="1292">
                  <c:v>250</c:v>
                </c:pt>
                <c:pt idx="1293">
                  <c:v>250</c:v>
                </c:pt>
                <c:pt idx="1294">
                  <c:v>250</c:v>
                </c:pt>
                <c:pt idx="1295">
                  <c:v>250</c:v>
                </c:pt>
                <c:pt idx="1296">
                  <c:v>250</c:v>
                </c:pt>
                <c:pt idx="1297">
                  <c:v>250</c:v>
                </c:pt>
                <c:pt idx="1298">
                  <c:v>250</c:v>
                </c:pt>
                <c:pt idx="1299">
                  <c:v>250</c:v>
                </c:pt>
                <c:pt idx="1300">
                  <c:v>250</c:v>
                </c:pt>
                <c:pt idx="1301">
                  <c:v>250</c:v>
                </c:pt>
                <c:pt idx="1302">
                  <c:v>250</c:v>
                </c:pt>
                <c:pt idx="1303">
                  <c:v>250</c:v>
                </c:pt>
                <c:pt idx="1304">
                  <c:v>250</c:v>
                </c:pt>
                <c:pt idx="1305">
                  <c:v>250</c:v>
                </c:pt>
                <c:pt idx="1306">
                  <c:v>250</c:v>
                </c:pt>
                <c:pt idx="1307">
                  <c:v>250</c:v>
                </c:pt>
                <c:pt idx="1308">
                  <c:v>250</c:v>
                </c:pt>
                <c:pt idx="1309">
                  <c:v>250</c:v>
                </c:pt>
                <c:pt idx="1310">
                  <c:v>250</c:v>
                </c:pt>
                <c:pt idx="1311">
                  <c:v>250</c:v>
                </c:pt>
                <c:pt idx="1312">
                  <c:v>250</c:v>
                </c:pt>
                <c:pt idx="1313">
                  <c:v>250</c:v>
                </c:pt>
                <c:pt idx="1314">
                  <c:v>250</c:v>
                </c:pt>
                <c:pt idx="1315">
                  <c:v>250</c:v>
                </c:pt>
                <c:pt idx="1316">
                  <c:v>250</c:v>
                </c:pt>
                <c:pt idx="1317">
                  <c:v>250</c:v>
                </c:pt>
                <c:pt idx="1318">
                  <c:v>250</c:v>
                </c:pt>
                <c:pt idx="1319">
                  <c:v>250</c:v>
                </c:pt>
                <c:pt idx="1320">
                  <c:v>250</c:v>
                </c:pt>
                <c:pt idx="1321">
                  <c:v>250</c:v>
                </c:pt>
                <c:pt idx="1322">
                  <c:v>250</c:v>
                </c:pt>
                <c:pt idx="1323">
                  <c:v>250</c:v>
                </c:pt>
                <c:pt idx="1324">
                  <c:v>250</c:v>
                </c:pt>
                <c:pt idx="1325">
                  <c:v>250</c:v>
                </c:pt>
                <c:pt idx="1326">
                  <c:v>250</c:v>
                </c:pt>
                <c:pt idx="1327">
                  <c:v>250</c:v>
                </c:pt>
                <c:pt idx="1328">
                  <c:v>250</c:v>
                </c:pt>
                <c:pt idx="1329">
                  <c:v>250</c:v>
                </c:pt>
                <c:pt idx="1330">
                  <c:v>250</c:v>
                </c:pt>
                <c:pt idx="1331">
                  <c:v>250</c:v>
                </c:pt>
                <c:pt idx="1332">
                  <c:v>250</c:v>
                </c:pt>
                <c:pt idx="1333">
                  <c:v>250</c:v>
                </c:pt>
                <c:pt idx="1334">
                  <c:v>250</c:v>
                </c:pt>
                <c:pt idx="1335">
                  <c:v>250</c:v>
                </c:pt>
                <c:pt idx="1336">
                  <c:v>250</c:v>
                </c:pt>
                <c:pt idx="1337">
                  <c:v>250</c:v>
                </c:pt>
                <c:pt idx="1338">
                  <c:v>250</c:v>
                </c:pt>
                <c:pt idx="1339">
                  <c:v>250</c:v>
                </c:pt>
                <c:pt idx="1340">
                  <c:v>250</c:v>
                </c:pt>
                <c:pt idx="1341">
                  <c:v>250</c:v>
                </c:pt>
                <c:pt idx="1342">
                  <c:v>250</c:v>
                </c:pt>
                <c:pt idx="1343">
                  <c:v>250</c:v>
                </c:pt>
                <c:pt idx="1344">
                  <c:v>250</c:v>
                </c:pt>
                <c:pt idx="1345">
                  <c:v>250</c:v>
                </c:pt>
                <c:pt idx="1346">
                  <c:v>250</c:v>
                </c:pt>
                <c:pt idx="1347">
                  <c:v>250</c:v>
                </c:pt>
                <c:pt idx="1348">
                  <c:v>250</c:v>
                </c:pt>
                <c:pt idx="1349">
                  <c:v>250</c:v>
                </c:pt>
                <c:pt idx="1350">
                  <c:v>250</c:v>
                </c:pt>
                <c:pt idx="1351">
                  <c:v>250</c:v>
                </c:pt>
                <c:pt idx="1352">
                  <c:v>250</c:v>
                </c:pt>
                <c:pt idx="1353">
                  <c:v>250</c:v>
                </c:pt>
                <c:pt idx="1354">
                  <c:v>250</c:v>
                </c:pt>
                <c:pt idx="1355">
                  <c:v>250</c:v>
                </c:pt>
                <c:pt idx="1356">
                  <c:v>250</c:v>
                </c:pt>
                <c:pt idx="1357">
                  <c:v>250</c:v>
                </c:pt>
                <c:pt idx="1358">
                  <c:v>250</c:v>
                </c:pt>
                <c:pt idx="1359">
                  <c:v>250</c:v>
                </c:pt>
                <c:pt idx="1360">
                  <c:v>250</c:v>
                </c:pt>
                <c:pt idx="1361">
                  <c:v>250</c:v>
                </c:pt>
                <c:pt idx="1362">
                  <c:v>250</c:v>
                </c:pt>
                <c:pt idx="1363">
                  <c:v>250</c:v>
                </c:pt>
                <c:pt idx="1364">
                  <c:v>250</c:v>
                </c:pt>
                <c:pt idx="1365">
                  <c:v>250</c:v>
                </c:pt>
                <c:pt idx="1366">
                  <c:v>250</c:v>
                </c:pt>
                <c:pt idx="1367">
                  <c:v>250</c:v>
                </c:pt>
                <c:pt idx="1368">
                  <c:v>250</c:v>
                </c:pt>
                <c:pt idx="1369">
                  <c:v>250</c:v>
                </c:pt>
                <c:pt idx="1370">
                  <c:v>250</c:v>
                </c:pt>
                <c:pt idx="1371">
                  <c:v>250</c:v>
                </c:pt>
                <c:pt idx="1372">
                  <c:v>250</c:v>
                </c:pt>
                <c:pt idx="1373">
                  <c:v>250</c:v>
                </c:pt>
                <c:pt idx="1374">
                  <c:v>250</c:v>
                </c:pt>
                <c:pt idx="1375">
                  <c:v>250</c:v>
                </c:pt>
                <c:pt idx="1376">
                  <c:v>250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250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250</c:v>
                </c:pt>
                <c:pt idx="1388">
                  <c:v>250</c:v>
                </c:pt>
                <c:pt idx="1389">
                  <c:v>250</c:v>
                </c:pt>
                <c:pt idx="1390">
                  <c:v>250</c:v>
                </c:pt>
                <c:pt idx="1391">
                  <c:v>250</c:v>
                </c:pt>
                <c:pt idx="1392">
                  <c:v>250</c:v>
                </c:pt>
                <c:pt idx="1393">
                  <c:v>250</c:v>
                </c:pt>
                <c:pt idx="1394">
                  <c:v>250</c:v>
                </c:pt>
                <c:pt idx="1395">
                  <c:v>250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250</c:v>
                </c:pt>
                <c:pt idx="1407">
                  <c:v>250</c:v>
                </c:pt>
                <c:pt idx="1408">
                  <c:v>250</c:v>
                </c:pt>
                <c:pt idx="1409">
                  <c:v>250</c:v>
                </c:pt>
                <c:pt idx="1410">
                  <c:v>250</c:v>
                </c:pt>
                <c:pt idx="1411">
                  <c:v>250</c:v>
                </c:pt>
                <c:pt idx="1412">
                  <c:v>250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250</c:v>
                </c:pt>
                <c:pt idx="1417">
                  <c:v>250</c:v>
                </c:pt>
                <c:pt idx="1418">
                  <c:v>250</c:v>
                </c:pt>
                <c:pt idx="1419">
                  <c:v>250</c:v>
                </c:pt>
                <c:pt idx="1420">
                  <c:v>250</c:v>
                </c:pt>
                <c:pt idx="1421">
                  <c:v>250</c:v>
                </c:pt>
                <c:pt idx="1422">
                  <c:v>250</c:v>
                </c:pt>
                <c:pt idx="1423">
                  <c:v>250</c:v>
                </c:pt>
                <c:pt idx="1424">
                  <c:v>250</c:v>
                </c:pt>
                <c:pt idx="1425">
                  <c:v>250</c:v>
                </c:pt>
                <c:pt idx="1426">
                  <c:v>250</c:v>
                </c:pt>
                <c:pt idx="1427">
                  <c:v>250</c:v>
                </c:pt>
                <c:pt idx="1428">
                  <c:v>250</c:v>
                </c:pt>
                <c:pt idx="1429">
                  <c:v>250</c:v>
                </c:pt>
                <c:pt idx="1430">
                  <c:v>250</c:v>
                </c:pt>
                <c:pt idx="1431">
                  <c:v>250</c:v>
                </c:pt>
                <c:pt idx="1432">
                  <c:v>250</c:v>
                </c:pt>
                <c:pt idx="1433">
                  <c:v>250</c:v>
                </c:pt>
                <c:pt idx="1434">
                  <c:v>250</c:v>
                </c:pt>
                <c:pt idx="1435">
                  <c:v>250</c:v>
                </c:pt>
                <c:pt idx="1436">
                  <c:v>250</c:v>
                </c:pt>
                <c:pt idx="1437">
                  <c:v>250</c:v>
                </c:pt>
                <c:pt idx="1438">
                  <c:v>250</c:v>
                </c:pt>
                <c:pt idx="1439">
                  <c:v>250</c:v>
                </c:pt>
                <c:pt idx="1440">
                  <c:v>250</c:v>
                </c:pt>
                <c:pt idx="1441">
                  <c:v>250</c:v>
                </c:pt>
                <c:pt idx="1442">
                  <c:v>250</c:v>
                </c:pt>
                <c:pt idx="1443">
                  <c:v>250</c:v>
                </c:pt>
                <c:pt idx="1444">
                  <c:v>250</c:v>
                </c:pt>
                <c:pt idx="1445">
                  <c:v>250</c:v>
                </c:pt>
                <c:pt idx="1446">
                  <c:v>250</c:v>
                </c:pt>
                <c:pt idx="1447">
                  <c:v>250</c:v>
                </c:pt>
                <c:pt idx="1448">
                  <c:v>250</c:v>
                </c:pt>
                <c:pt idx="1449">
                  <c:v>250</c:v>
                </c:pt>
                <c:pt idx="1450">
                  <c:v>250</c:v>
                </c:pt>
                <c:pt idx="1451">
                  <c:v>250</c:v>
                </c:pt>
                <c:pt idx="1452">
                  <c:v>250</c:v>
                </c:pt>
                <c:pt idx="1453">
                  <c:v>250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250</c:v>
                </c:pt>
                <c:pt idx="1458">
                  <c:v>250</c:v>
                </c:pt>
                <c:pt idx="1459">
                  <c:v>250</c:v>
                </c:pt>
                <c:pt idx="1460">
                  <c:v>250</c:v>
                </c:pt>
                <c:pt idx="1461">
                  <c:v>250</c:v>
                </c:pt>
                <c:pt idx="1462">
                  <c:v>250</c:v>
                </c:pt>
                <c:pt idx="1463">
                  <c:v>250</c:v>
                </c:pt>
                <c:pt idx="1464">
                  <c:v>250</c:v>
                </c:pt>
                <c:pt idx="1465">
                  <c:v>250</c:v>
                </c:pt>
                <c:pt idx="1466">
                  <c:v>250</c:v>
                </c:pt>
                <c:pt idx="1467">
                  <c:v>250</c:v>
                </c:pt>
                <c:pt idx="1468">
                  <c:v>250</c:v>
                </c:pt>
                <c:pt idx="1469">
                  <c:v>250</c:v>
                </c:pt>
                <c:pt idx="1470">
                  <c:v>250</c:v>
                </c:pt>
                <c:pt idx="1471">
                  <c:v>250</c:v>
                </c:pt>
                <c:pt idx="1472">
                  <c:v>250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E-4351-B2CE-13A32B0C287E}"/>
            </c:ext>
          </c:extLst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IAS (kts)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Sheet1!$A$21:$A$1500</c:f>
              <c:numCache>
                <c:formatCode>General</c:formatCode>
                <c:ptCount val="14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  <c:pt idx="1259">
                  <c:v>251.79999999999424</c:v>
                </c:pt>
                <c:pt idx="1260">
                  <c:v>251.99999999999423</c:v>
                </c:pt>
                <c:pt idx="1261">
                  <c:v>252.19999999999422</c:v>
                </c:pt>
                <c:pt idx="1262">
                  <c:v>252.39999999999421</c:v>
                </c:pt>
                <c:pt idx="1263">
                  <c:v>252.5999999999942</c:v>
                </c:pt>
                <c:pt idx="1264">
                  <c:v>252.79999999999418</c:v>
                </c:pt>
                <c:pt idx="1265">
                  <c:v>252.99999999999417</c:v>
                </c:pt>
                <c:pt idx="1266">
                  <c:v>253.19999999999416</c:v>
                </c:pt>
                <c:pt idx="1267">
                  <c:v>253.39999999999415</c:v>
                </c:pt>
                <c:pt idx="1268">
                  <c:v>253.59999999999414</c:v>
                </c:pt>
                <c:pt idx="1269">
                  <c:v>253.79999999999413</c:v>
                </c:pt>
                <c:pt idx="1270">
                  <c:v>253.99999999999412</c:v>
                </c:pt>
                <c:pt idx="1271">
                  <c:v>254.19999999999411</c:v>
                </c:pt>
                <c:pt idx="1272">
                  <c:v>254.39999999999409</c:v>
                </c:pt>
                <c:pt idx="1273">
                  <c:v>254.59999999999408</c:v>
                </c:pt>
                <c:pt idx="1274">
                  <c:v>254.79999999999407</c:v>
                </c:pt>
                <c:pt idx="1275">
                  <c:v>254.99999999999406</c:v>
                </c:pt>
                <c:pt idx="1276">
                  <c:v>255.19999999999405</c:v>
                </c:pt>
                <c:pt idx="1277">
                  <c:v>255.39999999999404</c:v>
                </c:pt>
                <c:pt idx="1278">
                  <c:v>255.59999999999403</c:v>
                </c:pt>
                <c:pt idx="1279">
                  <c:v>255.79999999999401</c:v>
                </c:pt>
                <c:pt idx="1280">
                  <c:v>255.999999999994</c:v>
                </c:pt>
                <c:pt idx="1281">
                  <c:v>256.19999999999402</c:v>
                </c:pt>
                <c:pt idx="1282">
                  <c:v>256.39999999999401</c:v>
                </c:pt>
                <c:pt idx="1283">
                  <c:v>256.599999999994</c:v>
                </c:pt>
                <c:pt idx="1284">
                  <c:v>256.79999999999399</c:v>
                </c:pt>
                <c:pt idx="1285">
                  <c:v>256.99999999999397</c:v>
                </c:pt>
                <c:pt idx="1286">
                  <c:v>257.19999999999396</c:v>
                </c:pt>
                <c:pt idx="1287">
                  <c:v>257.39999999999395</c:v>
                </c:pt>
                <c:pt idx="1288">
                  <c:v>257.59999999999394</c:v>
                </c:pt>
                <c:pt idx="1289">
                  <c:v>257.79999999999393</c:v>
                </c:pt>
                <c:pt idx="1290">
                  <c:v>257.99999999999392</c:v>
                </c:pt>
                <c:pt idx="1291">
                  <c:v>258.19999999999391</c:v>
                </c:pt>
                <c:pt idx="1292">
                  <c:v>258.3999999999939</c:v>
                </c:pt>
                <c:pt idx="1293">
                  <c:v>258.59999999999388</c:v>
                </c:pt>
                <c:pt idx="1294">
                  <c:v>258.79999999999387</c:v>
                </c:pt>
                <c:pt idx="1295">
                  <c:v>258.99999999999386</c:v>
                </c:pt>
                <c:pt idx="1296">
                  <c:v>259.19999999999385</c:v>
                </c:pt>
                <c:pt idx="1297">
                  <c:v>259.39999999999384</c:v>
                </c:pt>
                <c:pt idx="1298">
                  <c:v>259.59999999999383</c:v>
                </c:pt>
                <c:pt idx="1299">
                  <c:v>259.79999999999382</c:v>
                </c:pt>
                <c:pt idx="1300">
                  <c:v>259.9999999999938</c:v>
                </c:pt>
                <c:pt idx="1301">
                  <c:v>260.19999999999379</c:v>
                </c:pt>
                <c:pt idx="1302">
                  <c:v>260.39999999999378</c:v>
                </c:pt>
                <c:pt idx="1303">
                  <c:v>260.59999999999377</c:v>
                </c:pt>
                <c:pt idx="1304">
                  <c:v>260.79999999999376</c:v>
                </c:pt>
                <c:pt idx="1305">
                  <c:v>260.99999999999375</c:v>
                </c:pt>
                <c:pt idx="1306">
                  <c:v>261.19999999999374</c:v>
                </c:pt>
                <c:pt idx="1307">
                  <c:v>261.39999999999372</c:v>
                </c:pt>
                <c:pt idx="1308">
                  <c:v>261.59999999999371</c:v>
                </c:pt>
                <c:pt idx="1309">
                  <c:v>261.7999999999937</c:v>
                </c:pt>
                <c:pt idx="1310">
                  <c:v>261.99999999999369</c:v>
                </c:pt>
                <c:pt idx="1311">
                  <c:v>262.19999999999368</c:v>
                </c:pt>
                <c:pt idx="1312">
                  <c:v>262.39999999999367</c:v>
                </c:pt>
                <c:pt idx="1313">
                  <c:v>262.59999999999366</c:v>
                </c:pt>
                <c:pt idx="1314">
                  <c:v>262.79999999999364</c:v>
                </c:pt>
                <c:pt idx="1315">
                  <c:v>262.99999999999363</c:v>
                </c:pt>
                <c:pt idx="1316">
                  <c:v>263.19999999999362</c:v>
                </c:pt>
                <c:pt idx="1317">
                  <c:v>263.39999999999361</c:v>
                </c:pt>
                <c:pt idx="1318">
                  <c:v>263.5999999999936</c:v>
                </c:pt>
                <c:pt idx="1319">
                  <c:v>263.79999999999359</c:v>
                </c:pt>
                <c:pt idx="1320">
                  <c:v>263.99999999999358</c:v>
                </c:pt>
                <c:pt idx="1321">
                  <c:v>264.19999999999357</c:v>
                </c:pt>
                <c:pt idx="1322">
                  <c:v>264.39999999999355</c:v>
                </c:pt>
                <c:pt idx="1323">
                  <c:v>264.59999999999354</c:v>
                </c:pt>
                <c:pt idx="1324">
                  <c:v>264.79999999999353</c:v>
                </c:pt>
                <c:pt idx="1325">
                  <c:v>264.99999999999352</c:v>
                </c:pt>
                <c:pt idx="1326">
                  <c:v>265.19999999999351</c:v>
                </c:pt>
                <c:pt idx="1327">
                  <c:v>265.3999999999935</c:v>
                </c:pt>
                <c:pt idx="1328">
                  <c:v>265.59999999999349</c:v>
                </c:pt>
                <c:pt idx="1329">
                  <c:v>265.79999999999347</c:v>
                </c:pt>
                <c:pt idx="1330">
                  <c:v>265.99999999999346</c:v>
                </c:pt>
                <c:pt idx="1331">
                  <c:v>266.19999999999345</c:v>
                </c:pt>
                <c:pt idx="1332">
                  <c:v>266.39999999999344</c:v>
                </c:pt>
                <c:pt idx="1333">
                  <c:v>266.59999999999343</c:v>
                </c:pt>
                <c:pt idx="1334">
                  <c:v>266.79999999999342</c:v>
                </c:pt>
                <c:pt idx="1335">
                  <c:v>266.99999999999341</c:v>
                </c:pt>
                <c:pt idx="1336">
                  <c:v>267.19999999999339</c:v>
                </c:pt>
                <c:pt idx="1337">
                  <c:v>267.39999999999338</c:v>
                </c:pt>
                <c:pt idx="1338">
                  <c:v>267.59999999999337</c:v>
                </c:pt>
                <c:pt idx="1339">
                  <c:v>267.79999999999336</c:v>
                </c:pt>
                <c:pt idx="1340">
                  <c:v>267.99999999999335</c:v>
                </c:pt>
                <c:pt idx="1341">
                  <c:v>268.19999999999334</c:v>
                </c:pt>
                <c:pt idx="1342">
                  <c:v>268.39999999999333</c:v>
                </c:pt>
                <c:pt idx="1343">
                  <c:v>268.59999999999332</c:v>
                </c:pt>
                <c:pt idx="1344">
                  <c:v>268.7999999999933</c:v>
                </c:pt>
                <c:pt idx="1345">
                  <c:v>268.99999999999329</c:v>
                </c:pt>
                <c:pt idx="1346">
                  <c:v>269.19999999999328</c:v>
                </c:pt>
                <c:pt idx="1347">
                  <c:v>269.39999999999327</c:v>
                </c:pt>
                <c:pt idx="1348">
                  <c:v>269.59999999999326</c:v>
                </c:pt>
                <c:pt idx="1349">
                  <c:v>269.79999999999325</c:v>
                </c:pt>
                <c:pt idx="1350">
                  <c:v>269.99999999999324</c:v>
                </c:pt>
                <c:pt idx="1351">
                  <c:v>270.19999999999322</c:v>
                </c:pt>
                <c:pt idx="1352">
                  <c:v>270.39999999999321</c:v>
                </c:pt>
                <c:pt idx="1353">
                  <c:v>270.5999999999932</c:v>
                </c:pt>
                <c:pt idx="1354">
                  <c:v>270.79999999999319</c:v>
                </c:pt>
                <c:pt idx="1355">
                  <c:v>270.99999999999318</c:v>
                </c:pt>
                <c:pt idx="1356">
                  <c:v>271.19999999999317</c:v>
                </c:pt>
                <c:pt idx="1357">
                  <c:v>271.39999999999316</c:v>
                </c:pt>
                <c:pt idx="1358">
                  <c:v>271.59999999999314</c:v>
                </c:pt>
                <c:pt idx="1359">
                  <c:v>271.79999999999313</c:v>
                </c:pt>
                <c:pt idx="1360">
                  <c:v>271.99999999999312</c:v>
                </c:pt>
                <c:pt idx="1361">
                  <c:v>272.19999999999311</c:v>
                </c:pt>
                <c:pt idx="1362">
                  <c:v>272.3999999999931</c:v>
                </c:pt>
                <c:pt idx="1363">
                  <c:v>272.59999999999309</c:v>
                </c:pt>
                <c:pt idx="1364">
                  <c:v>272.79999999999308</c:v>
                </c:pt>
                <c:pt idx="1365">
                  <c:v>272.99999999999307</c:v>
                </c:pt>
                <c:pt idx="1366">
                  <c:v>273.19999999999305</c:v>
                </c:pt>
                <c:pt idx="1367">
                  <c:v>273.39999999999304</c:v>
                </c:pt>
                <c:pt idx="1368">
                  <c:v>273.59999999999303</c:v>
                </c:pt>
                <c:pt idx="1369">
                  <c:v>273.79999999999302</c:v>
                </c:pt>
                <c:pt idx="1370">
                  <c:v>273.99999999999301</c:v>
                </c:pt>
                <c:pt idx="1371">
                  <c:v>274.199999999993</c:v>
                </c:pt>
                <c:pt idx="1372">
                  <c:v>274.39999999999299</c:v>
                </c:pt>
                <c:pt idx="1373">
                  <c:v>274.59999999999297</c:v>
                </c:pt>
                <c:pt idx="1374">
                  <c:v>274.79999999999296</c:v>
                </c:pt>
                <c:pt idx="1375">
                  <c:v>274.99999999999295</c:v>
                </c:pt>
                <c:pt idx="1376">
                  <c:v>275.19999999999294</c:v>
                </c:pt>
                <c:pt idx="1377">
                  <c:v>275.39999999999293</c:v>
                </c:pt>
                <c:pt idx="1378">
                  <c:v>275.59999999999292</c:v>
                </c:pt>
                <c:pt idx="1379">
                  <c:v>275.79999999999291</c:v>
                </c:pt>
                <c:pt idx="1380">
                  <c:v>275.99999999999289</c:v>
                </c:pt>
                <c:pt idx="1381">
                  <c:v>276.19999999999288</c:v>
                </c:pt>
                <c:pt idx="1382">
                  <c:v>276.39999999999287</c:v>
                </c:pt>
                <c:pt idx="1383">
                  <c:v>276.59999999999286</c:v>
                </c:pt>
                <c:pt idx="1384">
                  <c:v>276.79999999999285</c:v>
                </c:pt>
                <c:pt idx="1385">
                  <c:v>276.99999999999284</c:v>
                </c:pt>
                <c:pt idx="1386">
                  <c:v>277.19999999999283</c:v>
                </c:pt>
                <c:pt idx="1387">
                  <c:v>277.39999999999281</c:v>
                </c:pt>
                <c:pt idx="1388">
                  <c:v>277.5999999999928</c:v>
                </c:pt>
                <c:pt idx="1389">
                  <c:v>277.79999999999279</c:v>
                </c:pt>
                <c:pt idx="1390">
                  <c:v>277.99999999999278</c:v>
                </c:pt>
                <c:pt idx="1391">
                  <c:v>278.19999999999277</c:v>
                </c:pt>
                <c:pt idx="1392">
                  <c:v>278.39999999999276</c:v>
                </c:pt>
                <c:pt idx="1393">
                  <c:v>278.59999999999275</c:v>
                </c:pt>
                <c:pt idx="1394">
                  <c:v>278.79999999999274</c:v>
                </c:pt>
                <c:pt idx="1395">
                  <c:v>278.99999999999272</c:v>
                </c:pt>
                <c:pt idx="1396">
                  <c:v>279.19999999999271</c:v>
                </c:pt>
                <c:pt idx="1397">
                  <c:v>279.3999999999927</c:v>
                </c:pt>
                <c:pt idx="1398">
                  <c:v>279.59999999999269</c:v>
                </c:pt>
                <c:pt idx="1399">
                  <c:v>279.79999999999268</c:v>
                </c:pt>
                <c:pt idx="1400">
                  <c:v>279.99999999999267</c:v>
                </c:pt>
                <c:pt idx="1401">
                  <c:v>280.19999999999266</c:v>
                </c:pt>
                <c:pt idx="1402">
                  <c:v>280.39999999999264</c:v>
                </c:pt>
                <c:pt idx="1403">
                  <c:v>280.59999999999263</c:v>
                </c:pt>
                <c:pt idx="1404">
                  <c:v>280.79999999999262</c:v>
                </c:pt>
                <c:pt idx="1405">
                  <c:v>280.99999999999261</c:v>
                </c:pt>
                <c:pt idx="1406">
                  <c:v>281.1999999999926</c:v>
                </c:pt>
                <c:pt idx="1407">
                  <c:v>281.39999999999259</c:v>
                </c:pt>
                <c:pt idx="1408">
                  <c:v>281.59999999999258</c:v>
                </c:pt>
                <c:pt idx="1409">
                  <c:v>281.79999999999256</c:v>
                </c:pt>
                <c:pt idx="1410">
                  <c:v>281.99999999999255</c:v>
                </c:pt>
                <c:pt idx="1411">
                  <c:v>282.19999999999254</c:v>
                </c:pt>
                <c:pt idx="1412">
                  <c:v>282.39999999999253</c:v>
                </c:pt>
                <c:pt idx="1413">
                  <c:v>282.59999999999252</c:v>
                </c:pt>
                <c:pt idx="1414">
                  <c:v>282.79999999999251</c:v>
                </c:pt>
                <c:pt idx="1415">
                  <c:v>282.9999999999925</c:v>
                </c:pt>
                <c:pt idx="1416">
                  <c:v>283.19999999999249</c:v>
                </c:pt>
                <c:pt idx="1417">
                  <c:v>283.39999999999247</c:v>
                </c:pt>
                <c:pt idx="1418">
                  <c:v>283.59999999999246</c:v>
                </c:pt>
                <c:pt idx="1419">
                  <c:v>283.79999999999245</c:v>
                </c:pt>
                <c:pt idx="1420">
                  <c:v>283.99999999999244</c:v>
                </c:pt>
                <c:pt idx="1421">
                  <c:v>284.19999999999243</c:v>
                </c:pt>
                <c:pt idx="1422">
                  <c:v>284.39999999999242</c:v>
                </c:pt>
                <c:pt idx="1423">
                  <c:v>284.59999999999241</c:v>
                </c:pt>
                <c:pt idx="1424">
                  <c:v>284.79999999999239</c:v>
                </c:pt>
                <c:pt idx="1425">
                  <c:v>284.99999999999238</c:v>
                </c:pt>
                <c:pt idx="1426">
                  <c:v>285.19999999999237</c:v>
                </c:pt>
                <c:pt idx="1427">
                  <c:v>285.39999999999236</c:v>
                </c:pt>
                <c:pt idx="1428">
                  <c:v>285.59999999999235</c:v>
                </c:pt>
                <c:pt idx="1429">
                  <c:v>285.79999999999234</c:v>
                </c:pt>
                <c:pt idx="1430">
                  <c:v>285.99999999999233</c:v>
                </c:pt>
                <c:pt idx="1431">
                  <c:v>286.19999999999231</c:v>
                </c:pt>
                <c:pt idx="1432">
                  <c:v>286.3999999999923</c:v>
                </c:pt>
                <c:pt idx="1433">
                  <c:v>286.59999999999229</c:v>
                </c:pt>
                <c:pt idx="1434">
                  <c:v>286.79999999999228</c:v>
                </c:pt>
                <c:pt idx="1435">
                  <c:v>286.99999999999227</c:v>
                </c:pt>
                <c:pt idx="1436">
                  <c:v>287.19999999999226</c:v>
                </c:pt>
                <c:pt idx="1437">
                  <c:v>287.39999999999225</c:v>
                </c:pt>
                <c:pt idx="1438">
                  <c:v>287.59999999999224</c:v>
                </c:pt>
                <c:pt idx="1439">
                  <c:v>287.79999999999222</c:v>
                </c:pt>
                <c:pt idx="1440">
                  <c:v>287.99999999999221</c:v>
                </c:pt>
                <c:pt idx="1441">
                  <c:v>288.1999999999922</c:v>
                </c:pt>
                <c:pt idx="1442">
                  <c:v>288.39999999999219</c:v>
                </c:pt>
                <c:pt idx="1443">
                  <c:v>288.59999999999218</c:v>
                </c:pt>
                <c:pt idx="1444">
                  <c:v>288.79999999999217</c:v>
                </c:pt>
                <c:pt idx="1445">
                  <c:v>288.99999999999216</c:v>
                </c:pt>
                <c:pt idx="1446">
                  <c:v>289.19999999999214</c:v>
                </c:pt>
                <c:pt idx="1447">
                  <c:v>289.39999999999213</c:v>
                </c:pt>
                <c:pt idx="1448">
                  <c:v>289.59999999999212</c:v>
                </c:pt>
                <c:pt idx="1449">
                  <c:v>289.79999999999211</c:v>
                </c:pt>
                <c:pt idx="1450">
                  <c:v>289.9999999999921</c:v>
                </c:pt>
                <c:pt idx="1451">
                  <c:v>290.19999999999209</c:v>
                </c:pt>
                <c:pt idx="1452">
                  <c:v>290.39999999999208</c:v>
                </c:pt>
                <c:pt idx="1453">
                  <c:v>290.59999999999206</c:v>
                </c:pt>
                <c:pt idx="1454">
                  <c:v>290.79999999999205</c:v>
                </c:pt>
                <c:pt idx="1455">
                  <c:v>290.99999999999204</c:v>
                </c:pt>
                <c:pt idx="1456">
                  <c:v>291.19999999999203</c:v>
                </c:pt>
                <c:pt idx="1457">
                  <c:v>291.39999999999202</c:v>
                </c:pt>
                <c:pt idx="1458">
                  <c:v>291.59999999999201</c:v>
                </c:pt>
                <c:pt idx="1459">
                  <c:v>291.799999999992</c:v>
                </c:pt>
                <c:pt idx="1460">
                  <c:v>291.99999999999199</c:v>
                </c:pt>
                <c:pt idx="1461">
                  <c:v>292.19999999999197</c:v>
                </c:pt>
                <c:pt idx="1462">
                  <c:v>292.39999999999196</c:v>
                </c:pt>
                <c:pt idx="1463">
                  <c:v>292.59999999999195</c:v>
                </c:pt>
                <c:pt idx="1464">
                  <c:v>292.79999999999194</c:v>
                </c:pt>
                <c:pt idx="1465">
                  <c:v>292.99999999999193</c:v>
                </c:pt>
                <c:pt idx="1466">
                  <c:v>293.19999999999192</c:v>
                </c:pt>
                <c:pt idx="1467">
                  <c:v>293.39999999999191</c:v>
                </c:pt>
                <c:pt idx="1468">
                  <c:v>293.59999999999189</c:v>
                </c:pt>
                <c:pt idx="1469">
                  <c:v>293.79999999999188</c:v>
                </c:pt>
                <c:pt idx="1470">
                  <c:v>293.99999999999187</c:v>
                </c:pt>
                <c:pt idx="1471">
                  <c:v>294.19999999999186</c:v>
                </c:pt>
                <c:pt idx="1472">
                  <c:v>294.39999999999185</c:v>
                </c:pt>
                <c:pt idx="1473">
                  <c:v>294.59999999999184</c:v>
                </c:pt>
                <c:pt idx="1474">
                  <c:v>294.79999999999183</c:v>
                </c:pt>
                <c:pt idx="1475">
                  <c:v>294.99999999999181</c:v>
                </c:pt>
                <c:pt idx="1476">
                  <c:v>295.1999999999918</c:v>
                </c:pt>
                <c:pt idx="1477">
                  <c:v>295.39999999999179</c:v>
                </c:pt>
                <c:pt idx="1478">
                  <c:v>295.59999999999178</c:v>
                </c:pt>
                <c:pt idx="1479">
                  <c:v>295.79999999999177</c:v>
                </c:pt>
              </c:numCache>
            </c:numRef>
          </c:xVal>
          <c:yVal>
            <c:numRef>
              <c:f>Sheet1!$I$21:$I$1500</c:f>
              <c:numCache>
                <c:formatCode>General</c:formatCode>
                <c:ptCount val="1480"/>
                <c:pt idx="0">
                  <c:v>150.00075097714225</c:v>
                </c:pt>
                <c:pt idx="1">
                  <c:v>150.67694274685792</c:v>
                </c:pt>
                <c:pt idx="2">
                  <c:v>151.33777677467313</c:v>
                </c:pt>
                <c:pt idx="3">
                  <c:v>151.98382867664694</c:v>
                </c:pt>
                <c:pt idx="4">
                  <c:v>152.61580402851146</c:v>
                </c:pt>
                <c:pt idx="5">
                  <c:v>153.23447286489247</c:v>
                </c:pt>
                <c:pt idx="6">
                  <c:v>153.84062444280261</c:v>
                </c:pt>
                <c:pt idx="7">
                  <c:v>154.4350368513916</c:v>
                </c:pt>
                <c:pt idx="8">
                  <c:v>155.01845738188115</c:v>
                </c:pt>
                <c:pt idx="9">
                  <c:v>155.59159060618916</c:v>
                </c:pt>
                <c:pt idx="10">
                  <c:v>156.1550919037544</c:v>
                </c:pt>
                <c:pt idx="11">
                  <c:v>156.70956477417582</c:v>
                </c:pt>
                <c:pt idx="12">
                  <c:v>157.25556072186095</c:v>
                </c:pt>
                <c:pt idx="13">
                  <c:v>157.79358083322691</c:v>
                </c:pt>
                <c:pt idx="14">
                  <c:v>158.32407841491462</c:v>
                </c:pt>
                <c:pt idx="15">
                  <c:v>158.84746224445431</c:v>
                </c:pt>
                <c:pt idx="16">
                  <c:v>159.36410011923485</c:v>
                </c:pt>
                <c:pt idx="17">
                  <c:v>159.87432248787468</c:v>
                </c:pt>
                <c:pt idx="18">
                  <c:v>160.3784260194661</c:v>
                </c:pt>
                <c:pt idx="19">
                  <c:v>160.87667701765002</c:v>
                </c:pt>
                <c:pt idx="20">
                  <c:v>161.36931462327161</c:v>
                </c:pt>
                <c:pt idx="21">
                  <c:v>161.85655377534982</c:v>
                </c:pt>
                <c:pt idx="22">
                  <c:v>162.33858791814959</c:v>
                </c:pt>
                <c:pt idx="23">
                  <c:v>162.81559145442421</c:v>
                </c:pt>
                <c:pt idx="24">
                  <c:v>163.28772195297597</c:v>
                </c:pt>
                <c:pt idx="25">
                  <c:v>163.75512212375386</c:v>
                </c:pt>
                <c:pt idx="26">
                  <c:v>164.21792157663032</c:v>
                </c:pt>
                <c:pt idx="27">
                  <c:v>164.67623838141142</c:v>
                </c:pt>
                <c:pt idx="28">
                  <c:v>165.1301804470161</c:v>
                </c:pt>
                <c:pt idx="29">
                  <c:v>165.57984673743385</c:v>
                </c:pt>
                <c:pt idx="30">
                  <c:v>166.02532834130452</c:v>
                </c:pt>
                <c:pt idx="31">
                  <c:v>166.46670941091398</c:v>
                </c:pt>
                <c:pt idx="32">
                  <c:v>166.90406798521377</c:v>
                </c:pt>
                <c:pt idx="33">
                  <c:v>167.33747671021459</c:v>
                </c:pt>
                <c:pt idx="34">
                  <c:v>167.76700346885667</c:v>
                </c:pt>
                <c:pt idx="35">
                  <c:v>168.19271193124422</c:v>
                </c:pt>
                <c:pt idx="36">
                  <c:v>168.61466203498472</c:v>
                </c:pt>
                <c:pt idx="37">
                  <c:v>169.03291040430332</c:v>
                </c:pt>
                <c:pt idx="38">
                  <c:v>169.44751071561961</c:v>
                </c:pt>
                <c:pt idx="39">
                  <c:v>169.85851401637845</c:v>
                </c:pt>
                <c:pt idx="40">
                  <c:v>170.26596900311731</c:v>
                </c:pt>
                <c:pt idx="41">
                  <c:v>170.66992226402704</c:v>
                </c:pt>
                <c:pt idx="42">
                  <c:v>171.07041849061389</c:v>
                </c:pt>
                <c:pt idx="43">
                  <c:v>171.46750066249533</c:v>
                </c:pt>
                <c:pt idx="44">
                  <c:v>171.86121020885236</c:v>
                </c:pt>
                <c:pt idx="45">
                  <c:v>172.25158714960858</c:v>
                </c:pt>
                <c:pt idx="46">
                  <c:v>172.63867021901396</c:v>
                </c:pt>
                <c:pt idx="47">
                  <c:v>173.02249697396007</c:v>
                </c:pt>
                <c:pt idx="48">
                  <c:v>173.40310388904928</c:v>
                </c:pt>
                <c:pt idx="49">
                  <c:v>173.78052644017686</c:v>
                </c:pt>
                <c:pt idx="50">
                  <c:v>174.15479917814741</c:v>
                </c:pt>
                <c:pt idx="51">
                  <c:v>174.52595579364873</c:v>
                </c:pt>
                <c:pt idx="52">
                  <c:v>174.89402917472697</c:v>
                </c:pt>
                <c:pt idx="53">
                  <c:v>175.25905145775383</c:v>
                </c:pt>
                <c:pt idx="54">
                  <c:v>175.62105407274473</c:v>
                </c:pt>
                <c:pt idx="55">
                  <c:v>175.98006778376813</c:v>
                </c:pt>
                <c:pt idx="56">
                  <c:v>176.33612272508893</c:v>
                </c:pt>
                <c:pt idx="57">
                  <c:v>176.68924843360028</c:v>
                </c:pt>
                <c:pt idx="58">
                  <c:v>177.0394738780227</c:v>
                </c:pt>
                <c:pt idx="59">
                  <c:v>177.38682748528501</c:v>
                </c:pt>
                <c:pt idx="60">
                  <c:v>177.73133716444565</c:v>
                </c:pt>
                <c:pt idx="61">
                  <c:v>178.07303032846175</c:v>
                </c:pt>
                <c:pt idx="62">
                  <c:v>178.41193391407617</c:v>
                </c:pt>
                <c:pt idx="63">
                  <c:v>178.74807440005043</c:v>
                </c:pt>
                <c:pt idx="64">
                  <c:v>179.08147782394562</c:v>
                </c:pt>
                <c:pt idx="65">
                  <c:v>179.41216979762248</c:v>
                </c:pt>
                <c:pt idx="66">
                  <c:v>179.74017552161084</c:v>
                </c:pt>
                <c:pt idx="67">
                  <c:v>180.06551979847774</c:v>
                </c:pt>
                <c:pt idx="68">
                  <c:v>180.38822704530571</c:v>
                </c:pt>
                <c:pt idx="69">
                  <c:v>180.708321305379</c:v>
                </c:pt>
                <c:pt idx="70">
                  <c:v>181.0258262591623</c:v>
                </c:pt>
                <c:pt idx="71">
                  <c:v>181.34076523464395</c:v>
                </c:pt>
                <c:pt idx="72">
                  <c:v>181.65316121710879</c:v>
                </c:pt>
                <c:pt idx="73">
                  <c:v>181.96303685839538</c:v>
                </c:pt>
                <c:pt idx="74">
                  <c:v>182.27041448568616</c:v>
                </c:pt>
                <c:pt idx="75">
                  <c:v>182.57531610987306</c:v>
                </c:pt>
                <c:pt idx="76">
                  <c:v>182.87776343353534</c:v>
                </c:pt>
                <c:pt idx="77">
                  <c:v>183.17777785856234</c:v>
                </c:pt>
                <c:pt idx="78">
                  <c:v>183.47538049345002</c:v>
                </c:pt>
                <c:pt idx="79">
                  <c:v>183.77059216029602</c:v>
                </c:pt>
                <c:pt idx="80">
                  <c:v>184.06343340151554</c:v>
                </c:pt>
                <c:pt idx="81">
                  <c:v>184.35392448629915</c:v>
                </c:pt>
                <c:pt idx="82">
                  <c:v>184.64208541682746</c:v>
                </c:pt>
                <c:pt idx="83">
                  <c:v>184.92793593426163</c:v>
                </c:pt>
                <c:pt idx="84">
                  <c:v>185.21149552452073</c:v>
                </c:pt>
                <c:pt idx="85">
                  <c:v>185.49278342386103</c:v>
                </c:pt>
                <c:pt idx="86">
                  <c:v>185.77181862426681</c:v>
                </c:pt>
                <c:pt idx="87">
                  <c:v>186.04861987866414</c:v>
                </c:pt>
                <c:pt idx="88">
                  <c:v>186.32320570596633</c:v>
                </c:pt>
                <c:pt idx="89">
                  <c:v>186.59559439595992</c:v>
                </c:pt>
                <c:pt idx="90">
                  <c:v>186.86580401403893</c:v>
                </c:pt>
                <c:pt idx="91">
                  <c:v>187.13385240579461</c:v>
                </c:pt>
                <c:pt idx="92">
                  <c:v>187.39975720146654</c:v>
                </c:pt>
                <c:pt idx="93">
                  <c:v>187.66353582026267</c:v>
                </c:pt>
                <c:pt idx="94">
                  <c:v>187.9252054745526</c:v>
                </c:pt>
                <c:pt idx="95">
                  <c:v>188.18478317393979</c:v>
                </c:pt>
                <c:pt idx="96">
                  <c:v>188.44228572921773</c:v>
                </c:pt>
                <c:pt idx="97">
                  <c:v>188.69772975621478</c:v>
                </c:pt>
                <c:pt idx="98">
                  <c:v>188.95113167953156</c:v>
                </c:pt>
                <c:pt idx="99">
                  <c:v>189.20250773617494</c:v>
                </c:pt>
                <c:pt idx="100">
                  <c:v>189.45187397909336</c:v>
                </c:pt>
                <c:pt idx="101">
                  <c:v>189.6992462806156</c:v>
                </c:pt>
                <c:pt idx="102">
                  <c:v>189.94464033579757</c:v>
                </c:pt>
                <c:pt idx="103">
                  <c:v>190.18807166568055</c:v>
                </c:pt>
                <c:pt idx="104">
                  <c:v>190.42955562046205</c:v>
                </c:pt>
                <c:pt idx="105">
                  <c:v>190.66910738258517</c:v>
                </c:pt>
                <c:pt idx="106">
                  <c:v>190.90674196974626</c:v>
                </c:pt>
                <c:pt idx="107">
                  <c:v>191.14247423782609</c:v>
                </c:pt>
                <c:pt idx="108">
                  <c:v>191.3763188837454</c:v>
                </c:pt>
                <c:pt idx="109">
                  <c:v>191.60829044824757</c:v>
                </c:pt>
                <c:pt idx="110">
                  <c:v>191.83840331861171</c:v>
                </c:pt>
                <c:pt idx="111">
                  <c:v>192.06667173129705</c:v>
                </c:pt>
                <c:pt idx="112">
                  <c:v>192.29310977452172</c:v>
                </c:pt>
                <c:pt idx="113">
                  <c:v>192.51773139077761</c:v>
                </c:pt>
                <c:pt idx="114">
                  <c:v>192.74055037928343</c:v>
                </c:pt>
                <c:pt idx="115">
                  <c:v>192.96158039837781</c:v>
                </c:pt>
                <c:pt idx="116">
                  <c:v>193.1808349678542</c:v>
                </c:pt>
                <c:pt idx="117">
                  <c:v>193.39832747123947</c:v>
                </c:pt>
                <c:pt idx="118">
                  <c:v>193.61407115801779</c:v>
                </c:pt>
                <c:pt idx="119">
                  <c:v>193.82807914580161</c:v>
                </c:pt>
                <c:pt idx="120">
                  <c:v>194.04036442245103</c:v>
                </c:pt>
                <c:pt idx="121">
                  <c:v>194.25093984814364</c:v>
                </c:pt>
                <c:pt idx="122">
                  <c:v>194.45981815739532</c:v>
                </c:pt>
                <c:pt idx="123">
                  <c:v>194.66701196103435</c:v>
                </c:pt>
                <c:pt idx="124">
                  <c:v>194.87253374812991</c:v>
                </c:pt>
                <c:pt idx="125">
                  <c:v>195.0763958878764</c:v>
                </c:pt>
                <c:pt idx="126">
                  <c:v>195.27861063143388</c:v>
                </c:pt>
                <c:pt idx="127">
                  <c:v>195.47919011372787</c:v>
                </c:pt>
                <c:pt idx="128">
                  <c:v>195.67814635520733</c:v>
                </c:pt>
                <c:pt idx="129">
                  <c:v>195.87549126356413</c:v>
                </c:pt>
                <c:pt idx="130">
                  <c:v>196.07123663541338</c:v>
                </c:pt>
                <c:pt idx="131">
                  <c:v>196.26539415793724</c:v>
                </c:pt>
                <c:pt idx="132">
                  <c:v>196.45797541049149</c:v>
                </c:pt>
                <c:pt idx="133">
                  <c:v>196.64899186617774</c:v>
                </c:pt>
                <c:pt idx="134">
                  <c:v>196.83845489338091</c:v>
                </c:pt>
                <c:pt idx="135">
                  <c:v>197.02637575727346</c:v>
                </c:pt>
                <c:pt idx="136">
                  <c:v>197.21276562128716</c:v>
                </c:pt>
                <c:pt idx="137">
                  <c:v>197.39763554855344</c:v>
                </c:pt>
                <c:pt idx="138">
                  <c:v>197.58099650331295</c:v>
                </c:pt>
                <c:pt idx="139">
                  <c:v>197.76285935229529</c:v>
                </c:pt>
                <c:pt idx="140">
                  <c:v>197.94323486606962</c:v>
                </c:pt>
                <c:pt idx="141">
                  <c:v>198.12213372036723</c:v>
                </c:pt>
                <c:pt idx="142">
                  <c:v>198.2995664973763</c:v>
                </c:pt>
                <c:pt idx="143">
                  <c:v>198.47554368700997</c:v>
                </c:pt>
                <c:pt idx="144">
                  <c:v>198.65007568814841</c:v>
                </c:pt>
                <c:pt idx="145">
                  <c:v>198.82317280985544</c:v>
                </c:pt>
                <c:pt idx="146">
                  <c:v>198.99484527257019</c:v>
                </c:pt>
                <c:pt idx="147">
                  <c:v>199.1651032092752</c:v>
                </c:pt>
                <c:pt idx="148">
                  <c:v>199.33395666664057</c:v>
                </c:pt>
                <c:pt idx="149">
                  <c:v>199.50141560614529</c:v>
                </c:pt>
                <c:pt idx="150">
                  <c:v>199.66748990517655</c:v>
                </c:pt>
                <c:pt idx="151">
                  <c:v>199.83218935810726</c:v>
                </c:pt>
                <c:pt idx="152">
                  <c:v>199.9955236773522</c:v>
                </c:pt>
                <c:pt idx="153">
                  <c:v>200.1575024944039</c:v>
                </c:pt>
                <c:pt idx="154">
                  <c:v>200.31813536084803</c:v>
                </c:pt>
                <c:pt idx="155">
                  <c:v>200.47743174935988</c:v>
                </c:pt>
                <c:pt idx="156">
                  <c:v>200.63540105468073</c:v>
                </c:pt>
                <c:pt idx="157">
                  <c:v>200.79205259457638</c:v>
                </c:pt>
                <c:pt idx="158">
                  <c:v>200.94739561077762</c:v>
                </c:pt>
                <c:pt idx="159">
                  <c:v>201.10143926990227</c:v>
                </c:pt>
                <c:pt idx="160">
                  <c:v>201.25419266436043</c:v>
                </c:pt>
                <c:pt idx="161">
                  <c:v>201.40566481324296</c:v>
                </c:pt>
                <c:pt idx="162">
                  <c:v>201.55586466319326</c:v>
                </c:pt>
                <c:pt idx="163">
                  <c:v>201.70480108926321</c:v>
                </c:pt>
                <c:pt idx="164">
                  <c:v>201.85248289575316</c:v>
                </c:pt>
                <c:pt idx="165">
                  <c:v>201.99891881703718</c:v>
                </c:pt>
                <c:pt idx="166">
                  <c:v>202.14411751837287</c:v>
                </c:pt>
                <c:pt idx="167">
                  <c:v>202.28808759669681</c:v>
                </c:pt>
                <c:pt idx="168">
                  <c:v>202.43083758140611</c:v>
                </c:pt>
                <c:pt idx="169">
                  <c:v>202.57237593512548</c:v>
                </c:pt>
                <c:pt idx="170">
                  <c:v>202.71271105446127</c:v>
                </c:pt>
                <c:pt idx="171">
                  <c:v>202.85185127074215</c:v>
                </c:pt>
                <c:pt idx="172">
                  <c:v>202.98980485074691</c:v>
                </c:pt>
                <c:pt idx="173">
                  <c:v>203.12657999741919</c:v>
                </c:pt>
                <c:pt idx="174">
                  <c:v>203.26218485057095</c:v>
                </c:pt>
                <c:pt idx="175">
                  <c:v>203.39662748757283</c:v>
                </c:pt>
                <c:pt idx="176">
                  <c:v>203.52991592403305</c:v>
                </c:pt>
                <c:pt idx="177">
                  <c:v>203.66205811446554</c:v>
                </c:pt>
                <c:pt idx="178">
                  <c:v>203.79306195294544</c:v>
                </c:pt>
                <c:pt idx="179">
                  <c:v>203.92293527375531</c:v>
                </c:pt>
                <c:pt idx="180">
                  <c:v>204.05168585201909</c:v>
                </c:pt>
                <c:pt idx="181">
                  <c:v>204.17932140432671</c:v>
                </c:pt>
                <c:pt idx="182">
                  <c:v>204.30584958934776</c:v>
                </c:pt>
                <c:pt idx="183">
                  <c:v>204.43127800843544</c:v>
                </c:pt>
                <c:pt idx="184">
                  <c:v>204.55561420622058</c:v>
                </c:pt>
                <c:pt idx="185">
                  <c:v>204.67886567119649</c:v>
                </c:pt>
                <c:pt idx="186">
                  <c:v>204.80103983629371</c:v>
                </c:pt>
                <c:pt idx="187">
                  <c:v>204.73893491422265</c:v>
                </c:pt>
                <c:pt idx="188">
                  <c:v>204.67879979062465</c:v>
                </c:pt>
                <c:pt idx="189">
                  <c:v>204.62047212348892</c:v>
                </c:pt>
                <c:pt idx="190">
                  <c:v>204.56381701147242</c:v>
                </c:pt>
                <c:pt idx="191">
                  <c:v>204.50872201628226</c:v>
                </c:pt>
                <c:pt idx="192">
                  <c:v>204.4550931238384</c:v>
                </c:pt>
                <c:pt idx="193">
                  <c:v>204.40285145718946</c:v>
                </c:pt>
                <c:pt idx="194">
                  <c:v>204.35193059421314</c:v>
                </c:pt>
                <c:pt idx="195">
                  <c:v>204.30227437387049</c:v>
                </c:pt>
                <c:pt idx="196">
                  <c:v>204.2538350985441</c:v>
                </c:pt>
                <c:pt idx="197">
                  <c:v>204.20657205850716</c:v>
                </c:pt>
                <c:pt idx="198">
                  <c:v>204.16045031908544</c:v>
                </c:pt>
                <c:pt idx="199">
                  <c:v>204.11543972254609</c:v>
                </c:pt>
                <c:pt idx="200">
                  <c:v>204.0715140658549</c:v>
                </c:pt>
                <c:pt idx="201">
                  <c:v>204.02865042272248</c:v>
                </c:pt>
                <c:pt idx="202">
                  <c:v>203.98682858420361</c:v>
                </c:pt>
                <c:pt idx="203">
                  <c:v>203.94603059682177</c:v>
                </c:pt>
                <c:pt idx="204">
                  <c:v>203.90624038100853</c:v>
                </c:pt>
                <c:pt idx="205">
                  <c:v>203.86744341574141</c:v>
                </c:pt>
                <c:pt idx="206">
                  <c:v>203.82962647778584</c:v>
                </c:pt>
                <c:pt idx="207">
                  <c:v>203.792777426009</c:v>
                </c:pt>
                <c:pt idx="208">
                  <c:v>203.75688502291467</c:v>
                </c:pt>
                <c:pt idx="209">
                  <c:v>203.72193878693344</c:v>
                </c:pt>
                <c:pt idx="210">
                  <c:v>203.6879288701322</c:v>
                </c:pt>
                <c:pt idx="211">
                  <c:v>203.65484595694474</c:v>
                </c:pt>
                <c:pt idx="212">
                  <c:v>203.62268118028635</c:v>
                </c:pt>
                <c:pt idx="213">
                  <c:v>203.59142605205216</c:v>
                </c:pt>
                <c:pt idx="214">
                  <c:v>203.56107240551788</c:v>
                </c:pt>
                <c:pt idx="215">
                  <c:v>203.53161234759182</c:v>
                </c:pt>
                <c:pt idx="216">
                  <c:v>203.50303821922211</c:v>
                </c:pt>
                <c:pt idx="217">
                  <c:v>203.47534256255599</c:v>
                </c:pt>
                <c:pt idx="218">
                  <c:v>203.44851809369078</c:v>
                </c:pt>
                <c:pt idx="219">
                  <c:v>203.42255768005498</c:v>
                </c:pt>
                <c:pt idx="220">
                  <c:v>203.39745432162539</c:v>
                </c:pt>
                <c:pt idx="221">
                  <c:v>203.37320113532141</c:v>
                </c:pt>
                <c:pt idx="222">
                  <c:v>203.3497913420313</c:v>
                </c:pt>
                <c:pt idx="223">
                  <c:v>203.32721825582004</c:v>
                </c:pt>
                <c:pt idx="224">
                  <c:v>203.30547527494363</c:v>
                </c:pt>
                <c:pt idx="225">
                  <c:v>203.28455587436213</c:v>
                </c:pt>
                <c:pt idx="226">
                  <c:v>203.26445359949261</c:v>
                </c:pt>
                <c:pt idx="227">
                  <c:v>203.2451620609927</c:v>
                </c:pt>
                <c:pt idx="228">
                  <c:v>203.22667493039498</c:v>
                </c:pt>
                <c:pt idx="229">
                  <c:v>203.20898593645023</c:v>
                </c:pt>
                <c:pt idx="230">
                  <c:v>203.19208886205598</c:v>
                </c:pt>
                <c:pt idx="231">
                  <c:v>203.17597754167124</c:v>
                </c:pt>
                <c:pt idx="232">
                  <c:v>203.16064585913449</c:v>
                </c:pt>
                <c:pt idx="233">
                  <c:v>203.14608774581612</c:v>
                </c:pt>
                <c:pt idx="234">
                  <c:v>203.13229717904821</c:v>
                </c:pt>
                <c:pt idx="235">
                  <c:v>203.1192681807841</c:v>
                </c:pt>
                <c:pt idx="236">
                  <c:v>203.10699481644949</c:v>
                </c:pt>
                <c:pt idx="237">
                  <c:v>203.09547119395165</c:v>
                </c:pt>
                <c:pt idx="238">
                  <c:v>203.08469146282025</c:v>
                </c:pt>
                <c:pt idx="239">
                  <c:v>203.07464981345743</c:v>
                </c:pt>
                <c:pt idx="240">
                  <c:v>203.06534047647887</c:v>
                </c:pt>
                <c:pt idx="241">
                  <c:v>203.05675772212999</c:v>
                </c:pt>
                <c:pt idx="242">
                  <c:v>203.04889585976511</c:v>
                </c:pt>
                <c:pt idx="243">
                  <c:v>203.04174923737844</c:v>
                </c:pt>
                <c:pt idx="244">
                  <c:v>203.03531224117873</c:v>
                </c:pt>
                <c:pt idx="245">
                  <c:v>203.02957929520002</c:v>
                </c:pt>
                <c:pt idx="246">
                  <c:v>203.02454486094243</c:v>
                </c:pt>
                <c:pt idx="247">
                  <c:v>203.02020343703828</c:v>
                </c:pt>
                <c:pt idx="248">
                  <c:v>203.01654955893886</c:v>
                </c:pt>
                <c:pt idx="249">
                  <c:v>203.01357779861911</c:v>
                </c:pt>
                <c:pt idx="250">
                  <c:v>203.01128276429691</c:v>
                </c:pt>
                <c:pt idx="251">
                  <c:v>203.00965910016484</c:v>
                </c:pt>
                <c:pt idx="252">
                  <c:v>203.00870148613177</c:v>
                </c:pt>
                <c:pt idx="253">
                  <c:v>203.00840463757422</c:v>
                </c:pt>
                <c:pt idx="254">
                  <c:v>203.00876330509408</c:v>
                </c:pt>
                <c:pt idx="255">
                  <c:v>203.00977227428345</c:v>
                </c:pt>
                <c:pt idx="256">
                  <c:v>203.01142636549463</c:v>
                </c:pt>
                <c:pt idx="257">
                  <c:v>203.01372043361417</c:v>
                </c:pt>
                <c:pt idx="258">
                  <c:v>203.01664936784181</c:v>
                </c:pt>
                <c:pt idx="259">
                  <c:v>203.02020809147214</c:v>
                </c:pt>
                <c:pt idx="260">
                  <c:v>203.02439156167966</c:v>
                </c:pt>
                <c:pt idx="261">
                  <c:v>203.02919476930614</c:v>
                </c:pt>
                <c:pt idx="262">
                  <c:v>203.03461273865068</c:v>
                </c:pt>
                <c:pt idx="263">
                  <c:v>203.04064052726167</c:v>
                </c:pt>
                <c:pt idx="264">
                  <c:v>203.04727322573024</c:v>
                </c:pt>
                <c:pt idx="265">
                  <c:v>203.05450595748636</c:v>
                </c:pt>
                <c:pt idx="266">
                  <c:v>203.0623338785955</c:v>
                </c:pt>
                <c:pt idx="267">
                  <c:v>203.07075217755724</c:v>
                </c:pt>
                <c:pt idx="268">
                  <c:v>203.07975607510519</c:v>
                </c:pt>
                <c:pt idx="269">
                  <c:v>203.08934082400813</c:v>
                </c:pt>
                <c:pt idx="270">
                  <c:v>203.09950170887203</c:v>
                </c:pt>
                <c:pt idx="271">
                  <c:v>203.11023404594391</c:v>
                </c:pt>
                <c:pt idx="272">
                  <c:v>203.12153318291595</c:v>
                </c:pt>
                <c:pt idx="273">
                  <c:v>203.13339449873141</c:v>
                </c:pt>
                <c:pt idx="274">
                  <c:v>203.14581340339089</c:v>
                </c:pt>
                <c:pt idx="275">
                  <c:v>203.15878533776012</c:v>
                </c:pt>
                <c:pt idx="276">
                  <c:v>203.17230577337844</c:v>
                </c:pt>
                <c:pt idx="277">
                  <c:v>203.18637021226829</c:v>
                </c:pt>
                <c:pt idx="278">
                  <c:v>203.20097418674555</c:v>
                </c:pt>
                <c:pt idx="279">
                  <c:v>203.21611325923109</c:v>
                </c:pt>
                <c:pt idx="280">
                  <c:v>203.23178302206276</c:v>
                </c:pt>
                <c:pt idx="281">
                  <c:v>203.24797909730893</c:v>
                </c:pt>
                <c:pt idx="282">
                  <c:v>203.2646971365821</c:v>
                </c:pt>
                <c:pt idx="283">
                  <c:v>203.28193282085428</c:v>
                </c:pt>
                <c:pt idx="284">
                  <c:v>203.29968186027253</c:v>
                </c:pt>
                <c:pt idx="285">
                  <c:v>203.31793999397593</c:v>
                </c:pt>
                <c:pt idx="286">
                  <c:v>203.33670298991311</c:v>
                </c:pt>
                <c:pt idx="287">
                  <c:v>203.3559666446605</c:v>
                </c:pt>
                <c:pt idx="288">
                  <c:v>203.37572678324221</c:v>
                </c:pt>
                <c:pt idx="289">
                  <c:v>203.39597925894978</c:v>
                </c:pt>
                <c:pt idx="290">
                  <c:v>203.41671995316355</c:v>
                </c:pt>
                <c:pt idx="291">
                  <c:v>203.4379447751746</c:v>
                </c:pt>
                <c:pt idx="292">
                  <c:v>203.45964966200771</c:v>
                </c:pt>
                <c:pt idx="293">
                  <c:v>203.48183057824474</c:v>
                </c:pt>
                <c:pt idx="294">
                  <c:v>203.50448351584964</c:v>
                </c:pt>
                <c:pt idx="295">
                  <c:v>203.52760449399389</c:v>
                </c:pt>
                <c:pt idx="296">
                  <c:v>203.55118955888247</c:v>
                </c:pt>
                <c:pt idx="297">
                  <c:v>203.57523478358144</c:v>
                </c:pt>
                <c:pt idx="298">
                  <c:v>203.59973626784569</c:v>
                </c:pt>
                <c:pt idx="299">
                  <c:v>203.62469013794825</c:v>
                </c:pt>
                <c:pt idx="300">
                  <c:v>203.65009254650985</c:v>
                </c:pt>
                <c:pt idx="301">
                  <c:v>203.67593967232966</c:v>
                </c:pt>
                <c:pt idx="302">
                  <c:v>203.70222772021674</c:v>
                </c:pt>
                <c:pt idx="303">
                  <c:v>203.72895292082268</c:v>
                </c:pt>
                <c:pt idx="304">
                  <c:v>203.75611153047439</c:v>
                </c:pt>
                <c:pt idx="305">
                  <c:v>203.78369983100879</c:v>
                </c:pt>
                <c:pt idx="306">
                  <c:v>203.81171412960745</c:v>
                </c:pt>
                <c:pt idx="307">
                  <c:v>203.84015075863249</c:v>
                </c:pt>
                <c:pt idx="308">
                  <c:v>203.86900607546355</c:v>
                </c:pt>
                <c:pt idx="309">
                  <c:v>203.89827646233485</c:v>
                </c:pt>
                <c:pt idx="310">
                  <c:v>203.92795832617412</c:v>
                </c:pt>
                <c:pt idx="311">
                  <c:v>203.95804809844168</c:v>
                </c:pt>
                <c:pt idx="312">
                  <c:v>203.98854223497051</c:v>
                </c:pt>
                <c:pt idx="313">
                  <c:v>204.01943721580747</c:v>
                </c:pt>
                <c:pt idx="314">
                  <c:v>204.05072954505508</c:v>
                </c:pt>
                <c:pt idx="315">
                  <c:v>204.0824157507142</c:v>
                </c:pt>
                <c:pt idx="316">
                  <c:v>204.11449238452747</c:v>
                </c:pt>
                <c:pt idx="317">
                  <c:v>204.14695602182408</c:v>
                </c:pt>
                <c:pt idx="318">
                  <c:v>204.17980326136478</c:v>
                </c:pt>
                <c:pt idx="319">
                  <c:v>204.21303072518819</c:v>
                </c:pt>
                <c:pt idx="320">
                  <c:v>204.24663505845754</c:v>
                </c:pt>
                <c:pt idx="321">
                  <c:v>204.28061292930872</c:v>
                </c:pt>
                <c:pt idx="322">
                  <c:v>204.31496102869892</c:v>
                </c:pt>
                <c:pt idx="323">
                  <c:v>204.34967607025598</c:v>
                </c:pt>
                <c:pt idx="324">
                  <c:v>204.38475479012914</c:v>
                </c:pt>
                <c:pt idx="325">
                  <c:v>204.42019394683965</c:v>
                </c:pt>
                <c:pt idx="326">
                  <c:v>204.45599032113344</c:v>
                </c:pt>
                <c:pt idx="327">
                  <c:v>204.49214071583364</c:v>
                </c:pt>
                <c:pt idx="328">
                  <c:v>204.52864195569438</c:v>
                </c:pt>
                <c:pt idx="329">
                  <c:v>204.56549088725549</c:v>
                </c:pt>
                <c:pt idx="330">
                  <c:v>204.60268437869752</c:v>
                </c:pt>
                <c:pt idx="331">
                  <c:v>204.64021931969847</c:v>
                </c:pt>
                <c:pt idx="332">
                  <c:v>204.67809262129052</c:v>
                </c:pt>
                <c:pt idx="333">
                  <c:v>204.71630121571809</c:v>
                </c:pt>
                <c:pt idx="334">
                  <c:v>204.75484205629633</c:v>
                </c:pt>
                <c:pt idx="335">
                  <c:v>204.7937121172709</c:v>
                </c:pt>
                <c:pt idx="336">
                  <c:v>204.83290839367817</c:v>
                </c:pt>
                <c:pt idx="337">
                  <c:v>204.87242790120652</c:v>
                </c:pt>
                <c:pt idx="338">
                  <c:v>204.91226767605835</c:v>
                </c:pt>
                <c:pt idx="339">
                  <c:v>204.95242477481276</c:v>
                </c:pt>
                <c:pt idx="340">
                  <c:v>204.99289627428928</c:v>
                </c:pt>
                <c:pt idx="341">
                  <c:v>205.03367927141235</c:v>
                </c:pt>
                <c:pt idx="342">
                  <c:v>205.07477088307652</c:v>
                </c:pt>
                <c:pt idx="343">
                  <c:v>205.11616824601253</c:v>
                </c:pt>
                <c:pt idx="344">
                  <c:v>205.15786851665428</c:v>
                </c:pt>
                <c:pt idx="345">
                  <c:v>205.19986887100615</c:v>
                </c:pt>
                <c:pt idx="346">
                  <c:v>205.24216650451214</c:v>
                </c:pt>
                <c:pt idx="347">
                  <c:v>205.28475863192429</c:v>
                </c:pt>
                <c:pt idx="348">
                  <c:v>205.32764248717356</c:v>
                </c:pt>
                <c:pt idx="349">
                  <c:v>205.37081532324012</c:v>
                </c:pt>
                <c:pt idx="350">
                  <c:v>205.41427441202543</c:v>
                </c:pt>
                <c:pt idx="351">
                  <c:v>205.45801704422422</c:v>
                </c:pt>
                <c:pt idx="352">
                  <c:v>205.50204052919818</c:v>
                </c:pt>
                <c:pt idx="353">
                  <c:v>205.54634219484961</c:v>
                </c:pt>
                <c:pt idx="354">
                  <c:v>205.59091938749648</c:v>
                </c:pt>
                <c:pt idx="355">
                  <c:v>205.63576947174792</c:v>
                </c:pt>
                <c:pt idx="356">
                  <c:v>205.68088983038021</c:v>
                </c:pt>
                <c:pt idx="357">
                  <c:v>205.72627786421469</c:v>
                </c:pt>
                <c:pt idx="358">
                  <c:v>205.77193099199494</c:v>
                </c:pt>
                <c:pt idx="359">
                  <c:v>205.81784665026558</c:v>
                </c:pt>
                <c:pt idx="360">
                  <c:v>205.86402229325202</c:v>
                </c:pt>
                <c:pt idx="361">
                  <c:v>205.91045539274012</c:v>
                </c:pt>
                <c:pt idx="362">
                  <c:v>205.95714343795754</c:v>
                </c:pt>
                <c:pt idx="363">
                  <c:v>206.00408393545544</c:v>
                </c:pt>
                <c:pt idx="364">
                  <c:v>206.05127440899062</c:v>
                </c:pt>
                <c:pt idx="365">
                  <c:v>206.09871239940881</c:v>
                </c:pt>
                <c:pt idx="366">
                  <c:v>206.14639546452884</c:v>
                </c:pt>
                <c:pt idx="367">
                  <c:v>206.19432117902704</c:v>
                </c:pt>
                <c:pt idx="368">
                  <c:v>206.242487134323</c:v>
                </c:pt>
                <c:pt idx="369">
                  <c:v>206.29089093846514</c:v>
                </c:pt>
                <c:pt idx="370">
                  <c:v>206.33953021601843</c:v>
                </c:pt>
                <c:pt idx="371">
                  <c:v>206.38840260795118</c:v>
                </c:pt>
                <c:pt idx="372">
                  <c:v>206.43750577152406</c:v>
                </c:pt>
                <c:pt idx="373">
                  <c:v>206.48683738017871</c:v>
                </c:pt>
                <c:pt idx="374">
                  <c:v>206.53639512342789</c:v>
                </c:pt>
                <c:pt idx="375">
                  <c:v>206.58617670674579</c:v>
                </c:pt>
                <c:pt idx="376">
                  <c:v>206.63617985145936</c:v>
                </c:pt>
                <c:pt idx="377">
                  <c:v>206.68640229464006</c:v>
                </c:pt>
                <c:pt idx="378">
                  <c:v>206.736841788997</c:v>
                </c:pt>
                <c:pt idx="379">
                  <c:v>206.78749610276958</c:v>
                </c:pt>
                <c:pt idx="380">
                  <c:v>206.83836301962231</c:v>
                </c:pt>
                <c:pt idx="381">
                  <c:v>206.88944033853909</c:v>
                </c:pt>
                <c:pt idx="382">
                  <c:v>206.94072587371872</c:v>
                </c:pt>
                <c:pt idx="383">
                  <c:v>206.99221745447124</c:v>
                </c:pt>
                <c:pt idx="384">
                  <c:v>207.04391292511471</c:v>
                </c:pt>
                <c:pt idx="385">
                  <c:v>207.09581014487256</c:v>
                </c:pt>
                <c:pt idx="386">
                  <c:v>207.14790698777207</c:v>
                </c:pt>
                <c:pt idx="387">
                  <c:v>207.20020134254301</c:v>
                </c:pt>
                <c:pt idx="388">
                  <c:v>207.25269111251743</c:v>
                </c:pt>
                <c:pt idx="389">
                  <c:v>207.30537421552981</c:v>
                </c:pt>
                <c:pt idx="390">
                  <c:v>207.3582485838179</c:v>
                </c:pt>
                <c:pt idx="391">
                  <c:v>207.41131216392435</c:v>
                </c:pt>
                <c:pt idx="392">
                  <c:v>207.46456291659891</c:v>
                </c:pt>
                <c:pt idx="393">
                  <c:v>207.51799881670166</c:v>
                </c:pt>
                <c:pt idx="394">
                  <c:v>207.57161785310586</c:v>
                </c:pt>
                <c:pt idx="395">
                  <c:v>207.62541802860278</c:v>
                </c:pt>
                <c:pt idx="396">
                  <c:v>207.67939735980644</c:v>
                </c:pt>
                <c:pt idx="397">
                  <c:v>207.73355387705891</c:v>
                </c:pt>
                <c:pt idx="398">
                  <c:v>207.78788562433647</c:v>
                </c:pt>
                <c:pt idx="399">
                  <c:v>207.84239065915662</c:v>
                </c:pt>
                <c:pt idx="400">
                  <c:v>207.89706705248543</c:v>
                </c:pt>
                <c:pt idx="401">
                  <c:v>207.95191288864527</c:v>
                </c:pt>
                <c:pt idx="402">
                  <c:v>208.00692626522402</c:v>
                </c:pt>
                <c:pt idx="403">
                  <c:v>208.06210529298389</c:v>
                </c:pt>
                <c:pt idx="404">
                  <c:v>208.11744809577169</c:v>
                </c:pt>
                <c:pt idx="405">
                  <c:v>208.17295281042922</c:v>
                </c:pt>
                <c:pt idx="406">
                  <c:v>208.22861758670442</c:v>
                </c:pt>
                <c:pt idx="407">
                  <c:v>208.28444058716315</c:v>
                </c:pt>
                <c:pt idx="408">
                  <c:v>208.34041998710148</c:v>
                </c:pt>
                <c:pt idx="409">
                  <c:v>208.39655397445912</c:v>
                </c:pt>
                <c:pt idx="410">
                  <c:v>208.45284074973233</c:v>
                </c:pt>
                <c:pt idx="411">
                  <c:v>208.50927852588865</c:v>
                </c:pt>
                <c:pt idx="412">
                  <c:v>208.56586552828134</c:v>
                </c:pt>
                <c:pt idx="413">
                  <c:v>208.62259999456489</c:v>
                </c:pt>
                <c:pt idx="414">
                  <c:v>208.67948017461106</c:v>
                </c:pt>
                <c:pt idx="415">
                  <c:v>208.7365043304253</c:v>
                </c:pt>
                <c:pt idx="416">
                  <c:v>208.79367073606386</c:v>
                </c:pt>
                <c:pt idx="417">
                  <c:v>208.8509776775515</c:v>
                </c:pt>
                <c:pt idx="418">
                  <c:v>208.90842345279981</c:v>
                </c:pt>
                <c:pt idx="419">
                  <c:v>208.96600637152605</c:v>
                </c:pt>
                <c:pt idx="420">
                  <c:v>209.02372475517262</c:v>
                </c:pt>
                <c:pt idx="421">
                  <c:v>209.08157693682676</c:v>
                </c:pt>
                <c:pt idx="422">
                  <c:v>209.13956126114149</c:v>
                </c:pt>
                <c:pt idx="423">
                  <c:v>209.19767608425647</c:v>
                </c:pt>
                <c:pt idx="424">
                  <c:v>209.25591977371937</c:v>
                </c:pt>
                <c:pt idx="425">
                  <c:v>209.31429070840878</c:v>
                </c:pt>
                <c:pt idx="426">
                  <c:v>209.37278727845637</c:v>
                </c:pt>
                <c:pt idx="427">
                  <c:v>209.43140788517013</c:v>
                </c:pt>
                <c:pt idx="428">
                  <c:v>209.49015094095887</c:v>
                </c:pt>
                <c:pt idx="429">
                  <c:v>209.5490148692557</c:v>
                </c:pt>
                <c:pt idx="430">
                  <c:v>209.60799810444357</c:v>
                </c:pt>
                <c:pt idx="431">
                  <c:v>209.66709909178039</c:v>
                </c:pt>
                <c:pt idx="432">
                  <c:v>209.72631628732506</c:v>
                </c:pt>
                <c:pt idx="433">
                  <c:v>209.78564815786407</c:v>
                </c:pt>
                <c:pt idx="434">
                  <c:v>209.84509318083829</c:v>
                </c:pt>
                <c:pt idx="435">
                  <c:v>209.90464984427064</c:v>
                </c:pt>
                <c:pt idx="436">
                  <c:v>209.9643166466939</c:v>
                </c:pt>
                <c:pt idx="437">
                  <c:v>210.0240920970796</c:v>
                </c:pt>
                <c:pt idx="438">
                  <c:v>210.08397471476687</c:v>
                </c:pt>
                <c:pt idx="439">
                  <c:v>210.14396302939184</c:v>
                </c:pt>
                <c:pt idx="440">
                  <c:v>210.20405558081788</c:v>
                </c:pt>
                <c:pt idx="441">
                  <c:v>210.26425091906617</c:v>
                </c:pt>
                <c:pt idx="442">
                  <c:v>210.32454760424665</c:v>
                </c:pt>
                <c:pt idx="443">
                  <c:v>210.38494420648965</c:v>
                </c:pt>
                <c:pt idx="444">
                  <c:v>210.4454393058777</c:v>
                </c:pt>
                <c:pt idx="445">
                  <c:v>210.50603149237833</c:v>
                </c:pt>
                <c:pt idx="446">
                  <c:v>210.56671936577675</c:v>
                </c:pt>
                <c:pt idx="447">
                  <c:v>210.62750153560955</c:v>
                </c:pt>
                <c:pt idx="448">
                  <c:v>210.6883766210986</c:v>
                </c:pt>
                <c:pt idx="449">
                  <c:v>210.74934325108532</c:v>
                </c:pt>
                <c:pt idx="450">
                  <c:v>210.8104000639658</c:v>
                </c:pt>
                <c:pt idx="451">
                  <c:v>210.87154570762584</c:v>
                </c:pt>
                <c:pt idx="452">
                  <c:v>210.93277883937691</c:v>
                </c:pt>
                <c:pt idx="453">
                  <c:v>210.99409812589255</c:v>
                </c:pt>
                <c:pt idx="454">
                  <c:v>211.05550224314496</c:v>
                </c:pt>
                <c:pt idx="455">
                  <c:v>211.11698987634213</c:v>
                </c:pt>
                <c:pt idx="456">
                  <c:v>211.17855971986549</c:v>
                </c:pt>
                <c:pt idx="457">
                  <c:v>211.24021047720811</c:v>
                </c:pt>
                <c:pt idx="458">
                  <c:v>211.30194086091299</c:v>
                </c:pt>
                <c:pt idx="459">
                  <c:v>211.36374959251231</c:v>
                </c:pt>
                <c:pt idx="460">
                  <c:v>211.42563540246658</c:v>
                </c:pt>
                <c:pt idx="461">
                  <c:v>211.48759703010455</c:v>
                </c:pt>
                <c:pt idx="462">
                  <c:v>211.5496332235634</c:v>
                </c:pt>
                <c:pt idx="463">
                  <c:v>211.61174273972966</c:v>
                </c:pt>
                <c:pt idx="464">
                  <c:v>211.67392434418019</c:v>
                </c:pt>
                <c:pt idx="465">
                  <c:v>211.73617681112361</c:v>
                </c:pt>
                <c:pt idx="466">
                  <c:v>211.79849892334229</c:v>
                </c:pt>
                <c:pt idx="467">
                  <c:v>211.86088947213509</c:v>
                </c:pt>
                <c:pt idx="468">
                  <c:v>211.92334725725945</c:v>
                </c:pt>
                <c:pt idx="469">
                  <c:v>211.98587108687542</c:v>
                </c:pt>
                <c:pt idx="470">
                  <c:v>212.04845977748872</c:v>
                </c:pt>
                <c:pt idx="471">
                  <c:v>212.11111215389465</c:v>
                </c:pt>
                <c:pt idx="472">
                  <c:v>212.1738270491231</c:v>
                </c:pt>
                <c:pt idx="473">
                  <c:v>212.23660330438284</c:v>
                </c:pt>
                <c:pt idx="474">
                  <c:v>212.29943976900702</c:v>
                </c:pt>
                <c:pt idx="475">
                  <c:v>212.3623353003986</c:v>
                </c:pt>
                <c:pt idx="476">
                  <c:v>212.42528876397648</c:v>
                </c:pt>
                <c:pt idx="477">
                  <c:v>212.48829903312188</c:v>
                </c:pt>
                <c:pt idx="478">
                  <c:v>212.55136498912518</c:v>
                </c:pt>
                <c:pt idx="479">
                  <c:v>212.61448552113274</c:v>
                </c:pt>
                <c:pt idx="480">
                  <c:v>212.67765952609497</c:v>
                </c:pt>
                <c:pt idx="481">
                  <c:v>212.74088590871375</c:v>
                </c:pt>
                <c:pt idx="482">
                  <c:v>212.80416358139109</c:v>
                </c:pt>
                <c:pt idx="483">
                  <c:v>212.86749146417768</c:v>
                </c:pt>
                <c:pt idx="484">
                  <c:v>212.93086848472177</c:v>
                </c:pt>
                <c:pt idx="485">
                  <c:v>212.99429357821887</c:v>
                </c:pt>
                <c:pt idx="486">
                  <c:v>213.0577656873613</c:v>
                </c:pt>
                <c:pt idx="487">
                  <c:v>213.12128376228824</c:v>
                </c:pt>
                <c:pt idx="488">
                  <c:v>213.18484676053657</c:v>
                </c:pt>
                <c:pt idx="489">
                  <c:v>213.24845364699129</c:v>
                </c:pt>
                <c:pt idx="490">
                  <c:v>213.31210339383713</c:v>
                </c:pt>
                <c:pt idx="491">
                  <c:v>213.3757949805098</c:v>
                </c:pt>
                <c:pt idx="492">
                  <c:v>213.43952739364789</c:v>
                </c:pt>
                <c:pt idx="493">
                  <c:v>213.50329962704544</c:v>
                </c:pt>
                <c:pt idx="494">
                  <c:v>213.56711068160408</c:v>
                </c:pt>
                <c:pt idx="495">
                  <c:v>213.63095956528639</c:v>
                </c:pt>
                <c:pt idx="496">
                  <c:v>213.69484529306882</c:v>
                </c:pt>
                <c:pt idx="497">
                  <c:v>213.75876688689539</c:v>
                </c:pt>
                <c:pt idx="498">
                  <c:v>213.8227233756318</c:v>
                </c:pt>
                <c:pt idx="499">
                  <c:v>213.88671379501946</c:v>
                </c:pt>
                <c:pt idx="500">
                  <c:v>213.9507371876303</c:v>
                </c:pt>
                <c:pt idx="501">
                  <c:v>214.01479260282167</c:v>
                </c:pt>
                <c:pt idx="502">
                  <c:v>214.07887909669122</c:v>
                </c:pt>
                <c:pt idx="503">
                  <c:v>214.14299573203309</c:v>
                </c:pt>
                <c:pt idx="504">
                  <c:v>214.20714157829318</c:v>
                </c:pt>
                <c:pt idx="505">
                  <c:v>214.27131571152583</c:v>
                </c:pt>
                <c:pt idx="506">
                  <c:v>214.3355172143502</c:v>
                </c:pt>
                <c:pt idx="507">
                  <c:v>214.39974517590699</c:v>
                </c:pt>
                <c:pt idx="508">
                  <c:v>214.46399869181556</c:v>
                </c:pt>
                <c:pt idx="509">
                  <c:v>214.52827686413156</c:v>
                </c:pt>
                <c:pt idx="510">
                  <c:v>214.5925788013046</c:v>
                </c:pt>
                <c:pt idx="511">
                  <c:v>214.65690361813637</c:v>
                </c:pt>
                <c:pt idx="512">
                  <c:v>214.72125043573874</c:v>
                </c:pt>
                <c:pt idx="513">
                  <c:v>214.78561838149287</c:v>
                </c:pt>
                <c:pt idx="514">
                  <c:v>214.85000658900759</c:v>
                </c:pt>
                <c:pt idx="515">
                  <c:v>214.91441419807919</c:v>
                </c:pt>
                <c:pt idx="516">
                  <c:v>214.97884035465071</c:v>
                </c:pt>
                <c:pt idx="517">
                  <c:v>215.04328421077162</c:v>
                </c:pt>
                <c:pt idx="518">
                  <c:v>215.10774492455829</c:v>
                </c:pt>
                <c:pt idx="519">
                  <c:v>215.17222166015401</c:v>
                </c:pt>
                <c:pt idx="520">
                  <c:v>215.23671358769005</c:v>
                </c:pt>
                <c:pt idx="521">
                  <c:v>215.30121988324629</c:v>
                </c:pt>
                <c:pt idx="522">
                  <c:v>215.36573972881254</c:v>
                </c:pt>
                <c:pt idx="523">
                  <c:v>215.43027231225034</c:v>
                </c:pt>
                <c:pt idx="524">
                  <c:v>215.49481682725443</c:v>
                </c:pt>
                <c:pt idx="525">
                  <c:v>215.55937247331477</c:v>
                </c:pt>
                <c:pt idx="526">
                  <c:v>215.62393845567922</c:v>
                </c:pt>
                <c:pt idx="527">
                  <c:v>215.68851398531595</c:v>
                </c:pt>
                <c:pt idx="528">
                  <c:v>215.75309827887611</c:v>
                </c:pt>
                <c:pt idx="529">
                  <c:v>215.81769055865746</c:v>
                </c:pt>
                <c:pt idx="530">
                  <c:v>215.88229005256719</c:v>
                </c:pt>
                <c:pt idx="531">
                  <c:v>215.94689599408593</c:v>
                </c:pt>
                <c:pt idx="532">
                  <c:v>216.01150762223179</c:v>
                </c:pt>
                <c:pt idx="533">
                  <c:v>216.07612418152414</c:v>
                </c:pt>
                <c:pt idx="534">
                  <c:v>216.14074492194814</c:v>
                </c:pt>
                <c:pt idx="535">
                  <c:v>216.2053690989197</c:v>
                </c:pt>
                <c:pt idx="536">
                  <c:v>216.26999597325016</c:v>
                </c:pt>
                <c:pt idx="537">
                  <c:v>216.33462481111158</c:v>
                </c:pt>
                <c:pt idx="538">
                  <c:v>216.39925488400198</c:v>
                </c:pt>
                <c:pt idx="539">
                  <c:v>216.46388546871114</c:v>
                </c:pt>
                <c:pt idx="540">
                  <c:v>216.5285158472866</c:v>
                </c:pt>
                <c:pt idx="541">
                  <c:v>216.5931453069997</c:v>
                </c:pt>
                <c:pt idx="542">
                  <c:v>216.65777314031197</c:v>
                </c:pt>
                <c:pt idx="543">
                  <c:v>216.72239864484172</c:v>
                </c:pt>
                <c:pt idx="544">
                  <c:v>216.78702112333113</c:v>
                </c:pt>
                <c:pt idx="545">
                  <c:v>216.85163988361296</c:v>
                </c:pt>
                <c:pt idx="546">
                  <c:v>216.91625423857829</c:v>
                </c:pt>
                <c:pt idx="547">
                  <c:v>216.98086350614369</c:v>
                </c:pt>
                <c:pt idx="548">
                  <c:v>217.04546700921941</c:v>
                </c:pt>
                <c:pt idx="549">
                  <c:v>217.11006407567717</c:v>
                </c:pt>
                <c:pt idx="550">
                  <c:v>217.17465403831827</c:v>
                </c:pt>
                <c:pt idx="551">
                  <c:v>217.23923623484234</c:v>
                </c:pt>
                <c:pt idx="552">
                  <c:v>217.30381000781585</c:v>
                </c:pt>
                <c:pt idx="553">
                  <c:v>217.36837470464107</c:v>
                </c:pt>
                <c:pt idx="554">
                  <c:v>217.43292967752515</c:v>
                </c:pt>
                <c:pt idx="555">
                  <c:v>217.49747428344952</c:v>
                </c:pt>
                <c:pt idx="556">
                  <c:v>217.56200788413935</c:v>
                </c:pt>
                <c:pt idx="557">
                  <c:v>217.62652984603341</c:v>
                </c:pt>
                <c:pt idx="558">
                  <c:v>217.69103954025408</c:v>
                </c:pt>
                <c:pt idx="559">
                  <c:v>217.7555363425773</c:v>
                </c:pt>
                <c:pt idx="560">
                  <c:v>217.82001963340335</c:v>
                </c:pt>
                <c:pt idx="561">
                  <c:v>217.88448879772707</c:v>
                </c:pt>
                <c:pt idx="562">
                  <c:v>217.94894322510882</c:v>
                </c:pt>
                <c:pt idx="563">
                  <c:v>218.01338230964569</c:v>
                </c:pt>
                <c:pt idx="564">
                  <c:v>218.07780544994236</c:v>
                </c:pt>
                <c:pt idx="565">
                  <c:v>218.1422120490827</c:v>
                </c:pt>
                <c:pt idx="566">
                  <c:v>218.20660151460135</c:v>
                </c:pt>
                <c:pt idx="567">
                  <c:v>218.27097325845554</c:v>
                </c:pt>
                <c:pt idx="568">
                  <c:v>218.33532669699719</c:v>
                </c:pt>
                <c:pt idx="569">
                  <c:v>218.39966125094486</c:v>
                </c:pt>
                <c:pt idx="570">
                  <c:v>218.46397634535634</c:v>
                </c:pt>
                <c:pt idx="571">
                  <c:v>218.52827140960119</c:v>
                </c:pt>
                <c:pt idx="572">
                  <c:v>218.59254587733352</c:v>
                </c:pt>
                <c:pt idx="573">
                  <c:v>218.65679918646481</c:v>
                </c:pt>
                <c:pt idx="574">
                  <c:v>218.72103077913735</c:v>
                </c:pt>
                <c:pt idx="575">
                  <c:v>218.78524010169727</c:v>
                </c:pt>
                <c:pt idx="576">
                  <c:v>218.84942660466814</c:v>
                </c:pt>
                <c:pt idx="577">
                  <c:v>218.91358974272489</c:v>
                </c:pt>
                <c:pt idx="578">
                  <c:v>218.97772897466726</c:v>
                </c:pt>
                <c:pt idx="579">
                  <c:v>219.0418437633943</c:v>
                </c:pt>
                <c:pt idx="580">
                  <c:v>219.10593357587823</c:v>
                </c:pt>
                <c:pt idx="581">
                  <c:v>219.16999788313919</c:v>
                </c:pt>
                <c:pt idx="582">
                  <c:v>219.23403616021963</c:v>
                </c:pt>
                <c:pt idx="583">
                  <c:v>219.29804788615908</c:v>
                </c:pt>
                <c:pt idx="584">
                  <c:v>219.36203254396901</c:v>
                </c:pt>
                <c:pt idx="585">
                  <c:v>219.42598962060822</c:v>
                </c:pt>
                <c:pt idx="586">
                  <c:v>219.4899186069579</c:v>
                </c:pt>
                <c:pt idx="587">
                  <c:v>219.55381899779704</c:v>
                </c:pt>
                <c:pt idx="588">
                  <c:v>219.61769029177813</c:v>
                </c:pt>
                <c:pt idx="589">
                  <c:v>219.68153199140292</c:v>
                </c:pt>
                <c:pt idx="590">
                  <c:v>219.74534360299845</c:v>
                </c:pt>
                <c:pt idx="591">
                  <c:v>219.80912463669293</c:v>
                </c:pt>
                <c:pt idx="592">
                  <c:v>219.87287460639232</c:v>
                </c:pt>
                <c:pt idx="593">
                  <c:v>219.93659302975655</c:v>
                </c:pt>
                <c:pt idx="594">
                  <c:v>220.0002794281761</c:v>
                </c:pt>
                <c:pt idx="595">
                  <c:v>220.06393332674881</c:v>
                </c:pt>
                <c:pt idx="596">
                  <c:v>220.12755425425684</c:v>
                </c:pt>
                <c:pt idx="597">
                  <c:v>220.19114174314367</c:v>
                </c:pt>
                <c:pt idx="598">
                  <c:v>220.25469532949123</c:v>
                </c:pt>
                <c:pt idx="599">
                  <c:v>220.31821455299752</c:v>
                </c:pt>
                <c:pt idx="600">
                  <c:v>220.38169895695387</c:v>
                </c:pt>
                <c:pt idx="601">
                  <c:v>220.44514808822282</c:v>
                </c:pt>
                <c:pt idx="602">
                  <c:v>220.50856149721571</c:v>
                </c:pt>
                <c:pt idx="603">
                  <c:v>220.57193873787094</c:v>
                </c:pt>
                <c:pt idx="604">
                  <c:v>220.63527936763205</c:v>
                </c:pt>
                <c:pt idx="605">
                  <c:v>220.69858294742551</c:v>
                </c:pt>
                <c:pt idx="606">
                  <c:v>220.76184904163995</c:v>
                </c:pt>
                <c:pt idx="607">
                  <c:v>220.82507721810401</c:v>
                </c:pt>
                <c:pt idx="608">
                  <c:v>220.88826704806553</c:v>
                </c:pt>
                <c:pt idx="609">
                  <c:v>220.95141810617</c:v>
                </c:pt>
                <c:pt idx="610">
                  <c:v>221.01452997043984</c:v>
                </c:pt>
                <c:pt idx="611">
                  <c:v>221.07760222225346</c:v>
                </c:pt>
                <c:pt idx="612">
                  <c:v>221.14063444632433</c:v>
                </c:pt>
                <c:pt idx="613">
                  <c:v>221.20362623068081</c:v>
                </c:pt>
                <c:pt idx="614">
                  <c:v>221.26657716664522</c:v>
                </c:pt>
                <c:pt idx="615">
                  <c:v>221.32948684881387</c:v>
                </c:pt>
                <c:pt idx="616">
                  <c:v>221.39235487503657</c:v>
                </c:pt>
                <c:pt idx="617">
                  <c:v>221.4551808463969</c:v>
                </c:pt>
                <c:pt idx="618">
                  <c:v>221.51796436719201</c:v>
                </c:pt>
                <c:pt idx="619">
                  <c:v>221.58070504491312</c:v>
                </c:pt>
                <c:pt idx="620">
                  <c:v>221.64340249022541</c:v>
                </c:pt>
                <c:pt idx="621">
                  <c:v>221.70605631694909</c:v>
                </c:pt>
                <c:pt idx="622">
                  <c:v>221.76866614203951</c:v>
                </c:pt>
                <c:pt idx="623">
                  <c:v>221.83123158556808</c:v>
                </c:pt>
                <c:pt idx="624">
                  <c:v>221.89375227070312</c:v>
                </c:pt>
                <c:pt idx="625">
                  <c:v>221.95622782369077</c:v>
                </c:pt>
                <c:pt idx="626">
                  <c:v>222.01865787383639</c:v>
                </c:pt>
                <c:pt idx="627">
                  <c:v>222.08104205348525</c:v>
                </c:pt>
                <c:pt idx="628">
                  <c:v>222.14337999800438</c:v>
                </c:pt>
                <c:pt idx="629">
                  <c:v>222.20567134576393</c:v>
                </c:pt>
                <c:pt idx="630">
                  <c:v>222.2679157381184</c:v>
                </c:pt>
                <c:pt idx="631">
                  <c:v>222.33011281938892</c:v>
                </c:pt>
                <c:pt idx="632">
                  <c:v>222.39226223684472</c:v>
                </c:pt>
                <c:pt idx="633">
                  <c:v>222.45436364068524</c:v>
                </c:pt>
                <c:pt idx="634">
                  <c:v>222.51641668402203</c:v>
                </c:pt>
                <c:pt idx="635">
                  <c:v>222.57842102286114</c:v>
                </c:pt>
                <c:pt idx="636">
                  <c:v>222.64037631608539</c:v>
                </c:pt>
                <c:pt idx="637">
                  <c:v>222.70228222543656</c:v>
                </c:pt>
                <c:pt idx="638">
                  <c:v>222.76413841549828</c:v>
                </c:pt>
                <c:pt idx="639">
                  <c:v>222.82594455367834</c:v>
                </c:pt>
                <c:pt idx="640">
                  <c:v>222.88770031019197</c:v>
                </c:pt>
                <c:pt idx="641">
                  <c:v>222.94940535804363</c:v>
                </c:pt>
                <c:pt idx="642">
                  <c:v>223.01105937301159</c:v>
                </c:pt>
                <c:pt idx="643">
                  <c:v>223.07266203362946</c:v>
                </c:pt>
                <c:pt idx="644">
                  <c:v>223.13421302117041</c:v>
                </c:pt>
                <c:pt idx="645">
                  <c:v>223.19571201962992</c:v>
                </c:pt>
                <c:pt idx="646">
                  <c:v>223.25715871570966</c:v>
                </c:pt>
                <c:pt idx="647">
                  <c:v>223.31855279880062</c:v>
                </c:pt>
                <c:pt idx="648">
                  <c:v>223.37989396096691</c:v>
                </c:pt>
                <c:pt idx="649">
                  <c:v>223.44118189692941</c:v>
                </c:pt>
                <c:pt idx="650">
                  <c:v>223.50241630404969</c:v>
                </c:pt>
                <c:pt idx="651">
                  <c:v>223.56359688231404</c:v>
                </c:pt>
                <c:pt idx="652">
                  <c:v>223.62472333431725</c:v>
                </c:pt>
                <c:pt idx="653">
                  <c:v>223.68579536524697</c:v>
                </c:pt>
                <c:pt idx="654">
                  <c:v>223.74681268286776</c:v>
                </c:pt>
                <c:pt idx="655">
                  <c:v>223.8077749975057</c:v>
                </c:pt>
                <c:pt idx="656">
                  <c:v>223.8686820220326</c:v>
                </c:pt>
                <c:pt idx="657">
                  <c:v>223.92953347185076</c:v>
                </c:pt>
                <c:pt idx="658">
                  <c:v>223.99032906487744</c:v>
                </c:pt>
                <c:pt idx="659">
                  <c:v>224.05106852152952</c:v>
                </c:pt>
                <c:pt idx="660">
                  <c:v>224.1117515647085</c:v>
                </c:pt>
                <c:pt idx="661">
                  <c:v>224.1723779197857</c:v>
                </c:pt>
                <c:pt idx="662">
                  <c:v>224.23294731458645</c:v>
                </c:pt>
                <c:pt idx="663">
                  <c:v>224.29345947937622</c:v>
                </c:pt>
                <c:pt idx="664">
                  <c:v>224.35391414684517</c:v>
                </c:pt>
                <c:pt idx="665">
                  <c:v>224.41431105209358</c:v>
                </c:pt>
                <c:pt idx="666">
                  <c:v>224.47464993261735</c:v>
                </c:pt>
                <c:pt idx="667">
                  <c:v>224.53493052829361</c:v>
                </c:pt>
                <c:pt idx="668">
                  <c:v>224.59515258136591</c:v>
                </c:pt>
                <c:pt idx="669">
                  <c:v>224.65531583643039</c:v>
                </c:pt>
                <c:pt idx="670">
                  <c:v>224.71542004042104</c:v>
                </c:pt>
                <c:pt idx="671">
                  <c:v>224.77546494259599</c:v>
                </c:pt>
                <c:pt idx="672">
                  <c:v>224.83545029452316</c:v>
                </c:pt>
                <c:pt idx="673">
                  <c:v>224.89537585006633</c:v>
                </c:pt>
                <c:pt idx="674">
                  <c:v>224.95524136537165</c:v>
                </c:pt>
                <c:pt idx="675">
                  <c:v>225.01504659885302</c:v>
                </c:pt>
                <c:pt idx="676">
                  <c:v>225.07479131117921</c:v>
                </c:pt>
                <c:pt idx="677">
                  <c:v>225.13447526525985</c:v>
                </c:pt>
                <c:pt idx="678">
                  <c:v>225.19409822623177</c:v>
                </c:pt>
                <c:pt idx="679">
                  <c:v>225.25365996144569</c:v>
                </c:pt>
                <c:pt idx="680">
                  <c:v>225.31316024045321</c:v>
                </c:pt>
                <c:pt idx="681">
                  <c:v>225.3725988349926</c:v>
                </c:pt>
                <c:pt idx="682">
                  <c:v>225.43197551897666</c:v>
                </c:pt>
                <c:pt idx="683">
                  <c:v>225.49129006847869</c:v>
                </c:pt>
                <c:pt idx="684">
                  <c:v>225.55054226172012</c:v>
                </c:pt>
                <c:pt idx="685">
                  <c:v>225.60973187905708</c:v>
                </c:pt>
                <c:pt idx="686">
                  <c:v>225.66885870296773</c:v>
                </c:pt>
                <c:pt idx="687">
                  <c:v>225.72792251803932</c:v>
                </c:pt>
                <c:pt idx="688">
                  <c:v>225.78692311095577</c:v>
                </c:pt>
                <c:pt idx="689">
                  <c:v>225.84586027048454</c:v>
                </c:pt>
                <c:pt idx="690">
                  <c:v>225.90473378746441</c:v>
                </c:pt>
                <c:pt idx="691">
                  <c:v>225.96354345479287</c:v>
                </c:pt>
                <c:pt idx="692">
                  <c:v>226.02228906741368</c:v>
                </c:pt>
                <c:pt idx="693">
                  <c:v>226.08097042230469</c:v>
                </c:pt>
                <c:pt idx="694">
                  <c:v>226.1395873184652</c:v>
                </c:pt>
                <c:pt idx="695">
                  <c:v>226.1981395569041</c:v>
                </c:pt>
                <c:pt idx="696">
                  <c:v>226.2566269406278</c:v>
                </c:pt>
                <c:pt idx="697">
                  <c:v>226.3150492746276</c:v>
                </c:pt>
                <c:pt idx="698">
                  <c:v>226.37340636586862</c:v>
                </c:pt>
                <c:pt idx="699">
                  <c:v>226.43169802327714</c:v>
                </c:pt>
                <c:pt idx="700">
                  <c:v>226.48992405772901</c:v>
                </c:pt>
                <c:pt idx="701">
                  <c:v>226.54808428203802</c:v>
                </c:pt>
                <c:pt idx="702">
                  <c:v>226.60617851094423</c:v>
                </c:pt>
                <c:pt idx="703">
                  <c:v>226.66420656110199</c:v>
                </c:pt>
                <c:pt idx="704">
                  <c:v>226.72216825106881</c:v>
                </c:pt>
                <c:pt idx="705">
                  <c:v>226.78006340129357</c:v>
                </c:pt>
                <c:pt idx="706">
                  <c:v>226.83789183410551</c:v>
                </c:pt>
                <c:pt idx="707">
                  <c:v>226.89565337370232</c:v>
                </c:pt>
                <c:pt idx="708">
                  <c:v>226.95334784613937</c:v>
                </c:pt>
                <c:pt idx="709">
                  <c:v>227.01097507931817</c:v>
                </c:pt>
                <c:pt idx="710">
                  <c:v>227.06853490297561</c:v>
                </c:pt>
                <c:pt idx="711">
                  <c:v>227.12602714867253</c:v>
                </c:pt>
                <c:pt idx="712">
                  <c:v>227.18345164978277</c:v>
                </c:pt>
                <c:pt idx="713">
                  <c:v>227.24080824148234</c:v>
                </c:pt>
                <c:pt idx="714">
                  <c:v>227.29809676073856</c:v>
                </c:pt>
                <c:pt idx="715">
                  <c:v>227.35531704629923</c:v>
                </c:pt>
                <c:pt idx="716">
                  <c:v>227.41246893868166</c:v>
                </c:pt>
                <c:pt idx="717">
                  <c:v>227.46955228016245</c:v>
                </c:pt>
                <c:pt idx="718">
                  <c:v>227.52656691476636</c:v>
                </c:pt>
                <c:pt idx="719">
                  <c:v>227.58351268825612</c:v>
                </c:pt>
                <c:pt idx="720">
                  <c:v>227.64038944812191</c:v>
                </c:pt>
                <c:pt idx="721">
                  <c:v>227.69719704357072</c:v>
                </c:pt>
                <c:pt idx="722">
                  <c:v>227.75393532551601</c:v>
                </c:pt>
                <c:pt idx="723">
                  <c:v>227.81060414656761</c:v>
                </c:pt>
                <c:pt idx="724">
                  <c:v>227.86720336102135</c:v>
                </c:pt>
                <c:pt idx="725">
                  <c:v>227.92373282484897</c:v>
                </c:pt>
                <c:pt idx="726">
                  <c:v>227.98019239568771</c:v>
                </c:pt>
                <c:pt idx="727">
                  <c:v>228.03658193283047</c:v>
                </c:pt>
                <c:pt idx="728">
                  <c:v>228.092901297216</c:v>
                </c:pt>
                <c:pt idx="729">
                  <c:v>228.14915035141846</c:v>
                </c:pt>
                <c:pt idx="730">
                  <c:v>228.2053289596378</c:v>
                </c:pt>
                <c:pt idx="731">
                  <c:v>228.26143698769013</c:v>
                </c:pt>
                <c:pt idx="732">
                  <c:v>228.31747430299751</c:v>
                </c:pt>
                <c:pt idx="733">
                  <c:v>228.37344077457865</c:v>
                </c:pt>
                <c:pt idx="734">
                  <c:v>228.42933627303884</c:v>
                </c:pt>
                <c:pt idx="735">
                  <c:v>228.48516067056082</c:v>
                </c:pt>
                <c:pt idx="736">
                  <c:v>228.54091384089463</c:v>
                </c:pt>
                <c:pt idx="737">
                  <c:v>228.59659565934882</c:v>
                </c:pt>
                <c:pt idx="738">
                  <c:v>228.65220600278039</c:v>
                </c:pt>
                <c:pt idx="739">
                  <c:v>228.7077447495858</c:v>
                </c:pt>
                <c:pt idx="740">
                  <c:v>228.76321177969152</c:v>
                </c:pt>
                <c:pt idx="741">
                  <c:v>228.81860697454462</c:v>
                </c:pt>
                <c:pt idx="742">
                  <c:v>228.87393021710383</c:v>
                </c:pt>
                <c:pt idx="743">
                  <c:v>228.92918139183001</c:v>
                </c:pt>
                <c:pt idx="744">
                  <c:v>228.98436038467759</c:v>
                </c:pt>
                <c:pt idx="745">
                  <c:v>229.03946708308467</c:v>
                </c:pt>
                <c:pt idx="746">
                  <c:v>229.09450137596502</c:v>
                </c:pt>
                <c:pt idx="747">
                  <c:v>229.14946315369824</c:v>
                </c:pt>
                <c:pt idx="748">
                  <c:v>229.20435230812132</c:v>
                </c:pt>
                <c:pt idx="749">
                  <c:v>229.25916873251975</c:v>
                </c:pt>
                <c:pt idx="750">
                  <c:v>229.31391232161855</c:v>
                </c:pt>
                <c:pt idx="751">
                  <c:v>229.36858297157374</c:v>
                </c:pt>
                <c:pt idx="752">
                  <c:v>229.4231805799634</c:v>
                </c:pt>
                <c:pt idx="753">
                  <c:v>229.47770504577917</c:v>
                </c:pt>
                <c:pt idx="754">
                  <c:v>229.53215626941761</c:v>
                </c:pt>
                <c:pt idx="755">
                  <c:v>229.58653415267167</c:v>
                </c:pt>
                <c:pt idx="756">
                  <c:v>229.64083859872207</c:v>
                </c:pt>
                <c:pt idx="757">
                  <c:v>229.69506951212904</c:v>
                </c:pt>
                <c:pt idx="758">
                  <c:v>229.74922679882368</c:v>
                </c:pt>
                <c:pt idx="759">
                  <c:v>229.80331036609991</c:v>
                </c:pt>
                <c:pt idx="760">
                  <c:v>229.85732012260573</c:v>
                </c:pt>
                <c:pt idx="761">
                  <c:v>229.91125597833539</c:v>
                </c:pt>
                <c:pt idx="762">
                  <c:v>229.96511784462081</c:v>
                </c:pt>
                <c:pt idx="763">
                  <c:v>230.01890563412368</c:v>
                </c:pt>
                <c:pt idx="764">
                  <c:v>230.07261926082728</c:v>
                </c:pt>
                <c:pt idx="765">
                  <c:v>230.12625864002817</c:v>
                </c:pt>
                <c:pt idx="766">
                  <c:v>230.1798236883285</c:v>
                </c:pt>
                <c:pt idx="767">
                  <c:v>230.23331432362767</c:v>
                </c:pt>
                <c:pt idx="768">
                  <c:v>230.28673046511474</c:v>
                </c:pt>
                <c:pt idx="769">
                  <c:v>230.34007203326036</c:v>
                </c:pt>
                <c:pt idx="770">
                  <c:v>230.39333894980876</c:v>
                </c:pt>
                <c:pt idx="771">
                  <c:v>230.44653113777022</c:v>
                </c:pt>
                <c:pt idx="772">
                  <c:v>230.49964852141315</c:v>
                </c:pt>
                <c:pt idx="773">
                  <c:v>230.55269102625644</c:v>
                </c:pt>
                <c:pt idx="774">
                  <c:v>230.60565857906167</c:v>
                </c:pt>
                <c:pt idx="775">
                  <c:v>230.65855110782553</c:v>
                </c:pt>
                <c:pt idx="776">
                  <c:v>230.7113685417724</c:v>
                </c:pt>
                <c:pt idx="777">
                  <c:v>230.76411081134646</c:v>
                </c:pt>
                <c:pt idx="778">
                  <c:v>230.81677784820442</c:v>
                </c:pt>
                <c:pt idx="779">
                  <c:v>230.86936958520806</c:v>
                </c:pt>
                <c:pt idx="780">
                  <c:v>230.92188595641676</c:v>
                </c:pt>
                <c:pt idx="781">
                  <c:v>230.97432689708006</c:v>
                </c:pt>
                <c:pt idx="782">
                  <c:v>231.02669234363017</c:v>
                </c:pt>
                <c:pt idx="783">
                  <c:v>231.07898223367525</c:v>
                </c:pt>
                <c:pt idx="784">
                  <c:v>231.13119650599145</c:v>
                </c:pt>
                <c:pt idx="785">
                  <c:v>231.18333510051613</c:v>
                </c:pt>
                <c:pt idx="786">
                  <c:v>231.23539795834063</c:v>
                </c:pt>
                <c:pt idx="787">
                  <c:v>231.28738502170285</c:v>
                </c:pt>
                <c:pt idx="788">
                  <c:v>231.3392962339806</c:v>
                </c:pt>
                <c:pt idx="789">
                  <c:v>231.39113153968407</c:v>
                </c:pt>
                <c:pt idx="790">
                  <c:v>231.44289088444913</c:v>
                </c:pt>
                <c:pt idx="791">
                  <c:v>231.49457421503047</c:v>
                </c:pt>
                <c:pt idx="792">
                  <c:v>231.54618147929392</c:v>
                </c:pt>
                <c:pt idx="793">
                  <c:v>231.59771262621061</c:v>
                </c:pt>
                <c:pt idx="794">
                  <c:v>231.64916760584933</c:v>
                </c:pt>
                <c:pt idx="795">
                  <c:v>231.70054636937002</c:v>
                </c:pt>
                <c:pt idx="796">
                  <c:v>231.75184886901664</c:v>
                </c:pt>
                <c:pt idx="797">
                  <c:v>231.80307505811095</c:v>
                </c:pt>
                <c:pt idx="798">
                  <c:v>231.85422489104545</c:v>
                </c:pt>
                <c:pt idx="799">
                  <c:v>231.90529832327678</c:v>
                </c:pt>
                <c:pt idx="800">
                  <c:v>231.95629531131894</c:v>
                </c:pt>
                <c:pt idx="801">
                  <c:v>232.00721581273694</c:v>
                </c:pt>
                <c:pt idx="802">
                  <c:v>232.05805978614009</c:v>
                </c:pt>
                <c:pt idx="803">
                  <c:v>232.10882719117544</c:v>
                </c:pt>
                <c:pt idx="804">
                  <c:v>232.15951798852115</c:v>
                </c:pt>
                <c:pt idx="805">
                  <c:v>232.21013213988067</c:v>
                </c:pt>
                <c:pt idx="806">
                  <c:v>232.26066960797542</c:v>
                </c:pt>
                <c:pt idx="807">
                  <c:v>232.31113035653894</c:v>
                </c:pt>
                <c:pt idx="808">
                  <c:v>232.3615143503105</c:v>
                </c:pt>
                <c:pt idx="809">
                  <c:v>232.41182155502855</c:v>
                </c:pt>
                <c:pt idx="810">
                  <c:v>232.46205193742477</c:v>
                </c:pt>
                <c:pt idx="811">
                  <c:v>232.51220546521745</c:v>
                </c:pt>
                <c:pt idx="812">
                  <c:v>232.56228210710552</c:v>
                </c:pt>
                <c:pt idx="813">
                  <c:v>232.61228183276236</c:v>
                </c:pt>
                <c:pt idx="814">
                  <c:v>232.66220461282947</c:v>
                </c:pt>
                <c:pt idx="815">
                  <c:v>232.71205041891056</c:v>
                </c:pt>
                <c:pt idx="816">
                  <c:v>232.76181922356545</c:v>
                </c:pt>
                <c:pt idx="817">
                  <c:v>232.81151100030365</c:v>
                </c:pt>
                <c:pt idx="818">
                  <c:v>232.86112572357911</c:v>
                </c:pt>
                <c:pt idx="819">
                  <c:v>232.91066336878322</c:v>
                </c:pt>
                <c:pt idx="820">
                  <c:v>232.96012391224005</c:v>
                </c:pt>
                <c:pt idx="821">
                  <c:v>233.00950733119899</c:v>
                </c:pt>
                <c:pt idx="822">
                  <c:v>233.05881360383037</c:v>
                </c:pt>
                <c:pt idx="823">
                  <c:v>233.10804270921849</c:v>
                </c:pt>
                <c:pt idx="824">
                  <c:v>233.15719462735655</c:v>
                </c:pt>
                <c:pt idx="825">
                  <c:v>233.20626933914002</c:v>
                </c:pt>
                <c:pt idx="826">
                  <c:v>233.25526682636169</c:v>
                </c:pt>
                <c:pt idx="827">
                  <c:v>233.30418707170557</c:v>
                </c:pt>
                <c:pt idx="828">
                  <c:v>233.35303005874135</c:v>
                </c:pt>
                <c:pt idx="829">
                  <c:v>233.40179577191847</c:v>
                </c:pt>
                <c:pt idx="830">
                  <c:v>233.45048419656044</c:v>
                </c:pt>
                <c:pt idx="831">
                  <c:v>233.49909531885999</c:v>
                </c:pt>
                <c:pt idx="832">
                  <c:v>233.54762912587228</c:v>
                </c:pt>
                <c:pt idx="833">
                  <c:v>233.59608560551047</c:v>
                </c:pt>
                <c:pt idx="834">
                  <c:v>233.64446474653968</c:v>
                </c:pt>
                <c:pt idx="835">
                  <c:v>233.69276653857128</c:v>
                </c:pt>
                <c:pt idx="836">
                  <c:v>233.74099097205803</c:v>
                </c:pt>
                <c:pt idx="837">
                  <c:v>233.7891380382882</c:v>
                </c:pt>
                <c:pt idx="838">
                  <c:v>233.83720772938028</c:v>
                </c:pt>
                <c:pt idx="839">
                  <c:v>233.88520003827782</c:v>
                </c:pt>
                <c:pt idx="840">
                  <c:v>233.9331149587436</c:v>
                </c:pt>
                <c:pt idx="841">
                  <c:v>233.98095248535486</c:v>
                </c:pt>
                <c:pt idx="842">
                  <c:v>234.02871261349785</c:v>
                </c:pt>
                <c:pt idx="843">
                  <c:v>234.07639533936228</c:v>
                </c:pt>
                <c:pt idx="844">
                  <c:v>234.12400065993651</c:v>
                </c:pt>
                <c:pt idx="845">
                  <c:v>234.17152857300189</c:v>
                </c:pt>
                <c:pt idx="846">
                  <c:v>234.21897907712838</c:v>
                </c:pt>
                <c:pt idx="847">
                  <c:v>234.26635217166827</c:v>
                </c:pt>
                <c:pt idx="848">
                  <c:v>234.31364785675225</c:v>
                </c:pt>
                <c:pt idx="849">
                  <c:v>234.36086613328331</c:v>
                </c:pt>
                <c:pt idx="850">
                  <c:v>234.40800700293246</c:v>
                </c:pt>
                <c:pt idx="851">
                  <c:v>234.45507046813313</c:v>
                </c:pt>
                <c:pt idx="852">
                  <c:v>234.50205653207652</c:v>
                </c:pt>
                <c:pt idx="853">
                  <c:v>234.54896519870647</c:v>
                </c:pt>
                <c:pt idx="854">
                  <c:v>234.59579647271454</c:v>
                </c:pt>
                <c:pt idx="855">
                  <c:v>234.64255035953499</c:v>
                </c:pt>
                <c:pt idx="856">
                  <c:v>234.68922686534012</c:v>
                </c:pt>
                <c:pt idx="857">
                  <c:v>234.73582599703514</c:v>
                </c:pt>
                <c:pt idx="858">
                  <c:v>234.78234776225341</c:v>
                </c:pt>
                <c:pt idx="859">
                  <c:v>234.82879216935171</c:v>
                </c:pt>
                <c:pt idx="860">
                  <c:v>234.87515922740519</c:v>
                </c:pt>
                <c:pt idx="861">
                  <c:v>234.92144894620304</c:v>
                </c:pt>
                <c:pt idx="862">
                  <c:v>234.96766133624334</c:v>
                </c:pt>
                <c:pt idx="863">
                  <c:v>235.01379640872821</c:v>
                </c:pt>
                <c:pt idx="864">
                  <c:v>235.05985417555988</c:v>
                </c:pt>
                <c:pt idx="865">
                  <c:v>235.10583464933515</c:v>
                </c:pt>
                <c:pt idx="866">
                  <c:v>235.15173784334129</c:v>
                </c:pt>
                <c:pt idx="867">
                  <c:v>235.19756377155119</c:v>
                </c:pt>
                <c:pt idx="868">
                  <c:v>235.24331244861861</c:v>
                </c:pt>
                <c:pt idx="869">
                  <c:v>235.28898388987423</c:v>
                </c:pt>
                <c:pt idx="870">
                  <c:v>235.33457811132052</c:v>
                </c:pt>
                <c:pt idx="871">
                  <c:v>235.38009512962708</c:v>
                </c:pt>
                <c:pt idx="872">
                  <c:v>235.42553496212673</c:v>
                </c:pt>
                <c:pt idx="873">
                  <c:v>235.47089762681085</c:v>
                </c:pt>
                <c:pt idx="874">
                  <c:v>235.51618314232445</c:v>
                </c:pt>
                <c:pt idx="875">
                  <c:v>235.56139152796257</c:v>
                </c:pt>
                <c:pt idx="876">
                  <c:v>235.606522803665</c:v>
                </c:pt>
                <c:pt idx="877">
                  <c:v>235.6515769900127</c:v>
                </c:pt>
                <c:pt idx="878">
                  <c:v>235.69655410822267</c:v>
                </c:pt>
                <c:pt idx="879">
                  <c:v>235.74145418014427</c:v>
                </c:pt>
                <c:pt idx="880">
                  <c:v>235.78627722825462</c:v>
                </c:pt>
                <c:pt idx="881">
                  <c:v>235.83102327565419</c:v>
                </c:pt>
                <c:pt idx="882">
                  <c:v>235.87569234606289</c:v>
                </c:pt>
                <c:pt idx="883">
                  <c:v>235.92028446381531</c:v>
                </c:pt>
                <c:pt idx="884">
                  <c:v>235.96479965385723</c:v>
                </c:pt>
                <c:pt idx="885">
                  <c:v>236.00923794174057</c:v>
                </c:pt>
                <c:pt idx="886">
                  <c:v>236.0535993536198</c:v>
                </c:pt>
                <c:pt idx="887">
                  <c:v>236.09788391624781</c:v>
                </c:pt>
                <c:pt idx="888">
                  <c:v>236.14209165697125</c:v>
                </c:pt>
                <c:pt idx="889">
                  <c:v>236.18622260372697</c:v>
                </c:pt>
                <c:pt idx="890">
                  <c:v>236.2302767850376</c:v>
                </c:pt>
                <c:pt idx="891">
                  <c:v>236.27425423000767</c:v>
                </c:pt>
                <c:pt idx="892">
                  <c:v>236.31815496831959</c:v>
                </c:pt>
                <c:pt idx="893">
                  <c:v>236.36197903022938</c:v>
                </c:pt>
                <c:pt idx="894">
                  <c:v>236.40572644656282</c:v>
                </c:pt>
                <c:pt idx="895">
                  <c:v>236.44939724871148</c:v>
                </c:pt>
                <c:pt idx="896">
                  <c:v>236.49299146862876</c:v>
                </c:pt>
                <c:pt idx="897">
                  <c:v>236.53650913882583</c:v>
                </c:pt>
                <c:pt idx="898">
                  <c:v>236.5799502923681</c:v>
                </c:pt>
                <c:pt idx="899">
                  <c:v>236.62331496287069</c:v>
                </c:pt>
                <c:pt idx="900">
                  <c:v>236.66660318449505</c:v>
                </c:pt>
                <c:pt idx="901">
                  <c:v>236.70981499194497</c:v>
                </c:pt>
                <c:pt idx="902">
                  <c:v>236.75295042046264</c:v>
                </c:pt>
                <c:pt idx="903">
                  <c:v>236.79600950582488</c:v>
                </c:pt>
                <c:pt idx="904">
                  <c:v>236.83899228433961</c:v>
                </c:pt>
                <c:pt idx="905">
                  <c:v>236.88189879284138</c:v>
                </c:pt>
                <c:pt idx="906">
                  <c:v>236.92472906868855</c:v>
                </c:pt>
                <c:pt idx="907">
                  <c:v>236.96748314975878</c:v>
                </c:pt>
                <c:pt idx="908">
                  <c:v>237.01016107444573</c:v>
                </c:pt>
                <c:pt idx="909">
                  <c:v>237.05276288165521</c:v>
                </c:pt>
                <c:pt idx="910">
                  <c:v>237.09528861080139</c:v>
                </c:pt>
                <c:pt idx="911">
                  <c:v>237.13773830180347</c:v>
                </c:pt>
                <c:pt idx="912">
                  <c:v>237.18011199508169</c:v>
                </c:pt>
                <c:pt idx="913">
                  <c:v>237.222409731554</c:v>
                </c:pt>
                <c:pt idx="914">
                  <c:v>237.26463155263218</c:v>
                </c:pt>
                <c:pt idx="915">
                  <c:v>237.30677750021852</c:v>
                </c:pt>
                <c:pt idx="916">
                  <c:v>237.34884761670224</c:v>
                </c:pt>
                <c:pt idx="917">
                  <c:v>237.39084194495547</c:v>
                </c:pt>
                <c:pt idx="918">
                  <c:v>237.43276052833036</c:v>
                </c:pt>
                <c:pt idx="919">
                  <c:v>237.47460341065533</c:v>
                </c:pt>
                <c:pt idx="920">
                  <c:v>237.51637063623156</c:v>
                </c:pt>
                <c:pt idx="921">
                  <c:v>237.55806224982922</c:v>
                </c:pt>
                <c:pt idx="922">
                  <c:v>237.59967829668486</c:v>
                </c:pt>
                <c:pt idx="923">
                  <c:v>237.64121882249685</c:v>
                </c:pt>
                <c:pt idx="924">
                  <c:v>237.68268387342289</c:v>
                </c:pt>
                <c:pt idx="925">
                  <c:v>237.7240734960763</c:v>
                </c:pt>
                <c:pt idx="926">
                  <c:v>237.76538773752225</c:v>
                </c:pt>
                <c:pt idx="927">
                  <c:v>237.80662664527532</c:v>
                </c:pt>
                <c:pt idx="928">
                  <c:v>237.84779026729498</c:v>
                </c:pt>
                <c:pt idx="929">
                  <c:v>237.88887865198325</c:v>
                </c:pt>
                <c:pt idx="930">
                  <c:v>237.929891848181</c:v>
                </c:pt>
                <c:pt idx="931">
                  <c:v>237.97082990516438</c:v>
                </c:pt>
                <c:pt idx="932">
                  <c:v>238.01169287264221</c:v>
                </c:pt>
                <c:pt idx="933">
                  <c:v>238.05248080075219</c:v>
                </c:pt>
                <c:pt idx="934">
                  <c:v>238.09319374005779</c:v>
                </c:pt>
                <c:pt idx="935">
                  <c:v>238.13383174154492</c:v>
                </c:pt>
                <c:pt idx="936">
                  <c:v>238.17439485661905</c:v>
                </c:pt>
                <c:pt idx="937">
                  <c:v>238.21488313710191</c:v>
                </c:pt>
                <c:pt idx="938">
                  <c:v>238.25529663522801</c:v>
                </c:pt>
                <c:pt idx="939">
                  <c:v>238.29563540364185</c:v>
                </c:pt>
                <c:pt idx="940">
                  <c:v>238.3358994953945</c:v>
                </c:pt>
                <c:pt idx="941">
                  <c:v>238.37608896394087</c:v>
                </c:pt>
                <c:pt idx="942">
                  <c:v>238.41620386313608</c:v>
                </c:pt>
                <c:pt idx="943">
                  <c:v>238.45624424723269</c:v>
                </c:pt>
                <c:pt idx="944">
                  <c:v>238.49621017087782</c:v>
                </c:pt>
                <c:pt idx="945">
                  <c:v>238.5361016891097</c:v>
                </c:pt>
                <c:pt idx="946">
                  <c:v>238.57591885735451</c:v>
                </c:pt>
                <c:pt idx="947">
                  <c:v>238.6156617314241</c:v>
                </c:pt>
                <c:pt idx="948">
                  <c:v>238.65533036751214</c:v>
                </c:pt>
                <c:pt idx="949">
                  <c:v>238.69492482219187</c:v>
                </c:pt>
                <c:pt idx="950">
                  <c:v>238.73444515241223</c:v>
                </c:pt>
                <c:pt idx="951">
                  <c:v>238.77389141549588</c:v>
                </c:pt>
                <c:pt idx="952">
                  <c:v>238.81326366913558</c:v>
                </c:pt>
                <c:pt idx="953">
                  <c:v>238.85256197139142</c:v>
                </c:pt>
                <c:pt idx="954">
                  <c:v>238.89178638068813</c:v>
                </c:pt>
                <c:pt idx="955">
                  <c:v>238.93093695581183</c:v>
                </c:pt>
                <c:pt idx="956">
                  <c:v>238.97001375590756</c:v>
                </c:pt>
                <c:pt idx="957">
                  <c:v>239.00901684047597</c:v>
                </c:pt>
                <c:pt idx="958">
                  <c:v>239.04794626937058</c:v>
                </c:pt>
                <c:pt idx="959">
                  <c:v>239.08680210279522</c:v>
                </c:pt>
                <c:pt idx="960">
                  <c:v>239.12558440130107</c:v>
                </c:pt>
                <c:pt idx="961">
                  <c:v>239.16429322578361</c:v>
                </c:pt>
                <c:pt idx="962">
                  <c:v>239.20292863748008</c:v>
                </c:pt>
                <c:pt idx="963">
                  <c:v>239.24149069796678</c:v>
                </c:pt>
                <c:pt idx="964">
                  <c:v>239.27997946915602</c:v>
                </c:pt>
                <c:pt idx="965">
                  <c:v>239.31839501329344</c:v>
                </c:pt>
                <c:pt idx="966">
                  <c:v>239.35673739295547</c:v>
                </c:pt>
                <c:pt idx="967">
                  <c:v>239.39500667104659</c:v>
                </c:pt>
                <c:pt idx="968">
                  <c:v>239.43320291079638</c:v>
                </c:pt>
                <c:pt idx="969">
                  <c:v>239.4713261757569</c:v>
                </c:pt>
                <c:pt idx="970">
                  <c:v>239.50937652980022</c:v>
                </c:pt>
                <c:pt idx="971">
                  <c:v>239.54735403711561</c:v>
                </c:pt>
                <c:pt idx="972">
                  <c:v>239.58525876220679</c:v>
                </c:pt>
                <c:pt idx="973">
                  <c:v>239.62309076988961</c:v>
                </c:pt>
                <c:pt idx="974">
                  <c:v>239.66085012528916</c:v>
                </c:pt>
                <c:pt idx="975">
                  <c:v>239.69853689383706</c:v>
                </c:pt>
                <c:pt idx="976">
                  <c:v>239.7361511412692</c:v>
                </c:pt>
                <c:pt idx="977">
                  <c:v>239.77369293362307</c:v>
                </c:pt>
                <c:pt idx="978">
                  <c:v>239.81116233723483</c:v>
                </c:pt>
                <c:pt idx="979">
                  <c:v>239.84855941873741</c:v>
                </c:pt>
                <c:pt idx="980">
                  <c:v>239.88588424505738</c:v>
                </c:pt>
                <c:pt idx="981">
                  <c:v>239.92313688341272</c:v>
                </c:pt>
                <c:pt idx="982">
                  <c:v>239.96031740131042</c:v>
                </c:pt>
                <c:pt idx="983">
                  <c:v>239.99742586654338</c:v>
                </c:pt>
                <c:pt idx="984">
                  <c:v>240.03446234718888</c:v>
                </c:pt>
                <c:pt idx="985">
                  <c:v>240.0714269116053</c:v>
                </c:pt>
                <c:pt idx="986">
                  <c:v>240.1083196284298</c:v>
                </c:pt>
                <c:pt idx="987">
                  <c:v>240.1451405665764</c:v>
                </c:pt>
                <c:pt idx="988">
                  <c:v>240.18188979523296</c:v>
                </c:pt>
                <c:pt idx="989">
                  <c:v>240.2185673838589</c:v>
                </c:pt>
                <c:pt idx="990">
                  <c:v>240.25517340218306</c:v>
                </c:pt>
                <c:pt idx="991">
                  <c:v>240.29170792020102</c:v>
                </c:pt>
                <c:pt idx="992">
                  <c:v>240.32817100817272</c:v>
                </c:pt>
                <c:pt idx="993">
                  <c:v>240.36456273662046</c:v>
                </c:pt>
                <c:pt idx="994">
                  <c:v>240.40088317632589</c:v>
                </c:pt>
                <c:pt idx="995">
                  <c:v>240.43713239832834</c:v>
                </c:pt>
                <c:pt idx="996">
                  <c:v>240.47331047392225</c:v>
                </c:pt>
                <c:pt idx="997">
                  <c:v>240.50941747465447</c:v>
                </c:pt>
                <c:pt idx="998">
                  <c:v>240.54545347232263</c:v>
                </c:pt>
                <c:pt idx="999">
                  <c:v>240.5814185389724</c:v>
                </c:pt>
                <c:pt idx="1000">
                  <c:v>240.61731274689512</c:v>
                </c:pt>
                <c:pt idx="1001">
                  <c:v>240.65313616862596</c:v>
                </c:pt>
                <c:pt idx="1002">
                  <c:v>240.68888887694155</c:v>
                </c:pt>
                <c:pt idx="1003">
                  <c:v>240.72457094485719</c:v>
                </c:pt>
                <c:pt idx="1004">
                  <c:v>240.76018244562547</c:v>
                </c:pt>
                <c:pt idx="1005">
                  <c:v>240.79572345273345</c:v>
                </c:pt>
                <c:pt idx="1006">
                  <c:v>240.83119403990068</c:v>
                </c:pt>
                <c:pt idx="1007">
                  <c:v>240.86659428107683</c:v>
                </c:pt>
                <c:pt idx="1008">
                  <c:v>240.90192425043989</c:v>
                </c:pt>
                <c:pt idx="1009">
                  <c:v>240.93718402239355</c:v>
                </c:pt>
                <c:pt idx="1010">
                  <c:v>240.97237367156509</c:v>
                </c:pt>
                <c:pt idx="1011">
                  <c:v>241.00749327280383</c:v>
                </c:pt>
                <c:pt idx="1012">
                  <c:v>241.04254290117817</c:v>
                </c:pt>
                <c:pt idx="1013">
                  <c:v>241.07752263197386</c:v>
                </c:pt>
                <c:pt idx="1014">
                  <c:v>241.11243254069194</c:v>
                </c:pt>
                <c:pt idx="1015">
                  <c:v>241.14727270304667</c:v>
                </c:pt>
                <c:pt idx="1016">
                  <c:v>241.18204319496317</c:v>
                </c:pt>
                <c:pt idx="1017">
                  <c:v>241.21674409257562</c:v>
                </c:pt>
                <c:pt idx="1018">
                  <c:v>241.25137547222471</c:v>
                </c:pt>
                <c:pt idx="1019">
                  <c:v>241.28593741045651</c:v>
                </c:pt>
                <c:pt idx="1020">
                  <c:v>241.32042998401946</c:v>
                </c:pt>
                <c:pt idx="1021">
                  <c:v>241.35485326986282</c:v>
                </c:pt>
                <c:pt idx="1022">
                  <c:v>241.38920734513459</c:v>
                </c:pt>
                <c:pt idx="1023">
                  <c:v>241.4234922871795</c:v>
                </c:pt>
                <c:pt idx="1024">
                  <c:v>241.45770817353682</c:v>
                </c:pt>
                <c:pt idx="1025">
                  <c:v>241.49185508193872</c:v>
                </c:pt>
                <c:pt idx="1026">
                  <c:v>241.52593309030792</c:v>
                </c:pt>
                <c:pt idx="1027">
                  <c:v>241.55994227675603</c:v>
                </c:pt>
                <c:pt idx="1028">
                  <c:v>241.59388271958142</c:v>
                </c:pt>
                <c:pt idx="1029">
                  <c:v>241.62775449726732</c:v>
                </c:pt>
                <c:pt idx="1030">
                  <c:v>241.66155768847972</c:v>
                </c:pt>
                <c:pt idx="1031">
                  <c:v>241.69529237206578</c:v>
                </c:pt>
                <c:pt idx="1032">
                  <c:v>241.7289586270517</c:v>
                </c:pt>
                <c:pt idx="1033">
                  <c:v>241.7625565326407</c:v>
                </c:pt>
                <c:pt idx="1034">
                  <c:v>241.79608616821136</c:v>
                </c:pt>
                <c:pt idx="1035">
                  <c:v>241.82954761331575</c:v>
                </c:pt>
                <c:pt idx="1036">
                  <c:v>241.86294094767732</c:v>
                </c:pt>
                <c:pt idx="1037">
                  <c:v>241.89626625118919</c:v>
                </c:pt>
                <c:pt idx="1038">
                  <c:v>241.92952360391234</c:v>
                </c:pt>
                <c:pt idx="1039">
                  <c:v>241.96271308607348</c:v>
                </c:pt>
                <c:pt idx="1040">
                  <c:v>241.99583477806368</c:v>
                </c:pt>
                <c:pt idx="1041">
                  <c:v>242.02888876043619</c:v>
                </c:pt>
                <c:pt idx="1042">
                  <c:v>242.0618751139047</c:v>
                </c:pt>
                <c:pt idx="1043">
                  <c:v>242.0947939193417</c:v>
                </c:pt>
                <c:pt idx="1044">
                  <c:v>242.12764525777635</c:v>
                </c:pt>
                <c:pt idx="1045">
                  <c:v>242.1604292103932</c:v>
                </c:pt>
                <c:pt idx="1046">
                  <c:v>242.19314585852985</c:v>
                </c:pt>
                <c:pt idx="1047">
                  <c:v>242.22579528367552</c:v>
                </c:pt>
                <c:pt idx="1048">
                  <c:v>242.25837756746947</c:v>
                </c:pt>
                <c:pt idx="1049">
                  <c:v>242.29089279169864</c:v>
                </c:pt>
                <c:pt idx="1050">
                  <c:v>242.32334103829652</c:v>
                </c:pt>
                <c:pt idx="1051">
                  <c:v>242.35572238934117</c:v>
                </c:pt>
                <c:pt idx="1052">
                  <c:v>242.38803692705361</c:v>
                </c:pt>
                <c:pt idx="1053">
                  <c:v>242.42028473379574</c:v>
                </c:pt>
                <c:pt idx="1054">
                  <c:v>242.45246589206937</c:v>
                </c:pt>
                <c:pt idx="1055">
                  <c:v>242.4845804845138</c:v>
                </c:pt>
                <c:pt idx="1056">
                  <c:v>242.5166285939045</c:v>
                </c:pt>
                <c:pt idx="1057">
                  <c:v>242.54861030315146</c:v>
                </c:pt>
                <c:pt idx="1058">
                  <c:v>242.58052569529738</c:v>
                </c:pt>
                <c:pt idx="1059">
                  <c:v>242.61237485351609</c:v>
                </c:pt>
                <c:pt idx="1060">
                  <c:v>242.64415786111107</c:v>
                </c:pt>
                <c:pt idx="1061">
                  <c:v>242.67587480151352</c:v>
                </c:pt>
                <c:pt idx="1062">
                  <c:v>242.70752575828078</c:v>
                </c:pt>
                <c:pt idx="1063">
                  <c:v>242.73911081509513</c:v>
                </c:pt>
                <c:pt idx="1064">
                  <c:v>242.77063005576159</c:v>
                </c:pt>
                <c:pt idx="1065">
                  <c:v>242.80208356420673</c:v>
                </c:pt>
                <c:pt idx="1066">
                  <c:v>242.83347142447701</c:v>
                </c:pt>
                <c:pt idx="1067">
                  <c:v>242.86479372073703</c:v>
                </c:pt>
                <c:pt idx="1068">
                  <c:v>242.89605053726817</c:v>
                </c:pt>
                <c:pt idx="1069">
                  <c:v>242.92724195846696</c:v>
                </c:pt>
                <c:pt idx="1070">
                  <c:v>242.95836806884344</c:v>
                </c:pt>
                <c:pt idx="1071">
                  <c:v>242.98942895301983</c:v>
                </c:pt>
                <c:pt idx="1072">
                  <c:v>243.02042469572868</c:v>
                </c:pt>
                <c:pt idx="1073">
                  <c:v>243.05135538181165</c:v>
                </c:pt>
                <c:pt idx="1074">
                  <c:v>243.08222109621775</c:v>
                </c:pt>
                <c:pt idx="1075">
                  <c:v>243.11302192400217</c:v>
                </c:pt>
                <c:pt idx="1076">
                  <c:v>243.14375795032433</c:v>
                </c:pt>
                <c:pt idx="1077">
                  <c:v>243.17442926044674</c:v>
                </c:pt>
                <c:pt idx="1078">
                  <c:v>243.20503593973334</c:v>
                </c:pt>
                <c:pt idx="1079">
                  <c:v>243.23557807364818</c:v>
                </c:pt>
                <c:pt idx="1080">
                  <c:v>243.26605574775385</c:v>
                </c:pt>
                <c:pt idx="1081">
                  <c:v>243.29646904770982</c:v>
                </c:pt>
                <c:pt idx="1082">
                  <c:v>243.32681805927135</c:v>
                </c:pt>
                <c:pt idx="1083">
                  <c:v>243.35710286828797</c:v>
                </c:pt>
                <c:pt idx="1084">
                  <c:v>243.38732356070201</c:v>
                </c:pt>
                <c:pt idx="1085">
                  <c:v>243.417480222547</c:v>
                </c:pt>
                <c:pt idx="1086">
                  <c:v>243.44757293994633</c:v>
                </c:pt>
                <c:pt idx="1087">
                  <c:v>243.47760179911211</c:v>
                </c:pt>
                <c:pt idx="1088">
                  <c:v>243.50756688634348</c:v>
                </c:pt>
                <c:pt idx="1089">
                  <c:v>243.53746828802534</c:v>
                </c:pt>
                <c:pt idx="1090">
                  <c:v>243.56730609062694</c:v>
                </c:pt>
                <c:pt idx="1091">
                  <c:v>243.59708038070031</c:v>
                </c:pt>
                <c:pt idx="1092">
                  <c:v>243.62679124487937</c:v>
                </c:pt>
                <c:pt idx="1093">
                  <c:v>243.65643876987824</c:v>
                </c:pt>
                <c:pt idx="1094">
                  <c:v>243.68602304248961</c:v>
                </c:pt>
                <c:pt idx="1095">
                  <c:v>243.7155441495841</c:v>
                </c:pt>
                <c:pt idx="1096">
                  <c:v>243.74500217810825</c:v>
                </c:pt>
                <c:pt idx="1097">
                  <c:v>243.77439721508361</c:v>
                </c:pt>
                <c:pt idx="1098">
                  <c:v>243.80372934760524</c:v>
                </c:pt>
                <c:pt idx="1099">
                  <c:v>243.83299866284051</c:v>
                </c:pt>
                <c:pt idx="1100">
                  <c:v>243.86220524802783</c:v>
                </c:pt>
                <c:pt idx="1101">
                  <c:v>243.89134919047481</c:v>
                </c:pt>
                <c:pt idx="1102">
                  <c:v>243.9204305775578</c:v>
                </c:pt>
                <c:pt idx="1103">
                  <c:v>243.94944949672001</c:v>
                </c:pt>
                <c:pt idx="1104">
                  <c:v>243.97840603547073</c:v>
                </c:pt>
                <c:pt idx="1105">
                  <c:v>244.00730028138341</c:v>
                </c:pt>
                <c:pt idx="1106">
                  <c:v>244.03613232209477</c:v>
                </c:pt>
                <c:pt idx="1107">
                  <c:v>244.06490224530387</c:v>
                </c:pt>
                <c:pt idx="1108">
                  <c:v>244.09361013877012</c:v>
                </c:pt>
                <c:pt idx="1109">
                  <c:v>244.12225609031267</c:v>
                </c:pt>
                <c:pt idx="1110">
                  <c:v>244.15084018780897</c:v>
                </c:pt>
                <c:pt idx="1111">
                  <c:v>244.17936251919332</c:v>
                </c:pt>
                <c:pt idx="1112">
                  <c:v>244.20782317245599</c:v>
                </c:pt>
                <c:pt idx="1113">
                  <c:v>244.23622223564203</c:v>
                </c:pt>
                <c:pt idx="1114">
                  <c:v>244.26455979684962</c:v>
                </c:pt>
                <c:pt idx="1115">
                  <c:v>244.29283594422938</c:v>
                </c:pt>
                <c:pt idx="1116">
                  <c:v>244.32105076598273</c:v>
                </c:pt>
                <c:pt idx="1117">
                  <c:v>244.3492043503613</c:v>
                </c:pt>
                <c:pt idx="1118">
                  <c:v>244.37729678566498</c:v>
                </c:pt>
                <c:pt idx="1119">
                  <c:v>244.40532816024154</c:v>
                </c:pt>
                <c:pt idx="1120">
                  <c:v>244.43329856248485</c:v>
                </c:pt>
                <c:pt idx="1121">
                  <c:v>244.46120808083413</c:v>
                </c:pt>
                <c:pt idx="1122">
                  <c:v>244.48905680377248</c:v>
                </c:pt>
                <c:pt idx="1123">
                  <c:v>244.5168448198261</c:v>
                </c:pt>
                <c:pt idx="1124">
                  <c:v>244.5445722175628</c:v>
                </c:pt>
                <c:pt idx="1125">
                  <c:v>244.57223908559101</c:v>
                </c:pt>
                <c:pt idx="1126">
                  <c:v>244.59984551255891</c:v>
                </c:pt>
                <c:pt idx="1127">
                  <c:v>244.62739158715277</c:v>
                </c:pt>
                <c:pt idx="1128">
                  <c:v>244.65487739809646</c:v>
                </c:pt>
                <c:pt idx="1129">
                  <c:v>244.68230303414981</c:v>
                </c:pt>
                <c:pt idx="1130">
                  <c:v>244.70966858410785</c:v>
                </c:pt>
                <c:pt idx="1131">
                  <c:v>244.73697413679972</c:v>
                </c:pt>
                <c:pt idx="1132">
                  <c:v>244.76421978108735</c:v>
                </c:pt>
                <c:pt idx="1133">
                  <c:v>244.79140560586458</c:v>
                </c:pt>
                <c:pt idx="1134">
                  <c:v>244.8185317000559</c:v>
                </c:pt>
                <c:pt idx="1135">
                  <c:v>244.84559815261593</c:v>
                </c:pt>
                <c:pt idx="1136">
                  <c:v>244.87260505252743</c:v>
                </c:pt>
                <c:pt idx="1137">
                  <c:v>244.89955248880125</c:v>
                </c:pt>
                <c:pt idx="1138">
                  <c:v>244.92644055047461</c:v>
                </c:pt>
                <c:pt idx="1139">
                  <c:v>244.9532693266101</c:v>
                </c:pt>
                <c:pt idx="1140">
                  <c:v>244.98003890629525</c:v>
                </c:pt>
                <c:pt idx="1141">
                  <c:v>245.00674937864065</c:v>
                </c:pt>
                <c:pt idx="1142">
                  <c:v>245.03340083277976</c:v>
                </c:pt>
                <c:pt idx="1143">
                  <c:v>245.05999335786726</c:v>
                </c:pt>
                <c:pt idx="1144">
                  <c:v>245.08652704307821</c:v>
                </c:pt>
                <c:pt idx="1145">
                  <c:v>245.1130019776073</c:v>
                </c:pt>
                <c:pt idx="1146">
                  <c:v>245.13941825066769</c:v>
                </c:pt>
                <c:pt idx="1147">
                  <c:v>245.16577595148982</c:v>
                </c:pt>
                <c:pt idx="1148">
                  <c:v>245.19207516932093</c:v>
                </c:pt>
                <c:pt idx="1149">
                  <c:v>245.21831599342369</c:v>
                </c:pt>
                <c:pt idx="1150">
                  <c:v>245.24449851307492</c:v>
                </c:pt>
                <c:pt idx="1151">
                  <c:v>245.2706228175656</c:v>
                </c:pt>
                <c:pt idx="1152">
                  <c:v>245.29668899619907</c:v>
                </c:pt>
                <c:pt idx="1153">
                  <c:v>245.32269713829038</c:v>
                </c:pt>
                <c:pt idx="1154">
                  <c:v>245.34864733316536</c:v>
                </c:pt>
                <c:pt idx="1155">
                  <c:v>245.37453967015952</c:v>
                </c:pt>
                <c:pt idx="1156">
                  <c:v>245.40037423861739</c:v>
                </c:pt>
                <c:pt idx="1157">
                  <c:v>245.42615112789127</c:v>
                </c:pt>
                <c:pt idx="1158">
                  <c:v>245.45187042734065</c:v>
                </c:pt>
                <c:pt idx="1159">
                  <c:v>245.47753222633099</c:v>
                </c:pt>
                <c:pt idx="1160">
                  <c:v>245.503136614233</c:v>
                </c:pt>
                <c:pt idx="1161">
                  <c:v>245.52868368042158</c:v>
                </c:pt>
                <c:pt idx="1162">
                  <c:v>245.55417351427519</c:v>
                </c:pt>
                <c:pt idx="1163">
                  <c:v>245.57960620517451</c:v>
                </c:pt>
                <c:pt idx="1164">
                  <c:v>245.60498184250218</c:v>
                </c:pt>
                <c:pt idx="1165">
                  <c:v>245.63030051564121</c:v>
                </c:pt>
                <c:pt idx="1166">
                  <c:v>245.65556231397471</c:v>
                </c:pt>
                <c:pt idx="1167">
                  <c:v>245.68076732688462</c:v>
                </c:pt>
                <c:pt idx="1168">
                  <c:v>245.7059156437509</c:v>
                </c:pt>
                <c:pt idx="1169">
                  <c:v>245.73100735395093</c:v>
                </c:pt>
                <c:pt idx="1170">
                  <c:v>245.75604254685854</c:v>
                </c:pt>
                <c:pt idx="1171">
                  <c:v>245.78102131184286</c:v>
                </c:pt>
                <c:pt idx="1172">
                  <c:v>245.80594373826779</c:v>
                </c:pt>
                <c:pt idx="1173">
                  <c:v>245.8308099154913</c:v>
                </c:pt>
                <c:pt idx="1174">
                  <c:v>245.85561993286407</c:v>
                </c:pt>
                <c:pt idx="1175">
                  <c:v>245.88037387972918</c:v>
                </c:pt>
                <c:pt idx="1176">
                  <c:v>245.90507184542111</c:v>
                </c:pt>
                <c:pt idx="1177">
                  <c:v>245.9297139192646</c:v>
                </c:pt>
                <c:pt idx="1178">
                  <c:v>245.95430019057446</c:v>
                </c:pt>
                <c:pt idx="1179">
                  <c:v>245.97883074865422</c:v>
                </c:pt>
                <c:pt idx="1180">
                  <c:v>246.00330568279583</c:v>
                </c:pt>
                <c:pt idx="1181">
                  <c:v>246.02772508227815</c:v>
                </c:pt>
                <c:pt idx="1182">
                  <c:v>246.05208903636697</c:v>
                </c:pt>
                <c:pt idx="1183">
                  <c:v>246.07639763431365</c:v>
                </c:pt>
                <c:pt idx="1184">
                  <c:v>246.10065096535459</c:v>
                </c:pt>
                <c:pt idx="1185">
                  <c:v>246.12484911871019</c:v>
                </c:pt>
                <c:pt idx="1186">
                  <c:v>246.14899218358474</c:v>
                </c:pt>
                <c:pt idx="1187">
                  <c:v>246.17308024916466</c:v>
                </c:pt>
                <c:pt idx="1188">
                  <c:v>246.19711340461862</c:v>
                </c:pt>
                <c:pt idx="1189">
                  <c:v>246.22109173909627</c:v>
                </c:pt>
                <c:pt idx="1190">
                  <c:v>246.24501534172782</c:v>
                </c:pt>
                <c:pt idx="1191">
                  <c:v>246.26888430162288</c:v>
                </c:pt>
                <c:pt idx="1192">
                  <c:v>246.29269870787022</c:v>
                </c:pt>
                <c:pt idx="1193">
                  <c:v>246.31645864953651</c:v>
                </c:pt>
                <c:pt idx="1194">
                  <c:v>246.34016421566622</c:v>
                </c:pt>
                <c:pt idx="1195">
                  <c:v>246.36381549528014</c:v>
                </c:pt>
                <c:pt idx="1196">
                  <c:v>246.38741257737524</c:v>
                </c:pt>
                <c:pt idx="1197">
                  <c:v>246.4109555509238</c:v>
                </c:pt>
                <c:pt idx="1198">
                  <c:v>246.43444450487274</c:v>
                </c:pt>
                <c:pt idx="1199">
                  <c:v>246.45787952814246</c:v>
                </c:pt>
                <c:pt idx="1200">
                  <c:v>246.48126070962672</c:v>
                </c:pt>
                <c:pt idx="1201">
                  <c:v>246.50458813819188</c:v>
                </c:pt>
                <c:pt idx="1202">
                  <c:v>246.5278619026758</c:v>
                </c:pt>
                <c:pt idx="1203">
                  <c:v>246.55108209188774</c:v>
                </c:pt>
                <c:pt idx="1204">
                  <c:v>246.57424879460683</c:v>
                </c:pt>
                <c:pt idx="1205">
                  <c:v>246.59736209958223</c:v>
                </c:pt>
                <c:pt idx="1206">
                  <c:v>246.62042209553218</c:v>
                </c:pt>
                <c:pt idx="1207">
                  <c:v>246.6434288711431</c:v>
                </c:pt>
                <c:pt idx="1208">
                  <c:v>246.66638251506919</c:v>
                </c:pt>
                <c:pt idx="1209">
                  <c:v>246.68928311593157</c:v>
                </c:pt>
                <c:pt idx="1210">
                  <c:v>246.71213076231791</c:v>
                </c:pt>
                <c:pt idx="1211">
                  <c:v>246.7349255427815</c:v>
                </c:pt>
                <c:pt idx="1212">
                  <c:v>246.75766754584049</c:v>
                </c:pt>
                <c:pt idx="1213">
                  <c:v>246.78035685997773</c:v>
                </c:pt>
                <c:pt idx="1214">
                  <c:v>246.80299357363981</c:v>
                </c:pt>
                <c:pt idx="1215">
                  <c:v>246.8255777752363</c:v>
                </c:pt>
                <c:pt idx="1216">
                  <c:v>246.84810955313947</c:v>
                </c:pt>
                <c:pt idx="1217">
                  <c:v>246.87058899568353</c:v>
                </c:pt>
                <c:pt idx="1218">
                  <c:v>246.89301619116353</c:v>
                </c:pt>
                <c:pt idx="1219">
                  <c:v>246.91539122783553</c:v>
                </c:pt>
                <c:pt idx="1220">
                  <c:v>246.9377141939157</c:v>
                </c:pt>
                <c:pt idx="1221">
                  <c:v>246.95998517757943</c:v>
                </c:pt>
                <c:pt idx="1222">
                  <c:v>246.98220426696076</c:v>
                </c:pt>
                <c:pt idx="1223">
                  <c:v>247.00437155015248</c:v>
                </c:pt>
                <c:pt idx="1224">
                  <c:v>247.02648711520447</c:v>
                </c:pt>
                <c:pt idx="1225">
                  <c:v>247.04855105012402</c:v>
                </c:pt>
                <c:pt idx="1226">
                  <c:v>247.0705634428744</c:v>
                </c:pt>
                <c:pt idx="1227">
                  <c:v>247.09252438137534</c:v>
                </c:pt>
                <c:pt idx="1228">
                  <c:v>247.11443395350128</c:v>
                </c:pt>
                <c:pt idx="1229">
                  <c:v>247.13629224708168</c:v>
                </c:pt>
                <c:pt idx="1230">
                  <c:v>247.15809934990014</c:v>
                </c:pt>
                <c:pt idx="1231">
                  <c:v>247.17985534969344</c:v>
                </c:pt>
                <c:pt idx="1232">
                  <c:v>247.20156033415182</c:v>
                </c:pt>
                <c:pt idx="1233">
                  <c:v>247.2232143909178</c:v>
                </c:pt>
                <c:pt idx="1234">
                  <c:v>247.24481760758567</c:v>
                </c:pt>
                <c:pt idx="1235">
                  <c:v>247.26637007170098</c:v>
                </c:pt>
                <c:pt idx="1236">
                  <c:v>247.28787187076023</c:v>
                </c:pt>
                <c:pt idx="1237">
                  <c:v>247.30932309221032</c:v>
                </c:pt>
                <c:pt idx="1238">
                  <c:v>247.33072382344724</c:v>
                </c:pt>
                <c:pt idx="1239">
                  <c:v>247.35207415181674</c:v>
                </c:pt>
                <c:pt idx="1240">
                  <c:v>247.37337416461287</c:v>
                </c:pt>
                <c:pt idx="1241">
                  <c:v>247.39462394907784</c:v>
                </c:pt>
                <c:pt idx="1242">
                  <c:v>247.41582359240147</c:v>
                </c:pt>
                <c:pt idx="1243">
                  <c:v>247.43697318172062</c:v>
                </c:pt>
                <c:pt idx="1244">
                  <c:v>247.45807280411856</c:v>
                </c:pt>
                <c:pt idx="1245">
                  <c:v>247.47912254662467</c:v>
                </c:pt>
                <c:pt idx="1246">
                  <c:v>247.50012249621381</c:v>
                </c:pt>
                <c:pt idx="1247">
                  <c:v>247.52107273980599</c:v>
                </c:pt>
                <c:pt idx="1248">
                  <c:v>247.54197336426532</c:v>
                </c:pt>
                <c:pt idx="1249">
                  <c:v>247.56282445640031</c:v>
                </c:pt>
                <c:pt idx="1250">
                  <c:v>247.58362610296274</c:v>
                </c:pt>
                <c:pt idx="1251">
                  <c:v>247.60437839064758</c:v>
                </c:pt>
                <c:pt idx="1252">
                  <c:v>247.62508140609208</c:v>
                </c:pt>
                <c:pt idx="1253">
                  <c:v>247.64573523587572</c:v>
                </c:pt>
                <c:pt idx="1254">
                  <c:v>247.66633996651956</c:v>
                </c:pt>
                <c:pt idx="1255">
                  <c:v>247.68689568448542</c:v>
                </c:pt>
                <c:pt idx="1256">
                  <c:v>247.70740247617616</c:v>
                </c:pt>
                <c:pt idx="1257">
                  <c:v>247.7278604279343</c:v>
                </c:pt>
                <c:pt idx="1258">
                  <c:v>247.74826962604271</c:v>
                </c:pt>
                <c:pt idx="1259">
                  <c:v>247.76863015672274</c:v>
                </c:pt>
                <c:pt idx="1260">
                  <c:v>247.78894210613484</c:v>
                </c:pt>
                <c:pt idx="1261">
                  <c:v>247.80920556037779</c:v>
                </c:pt>
                <c:pt idx="1262">
                  <c:v>247.82942060548814</c:v>
                </c:pt>
                <c:pt idx="1263">
                  <c:v>247.84958732743971</c:v>
                </c:pt>
                <c:pt idx="1264">
                  <c:v>247.86970581214345</c:v>
                </c:pt>
                <c:pt idx="1265">
                  <c:v>247.88977614544666</c:v>
                </c:pt>
                <c:pt idx="1266">
                  <c:v>247.90979841313279</c:v>
                </c:pt>
                <c:pt idx="1267">
                  <c:v>247.92977270092098</c:v>
                </c:pt>
                <c:pt idx="1268">
                  <c:v>247.94969909446539</c:v>
                </c:pt>
                <c:pt idx="1269">
                  <c:v>247.96957767935515</c:v>
                </c:pt>
                <c:pt idx="1270">
                  <c:v>247.98940854111348</c:v>
                </c:pt>
                <c:pt idx="1271">
                  <c:v>248.00919176519776</c:v>
                </c:pt>
                <c:pt idx="1272">
                  <c:v>248.02892743699877</c:v>
                </c:pt>
                <c:pt idx="1273">
                  <c:v>248.04861564184034</c:v>
                </c:pt>
                <c:pt idx="1274">
                  <c:v>248.06825646497907</c:v>
                </c:pt>
                <c:pt idx="1275">
                  <c:v>248.08784999160366</c:v>
                </c:pt>
                <c:pt idx="1276">
                  <c:v>248.10739630683483</c:v>
                </c:pt>
                <c:pt idx="1277">
                  <c:v>248.12689549572477</c:v>
                </c:pt>
                <c:pt idx="1278">
                  <c:v>248.14634764325649</c:v>
                </c:pt>
                <c:pt idx="1279">
                  <c:v>248.16575283434403</c:v>
                </c:pt>
                <c:pt idx="1280">
                  <c:v>248.18511115383137</c:v>
                </c:pt>
                <c:pt idx="1281">
                  <c:v>248.20442268649251</c:v>
                </c:pt>
                <c:pt idx="1282">
                  <c:v>248.22368751703095</c:v>
                </c:pt>
                <c:pt idx="1283">
                  <c:v>248.2429057300792</c:v>
                </c:pt>
                <c:pt idx="1284">
                  <c:v>248.26207741019863</c:v>
                </c:pt>
                <c:pt idx="1285">
                  <c:v>248.28120264187885</c:v>
                </c:pt>
                <c:pt idx="1286">
                  <c:v>248.30028150953757</c:v>
                </c:pt>
                <c:pt idx="1287">
                  <c:v>248.31931409751996</c:v>
                </c:pt>
                <c:pt idx="1288">
                  <c:v>248.33830049009856</c:v>
                </c:pt>
                <c:pt idx="1289">
                  <c:v>248.35724077147262</c:v>
                </c:pt>
                <c:pt idx="1290">
                  <c:v>248.37613502576809</c:v>
                </c:pt>
                <c:pt idx="1291">
                  <c:v>248.39498333703685</c:v>
                </c:pt>
                <c:pt idx="1292">
                  <c:v>248.41378578925693</c:v>
                </c:pt>
                <c:pt idx="1293">
                  <c:v>248.43254246633128</c:v>
                </c:pt>
                <c:pt idx="1294">
                  <c:v>248.45125345208828</c:v>
                </c:pt>
                <c:pt idx="1295">
                  <c:v>248.46991883028122</c:v>
                </c:pt>
                <c:pt idx="1296">
                  <c:v>248.48853868458735</c:v>
                </c:pt>
                <c:pt idx="1297">
                  <c:v>248.50711309860824</c:v>
                </c:pt>
                <c:pt idx="1298">
                  <c:v>248.52564215586924</c:v>
                </c:pt>
                <c:pt idx="1299">
                  <c:v>248.54412593981885</c:v>
                </c:pt>
                <c:pt idx="1300">
                  <c:v>248.56256453382878</c:v>
                </c:pt>
                <c:pt idx="1301">
                  <c:v>248.58095802119342</c:v>
                </c:pt>
                <c:pt idx="1302">
                  <c:v>248.59930648512949</c:v>
                </c:pt>
                <c:pt idx="1303">
                  <c:v>248.61761000877587</c:v>
                </c:pt>
                <c:pt idx="1304">
                  <c:v>248.63586867519328</c:v>
                </c:pt>
                <c:pt idx="1305">
                  <c:v>248.65408256736362</c:v>
                </c:pt>
                <c:pt idx="1306">
                  <c:v>248.67225176818999</c:v>
                </c:pt>
                <c:pt idx="1307">
                  <c:v>248.69037636049651</c:v>
                </c:pt>
                <c:pt idx="1308">
                  <c:v>248.70845642702719</c:v>
                </c:pt>
                <c:pt idx="1309">
                  <c:v>248.72649205044715</c:v>
                </c:pt>
                <c:pt idx="1310">
                  <c:v>248.74448331334037</c:v>
                </c:pt>
                <c:pt idx="1311">
                  <c:v>248.7624302982112</c:v>
                </c:pt>
                <c:pt idx="1312">
                  <c:v>248.78033308748289</c:v>
                </c:pt>
                <c:pt idx="1313">
                  <c:v>248.79819176349764</c:v>
                </c:pt>
                <c:pt idx="1314">
                  <c:v>248.8160064085165</c:v>
                </c:pt>
                <c:pt idx="1315">
                  <c:v>248.83377710471876</c:v>
                </c:pt>
                <c:pt idx="1316">
                  <c:v>248.85150393420196</c:v>
                </c:pt>
                <c:pt idx="1317">
                  <c:v>248.86918697898125</c:v>
                </c:pt>
                <c:pt idx="1318">
                  <c:v>248.88682632098948</c:v>
                </c:pt>
                <c:pt idx="1319">
                  <c:v>248.90442204207659</c:v>
                </c:pt>
                <c:pt idx="1320">
                  <c:v>248.92197422400972</c:v>
                </c:pt>
                <c:pt idx="1321">
                  <c:v>248.93948294847246</c:v>
                </c:pt>
                <c:pt idx="1322">
                  <c:v>248.95694829706494</c:v>
                </c:pt>
                <c:pt idx="1323">
                  <c:v>248.97437035130341</c:v>
                </c:pt>
                <c:pt idx="1324">
                  <c:v>248.99174919262009</c:v>
                </c:pt>
                <c:pt idx="1325">
                  <c:v>249.00908490236267</c:v>
                </c:pt>
                <c:pt idx="1326">
                  <c:v>249.02637756179431</c:v>
                </c:pt>
                <c:pt idx="1327">
                  <c:v>249.04362725209307</c:v>
                </c:pt>
                <c:pt idx="1328">
                  <c:v>249.06083405435197</c:v>
                </c:pt>
                <c:pt idx="1329">
                  <c:v>249.07799804957861</c:v>
                </c:pt>
                <c:pt idx="1330">
                  <c:v>249.09511931869503</c:v>
                </c:pt>
                <c:pt idx="1331">
                  <c:v>249.11219794253708</c:v>
                </c:pt>
                <c:pt idx="1332">
                  <c:v>249.12923400185446</c:v>
                </c:pt>
                <c:pt idx="1333">
                  <c:v>249.14622757731061</c:v>
                </c:pt>
                <c:pt idx="1334">
                  <c:v>249.16317874948217</c:v>
                </c:pt>
                <c:pt idx="1335">
                  <c:v>249.18008759885905</c:v>
                </c:pt>
                <c:pt idx="1336">
                  <c:v>249.19695420584364</c:v>
                </c:pt>
                <c:pt idx="1337">
                  <c:v>249.21377865075144</c:v>
                </c:pt>
                <c:pt idx="1338">
                  <c:v>249.23056101380976</c:v>
                </c:pt>
                <c:pt idx="1339">
                  <c:v>249.24730137515849</c:v>
                </c:pt>
                <c:pt idx="1340">
                  <c:v>249.26399981484926</c:v>
                </c:pt>
                <c:pt idx="1341">
                  <c:v>249.28065641284542</c:v>
                </c:pt>
                <c:pt idx="1342">
                  <c:v>249.29727124902172</c:v>
                </c:pt>
                <c:pt idx="1343">
                  <c:v>249.31384440316413</c:v>
                </c:pt>
                <c:pt idx="1344">
                  <c:v>249.33037595496987</c:v>
                </c:pt>
                <c:pt idx="1345">
                  <c:v>249.3468659840465</c:v>
                </c:pt>
                <c:pt idx="1346">
                  <c:v>249.36331456991266</c:v>
                </c:pt>
                <c:pt idx="1347">
                  <c:v>249.37972179199704</c:v>
                </c:pt>
                <c:pt idx="1348">
                  <c:v>249.39608772963871</c:v>
                </c:pt>
                <c:pt idx="1349">
                  <c:v>249.41241246208622</c:v>
                </c:pt>
                <c:pt idx="1350">
                  <c:v>249.42869606849837</c:v>
                </c:pt>
                <c:pt idx="1351">
                  <c:v>249.44493862794332</c:v>
                </c:pt>
                <c:pt idx="1352">
                  <c:v>249.46114021939857</c:v>
                </c:pt>
                <c:pt idx="1353">
                  <c:v>249.47730092175058</c:v>
                </c:pt>
                <c:pt idx="1354">
                  <c:v>249.49342081379493</c:v>
                </c:pt>
                <c:pt idx="1355">
                  <c:v>249.50949997423581</c:v>
                </c:pt>
                <c:pt idx="1356">
                  <c:v>249.52553848168608</c:v>
                </c:pt>
                <c:pt idx="1357">
                  <c:v>249.54153641466672</c:v>
                </c:pt>
                <c:pt idx="1358">
                  <c:v>249.55749385160723</c:v>
                </c:pt>
                <c:pt idx="1359">
                  <c:v>249.57341087084467</c:v>
                </c:pt>
                <c:pt idx="1360">
                  <c:v>249.58928755062405</c:v>
                </c:pt>
                <c:pt idx="1361">
                  <c:v>249.60512396909812</c:v>
                </c:pt>
                <c:pt idx="1362">
                  <c:v>249.62092020432681</c:v>
                </c:pt>
                <c:pt idx="1363">
                  <c:v>249.63667633427715</c:v>
                </c:pt>
                <c:pt idx="1364">
                  <c:v>249.65239243682376</c:v>
                </c:pt>
                <c:pt idx="1365">
                  <c:v>249.66806858974772</c:v>
                </c:pt>
                <c:pt idx="1366">
                  <c:v>249.68370487073682</c:v>
                </c:pt>
                <c:pt idx="1367">
                  <c:v>249.69930135738556</c:v>
                </c:pt>
                <c:pt idx="1368">
                  <c:v>249.71485812719467</c:v>
                </c:pt>
                <c:pt idx="1369">
                  <c:v>249.73037525757113</c:v>
                </c:pt>
                <c:pt idx="1370">
                  <c:v>249.74585282582797</c:v>
                </c:pt>
                <c:pt idx="1371">
                  <c:v>249.7612909091838</c:v>
                </c:pt>
                <c:pt idx="1372">
                  <c:v>249.77668958476349</c:v>
                </c:pt>
                <c:pt idx="1373">
                  <c:v>249.79204892959694</c:v>
                </c:pt>
                <c:pt idx="1374">
                  <c:v>249.80736902061969</c:v>
                </c:pt>
                <c:pt idx="1375">
                  <c:v>249.8226499346724</c:v>
                </c:pt>
                <c:pt idx="1376">
                  <c:v>249.83789174850074</c:v>
                </c:pt>
                <c:pt idx="1377">
                  <c:v>249.85309453875561</c:v>
                </c:pt>
                <c:pt idx="1378">
                  <c:v>249.86825838199232</c:v>
                </c:pt>
                <c:pt idx="1379">
                  <c:v>249.88338335467097</c:v>
                </c:pt>
                <c:pt idx="1380">
                  <c:v>249.89846953315597</c:v>
                </c:pt>
                <c:pt idx="1381">
                  <c:v>249.91351699371643</c:v>
                </c:pt>
                <c:pt idx="1382">
                  <c:v>249.92852581252515</c:v>
                </c:pt>
                <c:pt idx="1383">
                  <c:v>249.94349606565936</c:v>
                </c:pt>
                <c:pt idx="1384">
                  <c:v>249.95842782910009</c:v>
                </c:pt>
                <c:pt idx="1385">
                  <c:v>249.97332117873196</c:v>
                </c:pt>
                <c:pt idx="1386">
                  <c:v>249.98817619034344</c:v>
                </c:pt>
                <c:pt idx="1387">
                  <c:v>250.00299293962635</c:v>
                </c:pt>
                <c:pt idx="1388">
                  <c:v>250.01777150217589</c:v>
                </c:pt>
                <c:pt idx="1389">
                  <c:v>250.03251195349071</c:v>
                </c:pt>
                <c:pt idx="1390">
                  <c:v>250.04721436897213</c:v>
                </c:pt>
                <c:pt idx="1391">
                  <c:v>250.06187882392479</c:v>
                </c:pt>
                <c:pt idx="1392">
                  <c:v>250.07650539355615</c:v>
                </c:pt>
                <c:pt idx="1393">
                  <c:v>250.09109415297627</c:v>
                </c:pt>
                <c:pt idx="1394">
                  <c:v>250.10564517719783</c:v>
                </c:pt>
                <c:pt idx="1395">
                  <c:v>250.12015854113602</c:v>
                </c:pt>
                <c:pt idx="1396">
                  <c:v>250.13463431960852</c:v>
                </c:pt>
                <c:pt idx="1397">
                  <c:v>250.14907258733504</c:v>
                </c:pt>
                <c:pt idx="1398">
                  <c:v>250.16347341893751</c:v>
                </c:pt>
                <c:pt idx="1399">
                  <c:v>250.17783688894002</c:v>
                </c:pt>
                <c:pt idx="1400">
                  <c:v>250.19216307176822</c:v>
                </c:pt>
                <c:pt idx="1401">
                  <c:v>250.20645204174997</c:v>
                </c:pt>
                <c:pt idx="1402">
                  <c:v>250.22070387311464</c:v>
                </c:pt>
                <c:pt idx="1403">
                  <c:v>250.23491863999305</c:v>
                </c:pt>
                <c:pt idx="1404">
                  <c:v>250.24909641641767</c:v>
                </c:pt>
                <c:pt idx="1405">
                  <c:v>250.2632372763222</c:v>
                </c:pt>
                <c:pt idx="1406">
                  <c:v>250.27734129354184</c:v>
                </c:pt>
                <c:pt idx="1407">
                  <c:v>250.29140854181273</c:v>
                </c:pt>
                <c:pt idx="1408">
                  <c:v>250.30543909477223</c:v>
                </c:pt>
                <c:pt idx="1409">
                  <c:v>250.31943302595846</c:v>
                </c:pt>
                <c:pt idx="1410">
                  <c:v>250.3333904088108</c:v>
                </c:pt>
                <c:pt idx="1411">
                  <c:v>250.34731131666899</c:v>
                </c:pt>
                <c:pt idx="1412">
                  <c:v>250.36119582277371</c:v>
                </c:pt>
                <c:pt idx="1413">
                  <c:v>250.37504400026626</c:v>
                </c:pt>
                <c:pt idx="1414">
                  <c:v>250.38885592218833</c:v>
                </c:pt>
                <c:pt idx="1415">
                  <c:v>250.40263166148208</c:v>
                </c:pt>
                <c:pt idx="1416">
                  <c:v>250.41637129098999</c:v>
                </c:pt>
                <c:pt idx="1417">
                  <c:v>250.43007488345498</c:v>
                </c:pt>
                <c:pt idx="1418">
                  <c:v>250.44374251151964</c:v>
                </c:pt>
                <c:pt idx="1419">
                  <c:v>250.45737424772724</c:v>
                </c:pt>
                <c:pt idx="1420">
                  <c:v>250.47097016452082</c:v>
                </c:pt>
                <c:pt idx="1421">
                  <c:v>250.48453033424315</c:v>
                </c:pt>
                <c:pt idx="1422">
                  <c:v>250.49805482913712</c:v>
                </c:pt>
                <c:pt idx="1423">
                  <c:v>250.51154372134533</c:v>
                </c:pt>
                <c:pt idx="1424">
                  <c:v>250.52499708290995</c:v>
                </c:pt>
                <c:pt idx="1425">
                  <c:v>250.53841498577304</c:v>
                </c:pt>
                <c:pt idx="1426">
                  <c:v>250.55179750177587</c:v>
                </c:pt>
                <c:pt idx="1427">
                  <c:v>250.56514470265944</c:v>
                </c:pt>
                <c:pt idx="1428">
                  <c:v>250.57845666006415</c:v>
                </c:pt>
                <c:pt idx="1429">
                  <c:v>250.59173344552966</c:v>
                </c:pt>
                <c:pt idx="1430">
                  <c:v>250.60497513049501</c:v>
                </c:pt>
                <c:pt idx="1431">
                  <c:v>250.61818178629827</c:v>
                </c:pt>
                <c:pt idx="1432">
                  <c:v>250.63135348417697</c:v>
                </c:pt>
                <c:pt idx="1433">
                  <c:v>250.64449029526739</c:v>
                </c:pt>
                <c:pt idx="1434">
                  <c:v>250.65759229060518</c:v>
                </c:pt>
                <c:pt idx="1435">
                  <c:v>250.67065954112462</c:v>
                </c:pt>
                <c:pt idx="1436">
                  <c:v>250.68369211765929</c:v>
                </c:pt>
                <c:pt idx="1437">
                  <c:v>250.69669009094122</c:v>
                </c:pt>
                <c:pt idx="1438">
                  <c:v>250.70965353160153</c:v>
                </c:pt>
                <c:pt idx="1439">
                  <c:v>250.72258251016999</c:v>
                </c:pt>
                <c:pt idx="1440">
                  <c:v>250.73547709707515</c:v>
                </c:pt>
                <c:pt idx="1441">
                  <c:v>250.74833736264407</c:v>
                </c:pt>
                <c:pt idx="1442">
                  <c:v>250.76116337710255</c:v>
                </c:pt>
                <c:pt idx="1443">
                  <c:v>250.77395521057474</c:v>
                </c:pt>
                <c:pt idx="1444">
                  <c:v>250.78671293308358</c:v>
                </c:pt>
                <c:pt idx="1445">
                  <c:v>250.79943661455022</c:v>
                </c:pt>
                <c:pt idx="1446">
                  <c:v>250.81212632479429</c:v>
                </c:pt>
                <c:pt idx="1447">
                  <c:v>250.8247821335338</c:v>
                </c:pt>
                <c:pt idx="1448">
                  <c:v>250.83740411038519</c:v>
                </c:pt>
                <c:pt idx="1449">
                  <c:v>250.84999232486297</c:v>
                </c:pt>
                <c:pt idx="1450">
                  <c:v>250.86254684638004</c:v>
                </c:pt>
                <c:pt idx="1451">
                  <c:v>250.87506774424747</c:v>
                </c:pt>
                <c:pt idx="1452">
                  <c:v>250.8875550876746</c:v>
                </c:pt>
                <c:pt idx="1453">
                  <c:v>250.90000894576869</c:v>
                </c:pt>
                <c:pt idx="1454">
                  <c:v>250.91242938753527</c:v>
                </c:pt>
                <c:pt idx="1455">
                  <c:v>250.92481648187794</c:v>
                </c:pt>
                <c:pt idx="1456">
                  <c:v>250.93717029759816</c:v>
                </c:pt>
                <c:pt idx="1457">
                  <c:v>250.9494909033956</c:v>
                </c:pt>
                <c:pt idx="1458">
                  <c:v>250.96177836786782</c:v>
                </c:pt>
                <c:pt idx="1459">
                  <c:v>250.97403275951021</c:v>
                </c:pt>
                <c:pt idx="1460">
                  <c:v>250.98625414671633</c:v>
                </c:pt>
                <c:pt idx="1461">
                  <c:v>250.99844259777743</c:v>
                </c:pt>
                <c:pt idx="1462">
                  <c:v>251.01059818088265</c:v>
                </c:pt>
                <c:pt idx="1463">
                  <c:v>251.02272096411892</c:v>
                </c:pt>
                <c:pt idx="1464">
                  <c:v>251.03481101547129</c:v>
                </c:pt>
                <c:pt idx="1465">
                  <c:v>251.04686840282218</c:v>
                </c:pt>
                <c:pt idx="1466">
                  <c:v>251.05889319395206</c:v>
                </c:pt>
                <c:pt idx="1467">
                  <c:v>251.07088545653912</c:v>
                </c:pt>
                <c:pt idx="1468">
                  <c:v>251.08284525815915</c:v>
                </c:pt>
                <c:pt idx="1469">
                  <c:v>251.09477266628582</c:v>
                </c:pt>
                <c:pt idx="1470">
                  <c:v>251.10666774829048</c:v>
                </c:pt>
                <c:pt idx="1471">
                  <c:v>251.11853057144214</c:v>
                </c:pt>
                <c:pt idx="1472">
                  <c:v>251.13036120290738</c:v>
                </c:pt>
                <c:pt idx="1473">
                  <c:v>251.14215970975053</c:v>
                </c:pt>
                <c:pt idx="1474">
                  <c:v>251.15392615893367</c:v>
                </c:pt>
                <c:pt idx="1475">
                  <c:v>251.16566061731646</c:v>
                </c:pt>
                <c:pt idx="1476">
                  <c:v>251.17736315165601</c:v>
                </c:pt>
                <c:pt idx="1477">
                  <c:v>251.18903382860731</c:v>
                </c:pt>
                <c:pt idx="1478">
                  <c:v>251.20067271472277</c:v>
                </c:pt>
                <c:pt idx="1479">
                  <c:v>251.21227987645261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E-4351-B2CE-13A32B0C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64191"/>
        <c:axId val="1444864671"/>
      </c:scatterChart>
      <c:valAx>
        <c:axId val="144486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64671"/>
        <c:crosses val="autoZero"/>
        <c:crossBetween val="midCat"/>
      </c:valAx>
      <c:valAx>
        <c:axId val="1444864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6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Altitude (ft)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Sheet1!$A$21:$A$1500</c:f>
              <c:numCache>
                <c:formatCode>General</c:formatCode>
                <c:ptCount val="14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  <c:pt idx="1259">
                  <c:v>251.79999999999424</c:v>
                </c:pt>
                <c:pt idx="1260">
                  <c:v>251.99999999999423</c:v>
                </c:pt>
                <c:pt idx="1261">
                  <c:v>252.19999999999422</c:v>
                </c:pt>
                <c:pt idx="1262">
                  <c:v>252.39999999999421</c:v>
                </c:pt>
                <c:pt idx="1263">
                  <c:v>252.5999999999942</c:v>
                </c:pt>
                <c:pt idx="1264">
                  <c:v>252.79999999999418</c:v>
                </c:pt>
                <c:pt idx="1265">
                  <c:v>252.99999999999417</c:v>
                </c:pt>
                <c:pt idx="1266">
                  <c:v>253.19999999999416</c:v>
                </c:pt>
                <c:pt idx="1267">
                  <c:v>253.39999999999415</c:v>
                </c:pt>
                <c:pt idx="1268">
                  <c:v>253.59999999999414</c:v>
                </c:pt>
                <c:pt idx="1269">
                  <c:v>253.79999999999413</c:v>
                </c:pt>
                <c:pt idx="1270">
                  <c:v>253.99999999999412</c:v>
                </c:pt>
                <c:pt idx="1271">
                  <c:v>254.19999999999411</c:v>
                </c:pt>
                <c:pt idx="1272">
                  <c:v>254.39999999999409</c:v>
                </c:pt>
                <c:pt idx="1273">
                  <c:v>254.59999999999408</c:v>
                </c:pt>
                <c:pt idx="1274">
                  <c:v>254.79999999999407</c:v>
                </c:pt>
                <c:pt idx="1275">
                  <c:v>254.99999999999406</c:v>
                </c:pt>
                <c:pt idx="1276">
                  <c:v>255.19999999999405</c:v>
                </c:pt>
                <c:pt idx="1277">
                  <c:v>255.39999999999404</c:v>
                </c:pt>
                <c:pt idx="1278">
                  <c:v>255.59999999999403</c:v>
                </c:pt>
                <c:pt idx="1279">
                  <c:v>255.79999999999401</c:v>
                </c:pt>
                <c:pt idx="1280">
                  <c:v>255.999999999994</c:v>
                </c:pt>
                <c:pt idx="1281">
                  <c:v>256.19999999999402</c:v>
                </c:pt>
                <c:pt idx="1282">
                  <c:v>256.39999999999401</c:v>
                </c:pt>
                <c:pt idx="1283">
                  <c:v>256.599999999994</c:v>
                </c:pt>
                <c:pt idx="1284">
                  <c:v>256.79999999999399</c:v>
                </c:pt>
                <c:pt idx="1285">
                  <c:v>256.99999999999397</c:v>
                </c:pt>
                <c:pt idx="1286">
                  <c:v>257.19999999999396</c:v>
                </c:pt>
                <c:pt idx="1287">
                  <c:v>257.39999999999395</c:v>
                </c:pt>
                <c:pt idx="1288">
                  <c:v>257.59999999999394</c:v>
                </c:pt>
                <c:pt idx="1289">
                  <c:v>257.79999999999393</c:v>
                </c:pt>
                <c:pt idx="1290">
                  <c:v>257.99999999999392</c:v>
                </c:pt>
                <c:pt idx="1291">
                  <c:v>258.19999999999391</c:v>
                </c:pt>
                <c:pt idx="1292">
                  <c:v>258.3999999999939</c:v>
                </c:pt>
                <c:pt idx="1293">
                  <c:v>258.59999999999388</c:v>
                </c:pt>
                <c:pt idx="1294">
                  <c:v>258.79999999999387</c:v>
                </c:pt>
                <c:pt idx="1295">
                  <c:v>258.99999999999386</c:v>
                </c:pt>
                <c:pt idx="1296">
                  <c:v>259.19999999999385</c:v>
                </c:pt>
                <c:pt idx="1297">
                  <c:v>259.39999999999384</c:v>
                </c:pt>
                <c:pt idx="1298">
                  <c:v>259.59999999999383</c:v>
                </c:pt>
                <c:pt idx="1299">
                  <c:v>259.79999999999382</c:v>
                </c:pt>
                <c:pt idx="1300">
                  <c:v>259.9999999999938</c:v>
                </c:pt>
                <c:pt idx="1301">
                  <c:v>260.19999999999379</c:v>
                </c:pt>
                <c:pt idx="1302">
                  <c:v>260.39999999999378</c:v>
                </c:pt>
                <c:pt idx="1303">
                  <c:v>260.59999999999377</c:v>
                </c:pt>
                <c:pt idx="1304">
                  <c:v>260.79999999999376</c:v>
                </c:pt>
                <c:pt idx="1305">
                  <c:v>260.99999999999375</c:v>
                </c:pt>
                <c:pt idx="1306">
                  <c:v>261.19999999999374</c:v>
                </c:pt>
                <c:pt idx="1307">
                  <c:v>261.39999999999372</c:v>
                </c:pt>
                <c:pt idx="1308">
                  <c:v>261.59999999999371</c:v>
                </c:pt>
                <c:pt idx="1309">
                  <c:v>261.7999999999937</c:v>
                </c:pt>
                <c:pt idx="1310">
                  <c:v>261.99999999999369</c:v>
                </c:pt>
                <c:pt idx="1311">
                  <c:v>262.19999999999368</c:v>
                </c:pt>
                <c:pt idx="1312">
                  <c:v>262.39999999999367</c:v>
                </c:pt>
                <c:pt idx="1313">
                  <c:v>262.59999999999366</c:v>
                </c:pt>
                <c:pt idx="1314">
                  <c:v>262.79999999999364</c:v>
                </c:pt>
                <c:pt idx="1315">
                  <c:v>262.99999999999363</c:v>
                </c:pt>
                <c:pt idx="1316">
                  <c:v>263.19999999999362</c:v>
                </c:pt>
                <c:pt idx="1317">
                  <c:v>263.39999999999361</c:v>
                </c:pt>
                <c:pt idx="1318">
                  <c:v>263.5999999999936</c:v>
                </c:pt>
                <c:pt idx="1319">
                  <c:v>263.79999999999359</c:v>
                </c:pt>
                <c:pt idx="1320">
                  <c:v>263.99999999999358</c:v>
                </c:pt>
                <c:pt idx="1321">
                  <c:v>264.19999999999357</c:v>
                </c:pt>
                <c:pt idx="1322">
                  <c:v>264.39999999999355</c:v>
                </c:pt>
                <c:pt idx="1323">
                  <c:v>264.59999999999354</c:v>
                </c:pt>
                <c:pt idx="1324">
                  <c:v>264.79999999999353</c:v>
                </c:pt>
                <c:pt idx="1325">
                  <c:v>264.99999999999352</c:v>
                </c:pt>
                <c:pt idx="1326">
                  <c:v>265.19999999999351</c:v>
                </c:pt>
                <c:pt idx="1327">
                  <c:v>265.3999999999935</c:v>
                </c:pt>
                <c:pt idx="1328">
                  <c:v>265.59999999999349</c:v>
                </c:pt>
                <c:pt idx="1329">
                  <c:v>265.79999999999347</c:v>
                </c:pt>
                <c:pt idx="1330">
                  <c:v>265.99999999999346</c:v>
                </c:pt>
                <c:pt idx="1331">
                  <c:v>266.19999999999345</c:v>
                </c:pt>
                <c:pt idx="1332">
                  <c:v>266.39999999999344</c:v>
                </c:pt>
                <c:pt idx="1333">
                  <c:v>266.59999999999343</c:v>
                </c:pt>
                <c:pt idx="1334">
                  <c:v>266.79999999999342</c:v>
                </c:pt>
                <c:pt idx="1335">
                  <c:v>266.99999999999341</c:v>
                </c:pt>
                <c:pt idx="1336">
                  <c:v>267.19999999999339</c:v>
                </c:pt>
                <c:pt idx="1337">
                  <c:v>267.39999999999338</c:v>
                </c:pt>
                <c:pt idx="1338">
                  <c:v>267.59999999999337</c:v>
                </c:pt>
                <c:pt idx="1339">
                  <c:v>267.79999999999336</c:v>
                </c:pt>
                <c:pt idx="1340">
                  <c:v>267.99999999999335</c:v>
                </c:pt>
                <c:pt idx="1341">
                  <c:v>268.19999999999334</c:v>
                </c:pt>
                <c:pt idx="1342">
                  <c:v>268.39999999999333</c:v>
                </c:pt>
                <c:pt idx="1343">
                  <c:v>268.59999999999332</c:v>
                </c:pt>
                <c:pt idx="1344">
                  <c:v>268.7999999999933</c:v>
                </c:pt>
                <c:pt idx="1345">
                  <c:v>268.99999999999329</c:v>
                </c:pt>
                <c:pt idx="1346">
                  <c:v>269.19999999999328</c:v>
                </c:pt>
                <c:pt idx="1347">
                  <c:v>269.39999999999327</c:v>
                </c:pt>
                <c:pt idx="1348">
                  <c:v>269.59999999999326</c:v>
                </c:pt>
                <c:pt idx="1349">
                  <c:v>269.79999999999325</c:v>
                </c:pt>
                <c:pt idx="1350">
                  <c:v>269.99999999999324</c:v>
                </c:pt>
                <c:pt idx="1351">
                  <c:v>270.19999999999322</c:v>
                </c:pt>
                <c:pt idx="1352">
                  <c:v>270.39999999999321</c:v>
                </c:pt>
                <c:pt idx="1353">
                  <c:v>270.5999999999932</c:v>
                </c:pt>
                <c:pt idx="1354">
                  <c:v>270.79999999999319</c:v>
                </c:pt>
                <c:pt idx="1355">
                  <c:v>270.99999999999318</c:v>
                </c:pt>
                <c:pt idx="1356">
                  <c:v>271.19999999999317</c:v>
                </c:pt>
                <c:pt idx="1357">
                  <c:v>271.39999999999316</c:v>
                </c:pt>
                <c:pt idx="1358">
                  <c:v>271.59999999999314</c:v>
                </c:pt>
                <c:pt idx="1359">
                  <c:v>271.79999999999313</c:v>
                </c:pt>
                <c:pt idx="1360">
                  <c:v>271.99999999999312</c:v>
                </c:pt>
                <c:pt idx="1361">
                  <c:v>272.19999999999311</c:v>
                </c:pt>
                <c:pt idx="1362">
                  <c:v>272.3999999999931</c:v>
                </c:pt>
                <c:pt idx="1363">
                  <c:v>272.59999999999309</c:v>
                </c:pt>
                <c:pt idx="1364">
                  <c:v>272.79999999999308</c:v>
                </c:pt>
                <c:pt idx="1365">
                  <c:v>272.99999999999307</c:v>
                </c:pt>
                <c:pt idx="1366">
                  <c:v>273.19999999999305</c:v>
                </c:pt>
                <c:pt idx="1367">
                  <c:v>273.39999999999304</c:v>
                </c:pt>
                <c:pt idx="1368">
                  <c:v>273.59999999999303</c:v>
                </c:pt>
                <c:pt idx="1369">
                  <c:v>273.79999999999302</c:v>
                </c:pt>
                <c:pt idx="1370">
                  <c:v>273.99999999999301</c:v>
                </c:pt>
                <c:pt idx="1371">
                  <c:v>274.199999999993</c:v>
                </c:pt>
                <c:pt idx="1372">
                  <c:v>274.39999999999299</c:v>
                </c:pt>
                <c:pt idx="1373">
                  <c:v>274.59999999999297</c:v>
                </c:pt>
                <c:pt idx="1374">
                  <c:v>274.79999999999296</c:v>
                </c:pt>
                <c:pt idx="1375">
                  <c:v>274.99999999999295</c:v>
                </c:pt>
                <c:pt idx="1376">
                  <c:v>275.19999999999294</c:v>
                </c:pt>
                <c:pt idx="1377">
                  <c:v>275.39999999999293</c:v>
                </c:pt>
                <c:pt idx="1378">
                  <c:v>275.59999999999292</c:v>
                </c:pt>
                <c:pt idx="1379">
                  <c:v>275.79999999999291</c:v>
                </c:pt>
                <c:pt idx="1380">
                  <c:v>275.99999999999289</c:v>
                </c:pt>
                <c:pt idx="1381">
                  <c:v>276.19999999999288</c:v>
                </c:pt>
                <c:pt idx="1382">
                  <c:v>276.39999999999287</c:v>
                </c:pt>
                <c:pt idx="1383">
                  <c:v>276.59999999999286</c:v>
                </c:pt>
                <c:pt idx="1384">
                  <c:v>276.79999999999285</c:v>
                </c:pt>
                <c:pt idx="1385">
                  <c:v>276.99999999999284</c:v>
                </c:pt>
                <c:pt idx="1386">
                  <c:v>277.19999999999283</c:v>
                </c:pt>
                <c:pt idx="1387">
                  <c:v>277.39999999999281</c:v>
                </c:pt>
                <c:pt idx="1388">
                  <c:v>277.5999999999928</c:v>
                </c:pt>
                <c:pt idx="1389">
                  <c:v>277.79999999999279</c:v>
                </c:pt>
                <c:pt idx="1390">
                  <c:v>277.99999999999278</c:v>
                </c:pt>
                <c:pt idx="1391">
                  <c:v>278.19999999999277</c:v>
                </c:pt>
                <c:pt idx="1392">
                  <c:v>278.39999999999276</c:v>
                </c:pt>
                <c:pt idx="1393">
                  <c:v>278.59999999999275</c:v>
                </c:pt>
                <c:pt idx="1394">
                  <c:v>278.79999999999274</c:v>
                </c:pt>
                <c:pt idx="1395">
                  <c:v>278.99999999999272</c:v>
                </c:pt>
                <c:pt idx="1396">
                  <c:v>279.19999999999271</c:v>
                </c:pt>
                <c:pt idx="1397">
                  <c:v>279.3999999999927</c:v>
                </c:pt>
                <c:pt idx="1398">
                  <c:v>279.59999999999269</c:v>
                </c:pt>
                <c:pt idx="1399">
                  <c:v>279.79999999999268</c:v>
                </c:pt>
                <c:pt idx="1400">
                  <c:v>279.99999999999267</c:v>
                </c:pt>
                <c:pt idx="1401">
                  <c:v>280.19999999999266</c:v>
                </c:pt>
                <c:pt idx="1402">
                  <c:v>280.39999999999264</c:v>
                </c:pt>
                <c:pt idx="1403">
                  <c:v>280.59999999999263</c:v>
                </c:pt>
                <c:pt idx="1404">
                  <c:v>280.79999999999262</c:v>
                </c:pt>
                <c:pt idx="1405">
                  <c:v>280.99999999999261</c:v>
                </c:pt>
                <c:pt idx="1406">
                  <c:v>281.1999999999926</c:v>
                </c:pt>
                <c:pt idx="1407">
                  <c:v>281.39999999999259</c:v>
                </c:pt>
                <c:pt idx="1408">
                  <c:v>281.59999999999258</c:v>
                </c:pt>
                <c:pt idx="1409">
                  <c:v>281.79999999999256</c:v>
                </c:pt>
                <c:pt idx="1410">
                  <c:v>281.99999999999255</c:v>
                </c:pt>
                <c:pt idx="1411">
                  <c:v>282.19999999999254</c:v>
                </c:pt>
                <c:pt idx="1412">
                  <c:v>282.39999999999253</c:v>
                </c:pt>
                <c:pt idx="1413">
                  <c:v>282.59999999999252</c:v>
                </c:pt>
                <c:pt idx="1414">
                  <c:v>282.79999999999251</c:v>
                </c:pt>
                <c:pt idx="1415">
                  <c:v>282.9999999999925</c:v>
                </c:pt>
                <c:pt idx="1416">
                  <c:v>283.19999999999249</c:v>
                </c:pt>
                <c:pt idx="1417">
                  <c:v>283.39999999999247</c:v>
                </c:pt>
                <c:pt idx="1418">
                  <c:v>283.59999999999246</c:v>
                </c:pt>
                <c:pt idx="1419">
                  <c:v>283.79999999999245</c:v>
                </c:pt>
                <c:pt idx="1420">
                  <c:v>283.99999999999244</c:v>
                </c:pt>
                <c:pt idx="1421">
                  <c:v>284.19999999999243</c:v>
                </c:pt>
                <c:pt idx="1422">
                  <c:v>284.39999999999242</c:v>
                </c:pt>
                <c:pt idx="1423">
                  <c:v>284.59999999999241</c:v>
                </c:pt>
                <c:pt idx="1424">
                  <c:v>284.79999999999239</c:v>
                </c:pt>
                <c:pt idx="1425">
                  <c:v>284.99999999999238</c:v>
                </c:pt>
                <c:pt idx="1426">
                  <c:v>285.19999999999237</c:v>
                </c:pt>
                <c:pt idx="1427">
                  <c:v>285.39999999999236</c:v>
                </c:pt>
                <c:pt idx="1428">
                  <c:v>285.59999999999235</c:v>
                </c:pt>
                <c:pt idx="1429">
                  <c:v>285.79999999999234</c:v>
                </c:pt>
                <c:pt idx="1430">
                  <c:v>285.99999999999233</c:v>
                </c:pt>
                <c:pt idx="1431">
                  <c:v>286.19999999999231</c:v>
                </c:pt>
                <c:pt idx="1432">
                  <c:v>286.3999999999923</c:v>
                </c:pt>
                <c:pt idx="1433">
                  <c:v>286.59999999999229</c:v>
                </c:pt>
                <c:pt idx="1434">
                  <c:v>286.79999999999228</c:v>
                </c:pt>
                <c:pt idx="1435">
                  <c:v>286.99999999999227</c:v>
                </c:pt>
                <c:pt idx="1436">
                  <c:v>287.19999999999226</c:v>
                </c:pt>
                <c:pt idx="1437">
                  <c:v>287.39999999999225</c:v>
                </c:pt>
                <c:pt idx="1438">
                  <c:v>287.59999999999224</c:v>
                </c:pt>
                <c:pt idx="1439">
                  <c:v>287.79999999999222</c:v>
                </c:pt>
                <c:pt idx="1440">
                  <c:v>287.99999999999221</c:v>
                </c:pt>
                <c:pt idx="1441">
                  <c:v>288.1999999999922</c:v>
                </c:pt>
                <c:pt idx="1442">
                  <c:v>288.39999999999219</c:v>
                </c:pt>
                <c:pt idx="1443">
                  <c:v>288.59999999999218</c:v>
                </c:pt>
                <c:pt idx="1444">
                  <c:v>288.79999999999217</c:v>
                </c:pt>
                <c:pt idx="1445">
                  <c:v>288.99999999999216</c:v>
                </c:pt>
                <c:pt idx="1446">
                  <c:v>289.19999999999214</c:v>
                </c:pt>
                <c:pt idx="1447">
                  <c:v>289.39999999999213</c:v>
                </c:pt>
                <c:pt idx="1448">
                  <c:v>289.59999999999212</c:v>
                </c:pt>
                <c:pt idx="1449">
                  <c:v>289.79999999999211</c:v>
                </c:pt>
                <c:pt idx="1450">
                  <c:v>289.9999999999921</c:v>
                </c:pt>
                <c:pt idx="1451">
                  <c:v>290.19999999999209</c:v>
                </c:pt>
                <c:pt idx="1452">
                  <c:v>290.39999999999208</c:v>
                </c:pt>
                <c:pt idx="1453">
                  <c:v>290.59999999999206</c:v>
                </c:pt>
                <c:pt idx="1454">
                  <c:v>290.79999999999205</c:v>
                </c:pt>
                <c:pt idx="1455">
                  <c:v>290.99999999999204</c:v>
                </c:pt>
                <c:pt idx="1456">
                  <c:v>291.19999999999203</c:v>
                </c:pt>
                <c:pt idx="1457">
                  <c:v>291.39999999999202</c:v>
                </c:pt>
                <c:pt idx="1458">
                  <c:v>291.59999999999201</c:v>
                </c:pt>
                <c:pt idx="1459">
                  <c:v>291.799999999992</c:v>
                </c:pt>
                <c:pt idx="1460">
                  <c:v>291.99999999999199</c:v>
                </c:pt>
                <c:pt idx="1461">
                  <c:v>292.19999999999197</c:v>
                </c:pt>
                <c:pt idx="1462">
                  <c:v>292.39999999999196</c:v>
                </c:pt>
                <c:pt idx="1463">
                  <c:v>292.59999999999195</c:v>
                </c:pt>
                <c:pt idx="1464">
                  <c:v>292.79999999999194</c:v>
                </c:pt>
                <c:pt idx="1465">
                  <c:v>292.99999999999193</c:v>
                </c:pt>
                <c:pt idx="1466">
                  <c:v>293.19999999999192</c:v>
                </c:pt>
                <c:pt idx="1467">
                  <c:v>293.39999999999191</c:v>
                </c:pt>
                <c:pt idx="1468">
                  <c:v>293.59999999999189</c:v>
                </c:pt>
                <c:pt idx="1469">
                  <c:v>293.79999999999188</c:v>
                </c:pt>
                <c:pt idx="1470">
                  <c:v>293.99999999999187</c:v>
                </c:pt>
                <c:pt idx="1471">
                  <c:v>294.19999999999186</c:v>
                </c:pt>
                <c:pt idx="1472">
                  <c:v>294.39999999999185</c:v>
                </c:pt>
                <c:pt idx="1473">
                  <c:v>294.59999999999184</c:v>
                </c:pt>
                <c:pt idx="1474">
                  <c:v>294.79999999999183</c:v>
                </c:pt>
                <c:pt idx="1475">
                  <c:v>294.99999999999181</c:v>
                </c:pt>
                <c:pt idx="1476">
                  <c:v>295.1999999999918</c:v>
                </c:pt>
                <c:pt idx="1477">
                  <c:v>295.39999999999179</c:v>
                </c:pt>
                <c:pt idx="1478">
                  <c:v>295.59999999999178</c:v>
                </c:pt>
                <c:pt idx="1479">
                  <c:v>295.79999999999177</c:v>
                </c:pt>
              </c:numCache>
            </c:numRef>
          </c:xVal>
          <c:yVal>
            <c:numRef>
              <c:f>Sheet1!$B$21:$B$1500</c:f>
              <c:numCache>
                <c:formatCode>General</c:formatCode>
                <c:ptCount val="1480"/>
                <c:pt idx="0">
                  <c:v>0</c:v>
                </c:pt>
                <c:pt idx="1">
                  <c:v>0.54985982583522819</c:v>
                </c:pt>
                <c:pt idx="2">
                  <c:v>1.5890724228293682</c:v>
                </c:pt>
                <c:pt idx="3">
                  <c:v>3.0645644606596982</c:v>
                </c:pt>
                <c:pt idx="4">
                  <c:v>4.9298107696454103</c:v>
                </c:pt>
                <c:pt idx="5">
                  <c:v>7.1440443020781448</c:v>
                </c:pt>
                <c:pt idx="6">
                  <c:v>9.6715545403147178</c:v>
                </c:pt>
                <c:pt idx="7">
                  <c:v>12.481066574356054</c:v>
                </c:pt>
                <c:pt idx="8">
                  <c:v>15.545192984291807</c:v>
                </c:pt>
                <c:pt idx="9">
                  <c:v>18.839950938760367</c:v>
                </c:pt>
                <c:pt idx="10">
                  <c:v>22.344337396552156</c:v>
                </c:pt>
                <c:pt idx="11">
                  <c:v>26.039955870529255</c:v>
                </c:pt>
                <c:pt idx="12">
                  <c:v>29.910688816424109</c:v>
                </c:pt>
                <c:pt idx="13">
                  <c:v>33.94241030503526</c:v>
                </c:pt>
                <c:pt idx="14">
                  <c:v>38.122734202856435</c:v>
                </c:pt>
                <c:pt idx="15">
                  <c:v>42.440793611904439</c:v>
                </c:pt>
                <c:pt idx="16">
                  <c:v>46.887047799712924</c:v>
                </c:pt>
                <c:pt idx="17">
                  <c:v>51.453113284385473</c:v>
                </c:pt>
                <c:pt idx="18">
                  <c:v>56.131616128810684</c:v>
                </c:pt>
                <c:pt idx="19">
                  <c:v>60.916062845434311</c:v>
                </c:pt>
                <c:pt idx="20">
                  <c:v>65.800727621739384</c:v>
                </c:pt>
                <c:pt idx="21">
                  <c:v>70.780553850364839</c:v>
                </c:pt>
                <c:pt idx="22">
                  <c:v>75.851068190102481</c:v>
                </c:pt>
                <c:pt idx="23">
                  <c:v>81.008305598172399</c:v>
                </c:pt>
                <c:pt idx="24">
                  <c:v>86.248743963262996</c:v>
                </c:pt>
                <c:pt idx="25">
                  <c:v>91.569247135633432</c:v>
                </c:pt>
                <c:pt idx="26">
                  <c:v>96.967015297640714</c:v>
                </c:pt>
                <c:pt idx="27">
                  <c:v>102.43954174763488</c:v>
                </c:pt>
                <c:pt idx="28">
                  <c:v>107.9845752842826</c:v>
                </c:pt>
                <c:pt idx="29">
                  <c:v>113.60008747882836</c:v>
                </c:pt>
                <c:pt idx="30">
                  <c:v>119.28424421117691</c:v>
                </c:pt>
                <c:pt idx="31">
                  <c:v>125.03538092339447</c:v>
                </c:pt>
                <c:pt idx="32">
                  <c:v>130.85198111252984</c:v>
                </c:pt>
                <c:pt idx="33">
                  <c:v>136.7326576446597</c:v>
                </c:pt>
                <c:pt idx="34">
                  <c:v>142.6761365247439</c:v>
                </c:pt>
                <c:pt idx="35">
                  <c:v>148.68124280310514</c:v>
                </c:pt>
                <c:pt idx="36">
                  <c:v>154.74688833989006</c:v>
                </c:pt>
                <c:pt idx="37">
                  <c:v>160.87206118440349</c:v>
                </c:pt>
                <c:pt idx="38">
                  <c:v>167.05581635733526</c:v>
                </c:pt>
                <c:pt idx="39">
                  <c:v>173.29726785114852</c:v>
                </c:pt>
                <c:pt idx="40">
                  <c:v>179.59558168773899</c:v>
                </c:pt>
                <c:pt idx="41">
                  <c:v>185.94996989331926</c:v>
                </c:pt>
                <c:pt idx="42">
                  <c:v>192.35968526869613</c:v>
                </c:pt>
                <c:pt idx="43">
                  <c:v>198.82401684901387</c:v>
                </c:pt>
                <c:pt idx="44">
                  <c:v>205.34228596091666</c:v>
                </c:pt>
                <c:pt idx="45">
                  <c:v>211.91384279718852</c:v>
                </c:pt>
                <c:pt idx="46">
                  <c:v>218.5380634394802</c:v>
                </c:pt>
                <c:pt idx="47">
                  <c:v>225.21434726892224</c:v>
                </c:pt>
                <c:pt idx="48">
                  <c:v>231.94211471242414</c:v>
                </c:pt>
                <c:pt idx="49">
                  <c:v>238.72080527941884</c:v>
                </c:pt>
                <c:pt idx="50">
                  <c:v>245.54987584986304</c:v>
                </c:pt>
                <c:pt idx="51">
                  <c:v>252.42879917956188</c:v>
                </c:pt>
                <c:pt idx="52">
                  <c:v>259.35706259345204</c:v>
                </c:pt>
                <c:pt idx="53">
                  <c:v>266.33416684144066</c:v>
                </c:pt>
                <c:pt idx="54">
                  <c:v>273.35962509483409</c:v>
                </c:pt>
                <c:pt idx="55">
                  <c:v>280.43296206437049</c:v>
                </c:pt>
                <c:pt idx="56">
                  <c:v>287.55371322345241</c:v>
                </c:pt>
                <c:pt idx="57">
                  <c:v>294.72142412241067</c:v>
                </c:pt>
                <c:pt idx="58">
                  <c:v>301.93564978156553</c:v>
                </c:pt>
                <c:pt idx="59">
                  <c:v>309.19595415252627</c:v>
                </c:pt>
                <c:pt idx="60">
                  <c:v>316.50190963861593</c:v>
                </c:pt>
                <c:pt idx="61">
                  <c:v>323.85309666656002</c:v>
                </c:pt>
                <c:pt idx="62">
                  <c:v>331.24910330265732</c:v>
                </c:pt>
                <c:pt idx="63">
                  <c:v>338.68952490758448</c:v>
                </c:pt>
                <c:pt idx="64">
                  <c:v>346.17396382479035</c:v>
                </c:pt>
                <c:pt idx="65">
                  <c:v>353.70202909813094</c:v>
                </c:pt>
                <c:pt idx="66">
                  <c:v>361.27333621499491</c:v>
                </c:pt>
                <c:pt idx="67">
                  <c:v>368.88750687168459</c:v>
                </c:pt>
                <c:pt idx="68">
                  <c:v>376.54416875826342</c:v>
                </c:pt>
                <c:pt idx="69">
                  <c:v>384.2429553604635</c:v>
                </c:pt>
                <c:pt idx="70">
                  <c:v>391.98350577657641</c:v>
                </c:pt>
                <c:pt idx="71">
                  <c:v>399.76546454753498</c:v>
                </c:pt>
                <c:pt idx="72">
                  <c:v>407.58848149863809</c:v>
                </c:pt>
                <c:pt idx="73">
                  <c:v>415.45221159158024</c:v>
                </c:pt>
                <c:pt idx="74">
                  <c:v>423.35631478563005</c:v>
                </c:pt>
                <c:pt idx="75">
                  <c:v>431.30045590695568</c:v>
                </c:pt>
                <c:pt idx="76">
                  <c:v>439.28430452523082</c:v>
                </c:pt>
                <c:pt idx="77">
                  <c:v>447.30753483676864</c:v>
                </c:pt>
                <c:pt idx="78">
                  <c:v>455.36982555353109</c:v>
                </c:pt>
                <c:pt idx="79">
                  <c:v>463.47085979744605</c:v>
                </c:pt>
                <c:pt idx="80">
                  <c:v>471.61032499953734</c:v>
                </c:pt>
                <c:pt idx="81">
                  <c:v>479.78791280343688</c:v>
                </c:pt>
                <c:pt idx="82">
                  <c:v>488.00331897290175</c:v>
                </c:pt>
                <c:pt idx="83">
                  <c:v>496.25624330300599</c:v>
                </c:pt>
                <c:pt idx="84">
                  <c:v>504.54638953471681</c:v>
                </c:pt>
                <c:pt idx="85">
                  <c:v>512.8734652726007</c:v>
                </c:pt>
                <c:pt idx="86">
                  <c:v>521.23718190543343</c:v>
                </c:pt>
                <c:pt idx="87">
                  <c:v>529.63725452951462</c:v>
                </c:pt>
                <c:pt idx="88">
                  <c:v>538.07340187451018</c:v>
                </c:pt>
                <c:pt idx="89">
                  <c:v>546.54534623166455</c:v>
                </c:pt>
                <c:pt idx="90">
                  <c:v>555.05281338424095</c:v>
                </c:pt>
                <c:pt idx="91">
                  <c:v>563.5955325400646</c:v>
                </c:pt>
                <c:pt idx="92">
                  <c:v>572.17323626605332</c:v>
                </c:pt>
                <c:pt idx="93">
                  <c:v>580.78566042463353</c:v>
                </c:pt>
                <c:pt idx="94">
                  <c:v>589.43254411194766</c:v>
                </c:pt>
                <c:pt idx="95">
                  <c:v>598.11362959776807</c:v>
                </c:pt>
                <c:pt idx="96">
                  <c:v>606.82866226703936</c:v>
                </c:pt>
                <c:pt idx="97">
                  <c:v>615.57739056297783</c:v>
                </c:pt>
                <c:pt idx="98">
                  <c:v>624.35956593166236</c:v>
                </c:pt>
                <c:pt idx="99">
                  <c:v>633.17494276805542</c:v>
                </c:pt>
                <c:pt idx="100">
                  <c:v>642.0232783633985</c:v>
                </c:pt>
                <c:pt idx="101">
                  <c:v>650.90433285392862</c:v>
                </c:pt>
                <c:pt idx="102">
                  <c:v>659.81786917086743</c:v>
                </c:pt>
                <c:pt idx="103">
                  <c:v>668.7636529916366</c:v>
                </c:pt>
                <c:pt idx="104">
                  <c:v>677.74145269225687</c:v>
                </c:pt>
                <c:pt idx="105">
                  <c:v>686.75103930088903</c:v>
                </c:pt>
                <c:pt idx="106">
                  <c:v>695.79218645247965</c:v>
                </c:pt>
                <c:pt idx="107">
                  <c:v>704.86467034447469</c:v>
                </c:pt>
                <c:pt idx="108">
                  <c:v>713.96826969356607</c:v>
                </c:pt>
                <c:pt idx="109">
                  <c:v>723.10276569343932</c:v>
                </c:pt>
                <c:pt idx="110">
                  <c:v>732.26794197349079</c:v>
                </c:pt>
                <c:pt idx="111">
                  <c:v>741.46358455848394</c:v>
                </c:pt>
                <c:pt idx="112">
                  <c:v>750.68948182911765</c:v>
                </c:pt>
                <c:pt idx="113">
                  <c:v>759.94542448347829</c:v>
                </c:pt>
                <c:pt idx="114">
                  <c:v>769.23120549934981</c:v>
                </c:pt>
                <c:pt idx="115">
                  <c:v>778.54662009735716</c:v>
                </c:pt>
                <c:pt idx="116">
                  <c:v>787.89146570491857</c:v>
                </c:pt>
                <c:pt idx="117">
                  <c:v>797.26554192098433</c:v>
                </c:pt>
                <c:pt idx="118">
                  <c:v>806.66865048153943</c:v>
                </c:pt>
                <c:pt idx="119">
                  <c:v>816.10059522584834</c:v>
                </c:pt>
                <c:pt idx="120">
                  <c:v>825.56118206342273</c:v>
                </c:pt>
                <c:pt idx="121">
                  <c:v>835.0502189416909</c:v>
                </c:pt>
                <c:pt idx="122">
                  <c:v>844.56751581435049</c:v>
                </c:pt>
                <c:pt idx="123">
                  <c:v>854.11288461038657</c:v>
                </c:pt>
                <c:pt idx="124">
                  <c:v>863.68613920373582</c:v>
                </c:pt>
                <c:pt idx="125">
                  <c:v>873.28709538358123</c:v>
                </c:pt>
                <c:pt idx="126">
                  <c:v>882.91557082525981</c:v>
                </c:pt>
                <c:pt idx="127">
                  <c:v>892.57138506176739</c:v>
                </c:pt>
                <c:pt idx="128">
                  <c:v>902.25435945584513</c:v>
                </c:pt>
                <c:pt idx="129">
                  <c:v>911.96431717263283</c:v>
                </c:pt>
                <c:pt idx="130">
                  <c:v>921.70108315287359</c:v>
                </c:pt>
                <c:pt idx="131">
                  <c:v>931.46448408665731</c:v>
                </c:pt>
                <c:pt idx="132">
                  <c:v>941.2543483876882</c:v>
                </c:pt>
                <c:pt idx="133">
                  <c:v>951.07050616806305</c:v>
                </c:pt>
                <c:pt idx="134">
                  <c:v>960.91278921354854</c:v>
                </c:pt>
                <c:pt idx="135">
                  <c:v>970.78103095934364</c:v>
                </c:pt>
                <c:pt idx="136">
                  <c:v>980.67506646631671</c:v>
                </c:pt>
                <c:pt idx="137">
                  <c:v>990.59473239770432</c:v>
                </c:pt>
                <c:pt idx="138">
                  <c:v>1000.5398669962611</c:v>
                </c:pt>
                <c:pt idx="139">
                  <c:v>1010.5103100618495</c:v>
                </c:pt>
                <c:pt idx="140">
                  <c:v>1020.5059029294588</c:v>
                </c:pt>
                <c:pt idx="141">
                  <c:v>1030.5264884476433</c:v>
                </c:pt>
                <c:pt idx="142">
                  <c:v>1040.5719109573693</c:v>
                </c:pt>
                <c:pt idx="143">
                  <c:v>1050.6420162712607</c:v>
                </c:pt>
                <c:pt idx="144">
                  <c:v>1060.7366516532356</c:v>
                </c:pt>
                <c:pt idx="145">
                  <c:v>1070.8556657985223</c:v>
                </c:pt>
                <c:pt idx="146">
                  <c:v>1080.9989088140471</c:v>
                </c:pt>
                <c:pt idx="147">
                  <c:v>1091.1662321991853</c:v>
                </c:pt>
                <c:pt idx="148">
                  <c:v>1101.357488826867</c:v>
                </c:pt>
                <c:pt idx="149">
                  <c:v>1111.5725329250281</c:v>
                </c:pt>
                <c:pt idx="150">
                  <c:v>1121.8112200584012</c:v>
                </c:pt>
                <c:pt idx="151">
                  <c:v>1132.073407110636</c:v>
                </c:pt>
                <c:pt idx="152">
                  <c:v>1142.358952266743</c:v>
                </c:pt>
                <c:pt idx="153">
                  <c:v>1152.6677149958532</c:v>
                </c:pt>
                <c:pt idx="154">
                  <c:v>1162.9995560342866</c:v>
                </c:pt>
                <c:pt idx="155">
                  <c:v>1173.3543373689222</c:v>
                </c:pt>
                <c:pt idx="156">
                  <c:v>1183.731922220863</c:v>
                </c:pt>
                <c:pt idx="157">
                  <c:v>1194.1321750293898</c:v>
                </c:pt>
                <c:pt idx="158">
                  <c:v>1204.5549614361967</c:v>
                </c:pt>
                <c:pt idx="159">
                  <c:v>1215.0001482699022</c:v>
                </c:pt>
                <c:pt idx="160">
                  <c:v>1225.4676035308314</c:v>
                </c:pt>
                <c:pt idx="161">
                  <c:v>1235.9571963760609</c:v>
                </c:pt>
                <c:pt idx="162">
                  <c:v>1246.4687971047226</c:v>
                </c:pt>
                <c:pt idx="163">
                  <c:v>1257.0022771435595</c:v>
                </c:pt>
                <c:pt idx="164">
                  <c:v>1267.5575090327295</c:v>
                </c:pt>
                <c:pt idx="165">
                  <c:v>1278.134366411851</c:v>
                </c:pt>
                <c:pt idx="166">
                  <c:v>1288.7327240062848</c:v>
                </c:pt>
                <c:pt idx="167">
                  <c:v>1299.3524576136479</c:v>
                </c:pt>
                <c:pt idx="168">
                  <c:v>1309.9934440905545</c:v>
                </c:pt>
                <c:pt idx="169">
                  <c:v>1320.6555613395792</c:v>
                </c:pt>
                <c:pt idx="170">
                  <c:v>1331.3386882964371</c:v>
                </c:pt>
                <c:pt idx="171">
                  <c:v>1342.0427049173768</c:v>
                </c:pt>
                <c:pt idx="172">
                  <c:v>1352.7674921667826</c:v>
                </c:pt>
                <c:pt idx="173">
                  <c:v>1363.5129320049805</c:v>
                </c:pt>
                <c:pt idx="174">
                  <c:v>1374.2789073762435</c:v>
                </c:pt>
                <c:pt idx="175">
                  <c:v>1385.0653021969943</c:v>
                </c:pt>
                <c:pt idx="176">
                  <c:v>1395.8720013441985</c:v>
                </c:pt>
                <c:pt idx="177">
                  <c:v>1406.6988906439467</c:v>
                </c:pt>
                <c:pt idx="178">
                  <c:v>1417.5458568602201</c:v>
                </c:pt>
                <c:pt idx="179">
                  <c:v>1428.4127876838372</c:v>
                </c:pt>
                <c:pt idx="180">
                  <c:v>1439.2995717215774</c:v>
                </c:pt>
                <c:pt idx="181">
                  <c:v>1450.2060984854768</c:v>
                </c:pt>
                <c:pt idx="182">
                  <c:v>1461.1322583822955</c:v>
                </c:pt>
                <c:pt idx="183">
                  <c:v>1472.0779427031505</c:v>
                </c:pt>
                <c:pt idx="184">
                  <c:v>1483.043043613312</c:v>
                </c:pt>
                <c:pt idx="185">
                  <c:v>1494.0274541421595</c:v>
                </c:pt>
                <c:pt idx="186">
                  <c:v>1505.0310681732956</c:v>
                </c:pt>
                <c:pt idx="187">
                  <c:v>1515.9851933680609</c:v>
                </c:pt>
                <c:pt idx="188">
                  <c:v>1526.8954026418085</c:v>
                </c:pt>
                <c:pt idx="189">
                  <c:v>1537.7663311460747</c:v>
                </c:pt>
                <c:pt idx="190">
                  <c:v>1548.6018373559868</c:v>
                </c:pt>
                <c:pt idx="191">
                  <c:v>1559.4051365056898</c:v>
                </c:pt>
                <c:pt idx="192">
                  <c:v>1570.1789110979716</c:v>
                </c:pt>
                <c:pt idx="193">
                  <c:v>1580.9254024144336</c:v>
                </c:pt>
                <c:pt idx="194">
                  <c:v>1591.6464862852645</c:v>
                </c:pt>
                <c:pt idx="195">
                  <c:v>1602.343735821938</c:v>
                </c:pt>
                <c:pt idx="196">
                  <c:v>1613.0184733539586</c:v>
                </c:pt>
                <c:pt idx="197">
                  <c:v>1623.6718134268028</c:v>
                </c:pt>
                <c:pt idx="198">
                  <c:v>1634.3046983995014</c:v>
                </c:pt>
                <c:pt idx="199">
                  <c:v>1644.917927915958</c:v>
                </c:pt>
                <c:pt idx="200">
                  <c:v>1655.512183304965</c:v>
                </c:pt>
                <c:pt idx="201">
                  <c:v>1666.0880477823043</c:v>
                </c:pt>
                <c:pt idx="202">
                  <c:v>1676.6460231779156</c:v>
                </c:pt>
                <c:pt idx="203">
                  <c:v>1687.1865437865711</c:v>
                </c:pt>
                <c:pt idx="204">
                  <c:v>1697.7099878373851</c:v>
                </c:pt>
                <c:pt idx="205">
                  <c:v>1708.2166869921234</c:v>
                </c:pt>
                <c:pt idx="206">
                  <c:v>1718.7069342116351</c:v>
                </c:pt>
                <c:pt idx="207">
                  <c:v>1729.1809902712548</c:v>
                </c:pt>
                <c:pt idx="208">
                  <c:v>1739.6390891576327</c:v>
                </c:pt>
                <c:pt idx="209">
                  <c:v>1750.0814425394037</c:v>
                </c:pt>
                <c:pt idx="210">
                  <c:v>1760.5082434709655</c:v>
                </c:pt>
                <c:pt idx="211">
                  <c:v>1770.9196694612085</c:v>
                </c:pt>
                <c:pt idx="212">
                  <c:v>1781.3158850163411</c:v>
                </c:pt>
                <c:pt idx="213">
                  <c:v>1791.6970437471703</c:v>
                </c:pt>
                <c:pt idx="214">
                  <c:v>1802.063290115648</c:v>
                </c:pt>
                <c:pt idx="215">
                  <c:v>1812.4147608826268</c:v>
                </c:pt>
                <c:pt idx="216">
                  <c:v>1822.7515863081117</c:v>
                </c:pt>
                <c:pt idx="217">
                  <c:v>1833.0738911464848</c:v>
                </c:pt>
                <c:pt idx="218">
                  <c:v>1843.3817954718738</c:v>
                </c:pt>
                <c:pt idx="219">
                  <c:v>1853.6754153627955</c:v>
                </c:pt>
                <c:pt idx="220">
                  <c:v>1863.9548634702007</c:v>
                </c:pt>
                <c:pt idx="221">
                  <c:v>1874.2202494889059</c:v>
                </c:pt>
                <c:pt idx="222">
                  <c:v>1884.4716805489654</c:v>
                </c:pt>
                <c:pt idx="223">
                  <c:v>1894.7092615406987</c:v>
                </c:pt>
                <c:pt idx="224">
                  <c:v>1904.9330953847325</c:v>
                </c:pt>
                <c:pt idx="225">
                  <c:v>1915.1432832564728</c:v>
                </c:pt>
                <c:pt idx="226">
                  <c:v>1925.3399247728037</c:v>
                </c:pt>
                <c:pt idx="227">
                  <c:v>1935.523118147478</c:v>
                </c:pt>
                <c:pt idx="228">
                  <c:v>1945.692960320554</c:v>
                </c:pt>
                <c:pt idx="229">
                  <c:v>1955.8495470663147</c:v>
                </c:pt>
                <c:pt idx="230">
                  <c:v>1965.9929730833519</c:v>
                </c:pt>
                <c:pt idx="231">
                  <c:v>1976.1233320698595</c:v>
                </c:pt>
                <c:pt idx="232">
                  <c:v>1986.240716786665</c:v>
                </c:pt>
                <c:pt idx="233">
                  <c:v>1996.3452191100921</c:v>
                </c:pt>
                <c:pt idx="234">
                  <c:v>2006.4369300763933</c:v>
                </c:pt>
                <c:pt idx="235">
                  <c:v>2016.5159399191887</c:v>
                </c:pt>
                <c:pt idx="236">
                  <c:v>2026.5823381011055</c:v>
                </c:pt>
                <c:pt idx="237">
                  <c:v>2036.6362133406083</c:v>
                </c:pt>
                <c:pt idx="238">
                  <c:v>2046.6776536348391</c:v>
                </c:pt>
                <c:pt idx="239">
                  <c:v>2056.7067462791474</c:v>
                </c:pt>
                <c:pt idx="240">
                  <c:v>2066.7235778838754</c:v>
                </c:pt>
                <c:pt idx="241">
                  <c:v>2076.7282343888637</c:v>
                </c:pt>
                <c:pt idx="242">
                  <c:v>2086.7208010760664</c:v>
                </c:pt>
                <c:pt idx="243">
                  <c:v>2096.7013625805989</c:v>
                </c:pt>
                <c:pt idx="244">
                  <c:v>2106.670002900481</c:v>
                </c:pt>
                <c:pt idx="245">
                  <c:v>2116.6268054053012</c:v>
                </c:pt>
                <c:pt idx="246">
                  <c:v>2126.5718528439807</c:v>
                </c:pt>
                <c:pt idx="247">
                  <c:v>2136.5052273517931</c:v>
                </c:pt>
                <c:pt idx="248">
                  <c:v>2146.4270104567636</c:v>
                </c:pt>
                <c:pt idx="249">
                  <c:v>2156.3372830855533</c:v>
                </c:pt>
                <c:pt idx="250">
                  <c:v>2166.2361255689148</c:v>
                </c:pt>
                <c:pt idx="251">
                  <c:v>2176.1236176467928</c:v>
                </c:pt>
                <c:pt idx="252">
                  <c:v>2185.9998384731248</c:v>
                </c:pt>
                <c:pt idx="253">
                  <c:v>2195.8648666203962</c:v>
                </c:pt>
                <c:pt idx="254">
                  <c:v>2205.7187800839906</c:v>
                </c:pt>
                <c:pt idx="255">
                  <c:v>2215.5616562863634</c:v>
                </c:pt>
                <c:pt idx="256">
                  <c:v>2225.3935720810737</c:v>
                </c:pt>
                <c:pt idx="257">
                  <c:v>2235.2146037566954</c:v>
                </c:pt>
                <c:pt idx="258">
                  <c:v>2245.024827040626</c:v>
                </c:pt>
                <c:pt idx="259">
                  <c:v>2254.8243171028089</c:v>
                </c:pt>
                <c:pt idx="260">
                  <c:v>2264.6131485593837</c:v>
                </c:pt>
                <c:pt idx="261">
                  <c:v>2274.3913954762761</c:v>
                </c:pt>
                <c:pt idx="262">
                  <c:v>2284.1591313727336</c:v>
                </c:pt>
                <c:pt idx="263">
                  <c:v>2293.9164292248174</c:v>
                </c:pt>
                <c:pt idx="264">
                  <c:v>2303.6633614688549</c:v>
                </c:pt>
                <c:pt idx="265">
                  <c:v>2313.4000000048586</c:v>
                </c:pt>
                <c:pt idx="266">
                  <c:v>2323.126416199917</c:v>
                </c:pt>
                <c:pt idx="267">
                  <c:v>2332.8426808915569</c:v>
                </c:pt>
                <c:pt idx="268">
                  <c:v>2342.5488643910853</c:v>
                </c:pt>
                <c:pt idx="269">
                  <c:v>2352.2450364869078</c:v>
                </c:pt>
                <c:pt idx="270">
                  <c:v>2361.9312664478307</c:v>
                </c:pt>
                <c:pt idx="271">
                  <c:v>2371.6076230263434</c:v>
                </c:pt>
                <c:pt idx="272">
                  <c:v>2381.2741744618875</c:v>
                </c:pt>
                <c:pt idx="273">
                  <c:v>2390.9309884841082</c:v>
                </c:pt>
                <c:pt idx="274">
                  <c:v>2400.5781323160932</c:v>
                </c:pt>
                <c:pt idx="275">
                  <c:v>2410.215672677597</c:v>
                </c:pt>
                <c:pt idx="276">
                  <c:v>2419.8436757882537</c:v>
                </c:pt>
                <c:pt idx="277">
                  <c:v>2429.462207370776</c:v>
                </c:pt>
                <c:pt idx="278">
                  <c:v>2439.0713326541413</c:v>
                </c:pt>
                <c:pt idx="279">
                  <c:v>2448.6711163767682</c:v>
                </c:pt>
                <c:pt idx="280">
                  <c:v>2458.2616227896797</c:v>
                </c:pt>
                <c:pt idx="281">
                  <c:v>2467.8429156596535</c:v>
                </c:pt>
                <c:pt idx="282">
                  <c:v>2477.4150582723632</c:v>
                </c:pt>
                <c:pt idx="283">
                  <c:v>2486.9781134355067</c:v>
                </c:pt>
                <c:pt idx="284">
                  <c:v>2496.532143481923</c:v>
                </c:pt>
                <c:pt idx="285">
                  <c:v>2506.0772102726974</c:v>
                </c:pt>
                <c:pt idx="286">
                  <c:v>2515.6133752002565</c:v>
                </c:pt>
                <c:pt idx="287">
                  <c:v>2525.1406991914496</c:v>
                </c:pt>
                <c:pt idx="288">
                  <c:v>2534.6592427106198</c:v>
                </c:pt>
                <c:pt idx="289">
                  <c:v>2544.1690657626641</c:v>
                </c:pt>
                <c:pt idx="290">
                  <c:v>2553.6702278960802</c:v>
                </c:pt>
                <c:pt idx="291">
                  <c:v>2563.162788206002</c:v>
                </c:pt>
                <c:pt idx="292">
                  <c:v>2572.646805337225</c:v>
                </c:pt>
                <c:pt idx="293">
                  <c:v>2582.122337487217</c:v>
                </c:pt>
                <c:pt idx="294">
                  <c:v>2591.5894424091193</c:v>
                </c:pt>
                <c:pt idx="295">
                  <c:v>2601.0481774147343</c:v>
                </c:pt>
                <c:pt idx="296">
                  <c:v>2610.4985993775013</c:v>
                </c:pt>
                <c:pt idx="297">
                  <c:v>2619.9407647354615</c:v>
                </c:pt>
                <c:pt idx="298">
                  <c:v>2629.3747294942082</c:v>
                </c:pt>
                <c:pt idx="299">
                  <c:v>2638.8005492298275</c:v>
                </c:pt>
                <c:pt idx="300">
                  <c:v>2648.2182790918246</c:v>
                </c:pt>
                <c:pt idx="301">
                  <c:v>2657.627973806038</c:v>
                </c:pt>
                <c:pt idx="302">
                  <c:v>2667.0296876775419</c:v>
                </c:pt>
                <c:pt idx="303">
                  <c:v>2676.423474593536</c:v>
                </c:pt>
                <c:pt idx="304">
                  <c:v>2685.8093880262209</c:v>
                </c:pt>
                <c:pt idx="305">
                  <c:v>2695.187481035663</c:v>
                </c:pt>
                <c:pt idx="306">
                  <c:v>2704.5578062726463</c:v>
                </c:pt>
                <c:pt idx="307">
                  <c:v>2713.9204159815099</c:v>
                </c:pt>
                <c:pt idx="308">
                  <c:v>2723.2753620029739</c:v>
                </c:pt>
                <c:pt idx="309">
                  <c:v>2732.6226957769518</c:v>
                </c:pt>
                <c:pt idx="310">
                  <c:v>2741.9624683453503</c:v>
                </c:pt>
                <c:pt idx="311">
                  <c:v>2751.2947303548563</c:v>
                </c:pt>
                <c:pt idx="312">
                  <c:v>2760.6195320597089</c:v>
                </c:pt>
                <c:pt idx="313">
                  <c:v>2769.936923324462</c:v>
                </c:pt>
                <c:pt idx="314">
                  <c:v>2779.2469536267295</c:v>
                </c:pt>
                <c:pt idx="315">
                  <c:v>2788.5496720599208</c:v>
                </c:pt>
                <c:pt idx="316">
                  <c:v>2797.8451273359601</c:v>
                </c:pt>
                <c:pt idx="317">
                  <c:v>2807.1333677879952</c:v>
                </c:pt>
                <c:pt idx="318">
                  <c:v>2816.414441373091</c:v>
                </c:pt>
                <c:pt idx="319">
                  <c:v>2825.6883956749098</c:v>
                </c:pt>
                <c:pt idx="320">
                  <c:v>2834.9552779063802</c:v>
                </c:pt>
                <c:pt idx="321">
                  <c:v>2844.2151349123501</c:v>
                </c:pt>
                <c:pt idx="322">
                  <c:v>2853.4680131722271</c:v>
                </c:pt>
                <c:pt idx="323">
                  <c:v>2862.7139588026066</c:v>
                </c:pt>
                <c:pt idx="324">
                  <c:v>2871.9530175598843</c:v>
                </c:pt>
                <c:pt idx="325">
                  <c:v>2881.185234842857</c:v>
                </c:pt>
                <c:pt idx="326">
                  <c:v>2890.4106556953097</c:v>
                </c:pt>
                <c:pt idx="327">
                  <c:v>2899.6293248085885</c:v>
                </c:pt>
                <c:pt idx="328">
                  <c:v>2908.8412865241598</c:v>
                </c:pt>
                <c:pt idx="329">
                  <c:v>2918.0465848361564</c:v>
                </c:pt>
                <c:pt idx="330">
                  <c:v>2927.2452633939106</c:v>
                </c:pt>
                <c:pt idx="331">
                  <c:v>2936.4373655044728</c:v>
                </c:pt>
                <c:pt idx="332">
                  <c:v>2945.6229341351172</c:v>
                </c:pt>
                <c:pt idx="333">
                  <c:v>2954.8020119158327</c:v>
                </c:pt>
                <c:pt idx="334">
                  <c:v>2963.9746411418018</c:v>
                </c:pt>
                <c:pt idx="335">
                  <c:v>2973.1408637758659</c:v>
                </c:pt>
                <c:pt idx="336">
                  <c:v>2982.3007214509744</c:v>
                </c:pt>
                <c:pt idx="337">
                  <c:v>2991.4542554726245</c:v>
                </c:pt>
                <c:pt idx="338">
                  <c:v>3000.6015068212828</c:v>
                </c:pt>
                <c:pt idx="339">
                  <c:v>3009.7425161547976</c:v>
                </c:pt>
                <c:pt idx="340">
                  <c:v>3018.8773238107947</c:v>
                </c:pt>
                <c:pt idx="341">
                  <c:v>3028.0059698090599</c:v>
                </c:pt>
                <c:pt idx="342">
                  <c:v>3037.1284938539102</c:v>
                </c:pt>
                <c:pt idx="343">
                  <c:v>3046.2449353365487</c:v>
                </c:pt>
                <c:pt idx="344">
                  <c:v>3055.3553333374075</c:v>
                </c:pt>
                <c:pt idx="345">
                  <c:v>3064.4597266284763</c:v>
                </c:pt>
                <c:pt idx="346">
                  <c:v>3073.558153675619</c:v>
                </c:pt>
                <c:pt idx="347">
                  <c:v>3082.6506526408748</c:v>
                </c:pt>
                <c:pt idx="348">
                  <c:v>3091.7372613847469</c:v>
                </c:pt>
                <c:pt idx="349">
                  <c:v>3100.818017468478</c:v>
                </c:pt>
                <c:pt idx="350">
                  <c:v>3109.8929581563111</c:v>
                </c:pt>
                <c:pt idx="351">
                  <c:v>3118.9621204177388</c:v>
                </c:pt>
                <c:pt idx="352">
                  <c:v>3128.0255409297379</c:v>
                </c:pt>
                <c:pt idx="353">
                  <c:v>3137.08325607899</c:v>
                </c:pt>
                <c:pt idx="354">
                  <c:v>3146.135301964091</c:v>
                </c:pt>
                <c:pt idx="355">
                  <c:v>3155.1817143977451</c:v>
                </c:pt>
                <c:pt idx="356">
                  <c:v>3164.2225289089465</c:v>
                </c:pt>
                <c:pt idx="357">
                  <c:v>3173.257780745148</c:v>
                </c:pt>
                <c:pt idx="358">
                  <c:v>3182.2875048744149</c:v>
                </c:pt>
                <c:pt idx="359">
                  <c:v>3191.3117359875678</c:v>
                </c:pt>
                <c:pt idx="360">
                  <c:v>3200.3305085003117</c:v>
                </c:pt>
                <c:pt idx="361">
                  <c:v>3209.3438565553497</c:v>
                </c:pt>
                <c:pt idx="362">
                  <c:v>3218.3518140244878</c:v>
                </c:pt>
                <c:pt idx="363">
                  <c:v>3227.3544145107212</c:v>
                </c:pt>
                <c:pt idx="364">
                  <c:v>3236.3516913503131</c:v>
                </c:pt>
                <c:pt idx="365">
                  <c:v>3245.3436776148569</c:v>
                </c:pt>
                <c:pt idx="366">
                  <c:v>3254.3304061133263</c:v>
                </c:pt>
                <c:pt idx="367">
                  <c:v>3263.3119093941123</c:v>
                </c:pt>
                <c:pt idx="368">
                  <c:v>3272.2882197470481</c:v>
                </c:pt>
                <c:pt idx="369">
                  <c:v>3281.2593692054202</c:v>
                </c:pt>
                <c:pt idx="370">
                  <c:v>3290.2253895479676</c:v>
                </c:pt>
                <c:pt idx="371">
                  <c:v>3299.186312300867</c:v>
                </c:pt>
                <c:pt idx="372">
                  <c:v>3308.1421687397064</c:v>
                </c:pt>
                <c:pt idx="373">
                  <c:v>3317.0929898914451</c:v>
                </c:pt>
                <c:pt idx="374">
                  <c:v>3326.0388065363609</c:v>
                </c:pt>
                <c:pt idx="375">
                  <c:v>3334.9796492099858</c:v>
                </c:pt>
                <c:pt idx="376">
                  <c:v>3343.9155482050296</c:v>
                </c:pt>
                <c:pt idx="377">
                  <c:v>3352.8465335732872</c:v>
                </c:pt>
                <c:pt idx="378">
                  <c:v>3361.7726351275383</c:v>
                </c:pt>
                <c:pt idx="379">
                  <c:v>3370.6938824434305</c:v>
                </c:pt>
                <c:pt idx="380">
                  <c:v>3379.6103048613541</c:v>
                </c:pt>
                <c:pt idx="381">
                  <c:v>3388.5219314882997</c:v>
                </c:pt>
                <c:pt idx="382">
                  <c:v>3397.428791199708</c:v>
                </c:pt>
                <c:pt idx="383">
                  <c:v>3406.3309126413046</c:v>
                </c:pt>
                <c:pt idx="384">
                  <c:v>3415.2283242309231</c:v>
                </c:pt>
                <c:pt idx="385">
                  <c:v>3424.1210541603164</c:v>
                </c:pt>
                <c:pt idx="386">
                  <c:v>3433.0091303969562</c:v>
                </c:pt>
                <c:pt idx="387">
                  <c:v>3441.8925806858188</c:v>
                </c:pt>
                <c:pt idx="388">
                  <c:v>3450.7714325511615</c:v>
                </c:pt>
                <c:pt idx="389">
                  <c:v>3459.6457132982837</c:v>
                </c:pt>
                <c:pt idx="390">
                  <c:v>3468.5154500152794</c:v>
                </c:pt>
                <c:pt idx="391">
                  <c:v>3477.3806695747753</c:v>
                </c:pt>
                <c:pt idx="392">
                  <c:v>3486.2413986356582</c:v>
                </c:pt>
                <c:pt idx="393">
                  <c:v>3495.0976636447908</c:v>
                </c:pt>
                <c:pt idx="394">
                  <c:v>3503.9494908387151</c:v>
                </c:pt>
                <c:pt idx="395">
                  <c:v>3512.7969062453431</c:v>
                </c:pt>
                <c:pt idx="396">
                  <c:v>3521.6399356856396</c:v>
                </c:pt>
                <c:pt idx="397">
                  <c:v>3530.4786047752891</c:v>
                </c:pt>
                <c:pt idx="398">
                  <c:v>3539.312938926354</c:v>
                </c:pt>
                <c:pt idx="399">
                  <c:v>3548.1429633489192</c:v>
                </c:pt>
                <c:pt idx="400">
                  <c:v>3556.9687030527271</c:v>
                </c:pt>
                <c:pt idx="401">
                  <c:v>3565.7901828488007</c:v>
                </c:pt>
                <c:pt idx="402">
                  <c:v>3574.6074273510549</c:v>
                </c:pt>
                <c:pt idx="403">
                  <c:v>3583.4204609778967</c:v>
                </c:pt>
                <c:pt idx="404">
                  <c:v>3592.2293079538144</c:v>
                </c:pt>
                <c:pt idx="405">
                  <c:v>3601.0339923109559</c:v>
                </c:pt>
                <c:pt idx="406">
                  <c:v>3609.8345378906947</c:v>
                </c:pt>
                <c:pt idx="407">
                  <c:v>3618.6309683451859</c:v>
                </c:pt>
                <c:pt idx="408">
                  <c:v>3627.4233071389117</c:v>
                </c:pt>
                <c:pt idx="409">
                  <c:v>3636.2115775502148</c:v>
                </c:pt>
                <c:pt idx="410">
                  <c:v>3644.9958026728204</c:v>
                </c:pt>
                <c:pt idx="411">
                  <c:v>3653.7760054173496</c:v>
                </c:pt>
                <c:pt idx="412">
                  <c:v>3662.5522085128196</c:v>
                </c:pt>
                <c:pt idx="413">
                  <c:v>3671.3244345081353</c:v>
                </c:pt>
                <c:pt idx="414">
                  <c:v>3680.0927057735685</c:v>
                </c:pt>
                <c:pt idx="415">
                  <c:v>3688.8570445022269</c:v>
                </c:pt>
                <c:pt idx="416">
                  <c:v>3697.617472711514</c:v>
                </c:pt>
                <c:pt idx="417">
                  <c:v>3706.3740122445756</c:v>
                </c:pt>
                <c:pt idx="418">
                  <c:v>3715.1266847717393</c:v>
                </c:pt>
                <c:pt idx="419">
                  <c:v>3723.8755117919404</c:v>
                </c:pt>
                <c:pt idx="420">
                  <c:v>3732.620514634139</c:v>
                </c:pt>
                <c:pt idx="421">
                  <c:v>3741.3617144587283</c:v>
                </c:pt>
                <c:pt idx="422">
                  <c:v>3750.0991322589289</c:v>
                </c:pt>
                <c:pt idx="423">
                  <c:v>3758.8327888621766</c:v>
                </c:pt>
                <c:pt idx="424">
                  <c:v>3767.5627049314976</c:v>
                </c:pt>
                <c:pt idx="425">
                  <c:v>3776.2889009668756</c:v>
                </c:pt>
                <c:pt idx="426">
                  <c:v>3785.0113973066073</c:v>
                </c:pt>
                <c:pt idx="427">
                  <c:v>3793.7302141286486</c:v>
                </c:pt>
                <c:pt idx="428">
                  <c:v>3802.4453714519505</c:v>
                </c:pt>
                <c:pt idx="429">
                  <c:v>3811.156889137786</c:v>
                </c:pt>
                <c:pt idx="430">
                  <c:v>3819.8647868910671</c:v>
                </c:pt>
                <c:pt idx="431">
                  <c:v>3828.5690842616505</c:v>
                </c:pt>
                <c:pt idx="432">
                  <c:v>3837.2698006456362</c:v>
                </c:pt>
                <c:pt idx="433">
                  <c:v>3845.9669552866535</c:v>
                </c:pt>
                <c:pt idx="434">
                  <c:v>3854.6605672771402</c:v>
                </c:pt>
                <c:pt idx="435">
                  <c:v>3863.3506555596114</c:v>
                </c:pt>
                <c:pt idx="436">
                  <c:v>3872.0372389279169</c:v>
                </c:pt>
                <c:pt idx="437">
                  <c:v>3880.720336028493</c:v>
                </c:pt>
                <c:pt idx="438">
                  <c:v>3889.3999653616006</c:v>
                </c:pt>
                <c:pt idx="439">
                  <c:v>3898.0761452825586</c:v>
                </c:pt>
                <c:pt idx="440">
                  <c:v>3906.7488940029634</c:v>
                </c:pt>
                <c:pt idx="441">
                  <c:v>3915.4182295919031</c:v>
                </c:pt>
                <c:pt idx="442">
                  <c:v>3924.0841699771604</c:v>
                </c:pt>
                <c:pt idx="443">
                  <c:v>3932.7467329464066</c:v>
                </c:pt>
                <c:pt idx="444">
                  <c:v>3941.4059361483883</c:v>
                </c:pt>
                <c:pt idx="445">
                  <c:v>3950.0617970941021</c:v>
                </c:pt>
                <c:pt idx="446">
                  <c:v>3958.7143331579641</c:v>
                </c:pt>
                <c:pt idx="447">
                  <c:v>3967.3635615789667</c:v>
                </c:pt>
                <c:pt idx="448">
                  <c:v>3976.0094994618294</c:v>
                </c:pt>
                <c:pt idx="449">
                  <c:v>3984.6521637781407</c:v>
                </c:pt>
                <c:pt idx="450">
                  <c:v>3993.2915713674888</c:v>
                </c:pt>
                <c:pt idx="451">
                  <c:v>4001.927738938587</c:v>
                </c:pt>
                <c:pt idx="452">
                  <c:v>4010.5606830703882</c:v>
                </c:pt>
                <c:pt idx="453">
                  <c:v>4019.1904202131914</c:v>
                </c:pt>
                <c:pt idx="454">
                  <c:v>4027.8169666897406</c:v>
                </c:pt>
                <c:pt idx="455">
                  <c:v>4036.4403386963145</c:v>
                </c:pt>
                <c:pt idx="456">
                  <c:v>4045.0605523038071</c:v>
                </c:pt>
                <c:pt idx="457">
                  <c:v>4053.6776234588024</c:v>
                </c:pt>
                <c:pt idx="458">
                  <c:v>4062.2915679846374</c:v>
                </c:pt>
                <c:pt idx="459">
                  <c:v>4070.9024015824602</c:v>
                </c:pt>
                <c:pt idx="460">
                  <c:v>4079.5101398322786</c:v>
                </c:pt>
                <c:pt idx="461">
                  <c:v>4088.1147981939989</c:v>
                </c:pt>
                <c:pt idx="462">
                  <c:v>4096.7163920084604</c:v>
                </c:pt>
                <c:pt idx="463">
                  <c:v>4105.3149364984574</c:v>
                </c:pt>
                <c:pt idx="464">
                  <c:v>4113.910446769758</c:v>
                </c:pt>
                <c:pt idx="465">
                  <c:v>4122.5029378121108</c:v>
                </c:pt>
                <c:pt idx="466">
                  <c:v>4131.0924245002461</c:v>
                </c:pt>
                <c:pt idx="467">
                  <c:v>4139.6789215948702</c:v>
                </c:pt>
                <c:pt idx="468">
                  <c:v>4148.2624437436471</c:v>
                </c:pt>
                <c:pt idx="469">
                  <c:v>4156.8430054821793</c:v>
                </c:pt>
                <c:pt idx="470">
                  <c:v>4165.4206212349764</c:v>
                </c:pt>
                <c:pt idx="471">
                  <c:v>4173.9953053164163</c:v>
                </c:pt>
                <c:pt idx="472">
                  <c:v>4182.5670719317022</c:v>
                </c:pt>
                <c:pt idx="473">
                  <c:v>4191.1359351778065</c:v>
                </c:pt>
                <c:pt idx="474">
                  <c:v>4199.7019090444137</c:v>
                </c:pt>
                <c:pt idx="475">
                  <c:v>4208.2650074148514</c:v>
                </c:pt>
                <c:pt idx="476">
                  <c:v>4216.825244067014</c:v>
                </c:pt>
                <c:pt idx="477">
                  <c:v>4225.3826326742819</c:v>
                </c:pt>
                <c:pt idx="478">
                  <c:v>4233.9371868064327</c:v>
                </c:pt>
                <c:pt idx="479">
                  <c:v>4242.4889199305435</c:v>
                </c:pt>
                <c:pt idx="480">
                  <c:v>4251.0378454118854</c:v>
                </c:pt>
                <c:pt idx="481">
                  <c:v>4259.5839765148148</c:v>
                </c:pt>
                <c:pt idx="482">
                  <c:v>4268.1273264036545</c:v>
                </c:pt>
                <c:pt idx="483">
                  <c:v>4276.6679081435695</c:v>
                </c:pt>
                <c:pt idx="484">
                  <c:v>4285.2057347014334</c:v>
                </c:pt>
                <c:pt idx="485">
                  <c:v>4293.7408189466896</c:v>
                </c:pt>
                <c:pt idx="486">
                  <c:v>4302.2731736522082</c:v>
                </c:pt>
                <c:pt idx="487">
                  <c:v>4310.8028114951303</c:v>
                </c:pt>
                <c:pt idx="488">
                  <c:v>4319.3297450577093</c:v>
                </c:pt>
                <c:pt idx="489">
                  <c:v>4327.8539868281468</c:v>
                </c:pt>
                <c:pt idx="490">
                  <c:v>4336.375549201417</c:v>
                </c:pt>
                <c:pt idx="491">
                  <c:v>4344.89444448009</c:v>
                </c:pt>
                <c:pt idx="492">
                  <c:v>4353.4106848751435</c:v>
                </c:pt>
                <c:pt idx="493">
                  <c:v>4361.9242825067731</c:v>
                </c:pt>
                <c:pt idx="494">
                  <c:v>4370.43524940519</c:v>
                </c:pt>
                <c:pt idx="495">
                  <c:v>4378.9435975114175</c:v>
                </c:pt>
                <c:pt idx="496">
                  <c:v>4387.4493386780796</c:v>
                </c:pt>
                <c:pt idx="497">
                  <c:v>4395.9524846701825</c:v>
                </c:pt>
                <c:pt idx="498">
                  <c:v>4404.4530471658891</c:v>
                </c:pt>
                <c:pt idx="499">
                  <c:v>4412.9510377572897</c:v>
                </c:pt>
                <c:pt idx="500">
                  <c:v>4421.4464679511639</c:v>
                </c:pt>
                <c:pt idx="501">
                  <c:v>4429.9393491697383</c:v>
                </c:pt>
                <c:pt idx="502">
                  <c:v>4438.4296927514361</c:v>
                </c:pt>
                <c:pt idx="503">
                  <c:v>4446.9175099516233</c:v>
                </c:pt>
                <c:pt idx="504">
                  <c:v>4455.4028119433469</c:v>
                </c:pt>
                <c:pt idx="505">
                  <c:v>4463.8856098180668</c:v>
                </c:pt>
                <c:pt idx="506">
                  <c:v>4472.3659145863821</c:v>
                </c:pt>
                <c:pt idx="507">
                  <c:v>4480.8437371787541</c:v>
                </c:pt>
                <c:pt idx="508">
                  <c:v>4489.3190884462183</c:v>
                </c:pt>
                <c:pt idx="509">
                  <c:v>4497.7919791610948</c:v>
                </c:pt>
                <c:pt idx="510">
                  <c:v>4506.2624200176924</c:v>
                </c:pt>
                <c:pt idx="511">
                  <c:v>4514.730421633004</c:v>
                </c:pt>
                <c:pt idx="512">
                  <c:v>4523.1959945474</c:v>
                </c:pt>
                <c:pt idx="513">
                  <c:v>4531.6591492253146</c:v>
                </c:pt>
                <c:pt idx="514">
                  <c:v>4540.119896055925</c:v>
                </c:pt>
                <c:pt idx="515">
                  <c:v>4548.5782453538268</c:v>
                </c:pt>
                <c:pt idx="516">
                  <c:v>4557.034207359703</c:v>
                </c:pt>
                <c:pt idx="517">
                  <c:v>4565.4877922409905</c:v>
                </c:pt>
                <c:pt idx="518">
                  <c:v>4573.9390100925339</c:v>
                </c:pt>
                <c:pt idx="519">
                  <c:v>4582.3878709372411</c:v>
                </c:pt>
                <c:pt idx="520">
                  <c:v>4590.8343847267324</c:v>
                </c:pt>
                <c:pt idx="521">
                  <c:v>4599.2785613419792</c:v>
                </c:pt>
                <c:pt idx="522">
                  <c:v>4607.7204105939445</c:v>
                </c:pt>
                <c:pt idx="523">
                  <c:v>4616.1599422242107</c:v>
                </c:pt>
                <c:pt idx="524">
                  <c:v>4624.5971659056095</c:v>
                </c:pt>
                <c:pt idx="525">
                  <c:v>4633.0320912428415</c:v>
                </c:pt>
                <c:pt idx="526">
                  <c:v>4641.4647277730928</c:v>
                </c:pt>
                <c:pt idx="527">
                  <c:v>4649.8950849666453</c:v>
                </c:pt>
                <c:pt idx="528">
                  <c:v>4658.3231722274841</c:v>
                </c:pt>
                <c:pt idx="529">
                  <c:v>4666.7489988938951</c:v>
                </c:pt>
                <c:pt idx="530">
                  <c:v>4675.1725742390654</c:v>
                </c:pt>
                <c:pt idx="531">
                  <c:v>4683.5939074716707</c:v>
                </c:pt>
                <c:pt idx="532">
                  <c:v>4692.013007736462</c:v>
                </c:pt>
                <c:pt idx="533">
                  <c:v>4700.4298841148484</c:v>
                </c:pt>
                <c:pt idx="534">
                  <c:v>4708.8445456254713</c:v>
                </c:pt>
                <c:pt idx="535">
                  <c:v>4717.257001224777</c:v>
                </c:pt>
                <c:pt idx="536">
                  <c:v>4725.667259807582</c:v>
                </c:pt>
                <c:pt idx="537">
                  <c:v>4734.0753302076364</c:v>
                </c:pt>
                <c:pt idx="538">
                  <c:v>4742.4812211981807</c:v>
                </c:pt>
                <c:pt idx="539">
                  <c:v>4750.8849414924971</c:v>
                </c:pt>
                <c:pt idx="540">
                  <c:v>4759.2864997444594</c:v>
                </c:pt>
                <c:pt idx="541">
                  <c:v>4767.6859045490746</c:v>
                </c:pt>
                <c:pt idx="542">
                  <c:v>4776.0831644430218</c:v>
                </c:pt>
                <c:pt idx="543">
                  <c:v>4784.4782879051872</c:v>
                </c:pt>
                <c:pt idx="544">
                  <c:v>4792.8712833571926</c:v>
                </c:pt>
                <c:pt idx="545">
                  <c:v>4801.2621591639218</c:v>
                </c:pt>
                <c:pt idx="546">
                  <c:v>4809.6509236340398</c:v>
                </c:pt>
                <c:pt idx="547">
                  <c:v>4818.0375850205101</c:v>
                </c:pt>
                <c:pt idx="548">
                  <c:v>4826.4221515211075</c:v>
                </c:pt>
                <c:pt idx="549">
                  <c:v>4834.8046312789238</c:v>
                </c:pt>
                <c:pt idx="550">
                  <c:v>4843.185032382873</c:v>
                </c:pt>
                <c:pt idx="551">
                  <c:v>4851.5633628681881</c:v>
                </c:pt>
                <c:pt idx="552">
                  <c:v>4859.9396307169191</c:v>
                </c:pt>
                <c:pt idx="553">
                  <c:v>4868.3138438584192</c:v>
                </c:pt>
                <c:pt idx="554">
                  <c:v>4876.6860101698367</c:v>
                </c:pt>
                <c:pt idx="555">
                  <c:v>4885.0561374765921</c:v>
                </c:pt>
                <c:pt idx="556">
                  <c:v>4893.4242335528606</c:v>
                </c:pt>
                <c:pt idx="557">
                  <c:v>4901.7903061220422</c:v>
                </c:pt>
                <c:pt idx="558">
                  <c:v>4910.1543628572344</c:v>
                </c:pt>
                <c:pt idx="559">
                  <c:v>4918.5164113816982</c:v>
                </c:pt>
                <c:pt idx="560">
                  <c:v>4926.8764592693187</c:v>
                </c:pt>
                <c:pt idx="561">
                  <c:v>4935.2345140450652</c:v>
                </c:pt>
                <c:pt idx="562">
                  <c:v>4943.5905831854434</c:v>
                </c:pt>
                <c:pt idx="563">
                  <c:v>4951.9446741189468</c:v>
                </c:pt>
                <c:pt idx="564">
                  <c:v>4960.2967942265013</c:v>
                </c:pt>
                <c:pt idx="565">
                  <c:v>4968.6469508419123</c:v>
                </c:pt>
                <c:pt idx="566">
                  <c:v>4976.9951512522975</c:v>
                </c:pt>
                <c:pt idx="567">
                  <c:v>4985.3414026985274</c:v>
                </c:pt>
                <c:pt idx="568">
                  <c:v>4993.6857123756517</c:v>
                </c:pt>
                <c:pt idx="569">
                  <c:v>5002.0280874333312</c:v>
                </c:pt>
                <c:pt idx="570">
                  <c:v>5010.3685349762591</c:v>
                </c:pt>
                <c:pt idx="571">
                  <c:v>5018.7070620645809</c:v>
                </c:pt>
                <c:pt idx="572">
                  <c:v>5027.0436757143116</c:v>
                </c:pt>
                <c:pt idx="573">
                  <c:v>5035.3783828977503</c:v>
                </c:pt>
                <c:pt idx="574">
                  <c:v>5043.7111905438869</c:v>
                </c:pt>
                <c:pt idx="575">
                  <c:v>5052.0421055388097</c:v>
                </c:pt>
                <c:pt idx="576">
                  <c:v>5060.3711347261069</c:v>
                </c:pt>
                <c:pt idx="577">
                  <c:v>5068.6982849072656</c:v>
                </c:pt>
                <c:pt idx="578">
                  <c:v>5077.0235628420678</c:v>
                </c:pt>
                <c:pt idx="579">
                  <c:v>5085.3469752489809</c:v>
                </c:pt>
                <c:pt idx="580">
                  <c:v>5093.6685288055478</c:v>
                </c:pt>
                <c:pt idx="581">
                  <c:v>5101.9882301487696</c:v>
                </c:pt>
                <c:pt idx="582">
                  <c:v>5110.3060858754907</c:v>
                </c:pt>
                <c:pt idx="583">
                  <c:v>5118.6221025427749</c:v>
                </c:pt>
                <c:pt idx="584">
                  <c:v>5126.9362866682814</c:v>
                </c:pt>
                <c:pt idx="585">
                  <c:v>5135.2486447306355</c:v>
                </c:pt>
                <c:pt idx="586">
                  <c:v>5143.5591831697984</c:v>
                </c:pt>
                <c:pt idx="587">
                  <c:v>5151.8679083874322</c:v>
                </c:pt>
                <c:pt idx="588">
                  <c:v>5160.1748267472622</c:v>
                </c:pt>
                <c:pt idx="589">
                  <c:v>5168.4799445754352</c:v>
                </c:pt>
                <c:pt idx="590">
                  <c:v>5176.7832681608761</c:v>
                </c:pt>
                <c:pt idx="591">
                  <c:v>5185.0848037556407</c:v>
                </c:pt>
                <c:pt idx="592">
                  <c:v>5193.3845575752639</c:v>
                </c:pt>
                <c:pt idx="593">
                  <c:v>5201.6825357991065</c:v>
                </c:pt>
                <c:pt idx="594">
                  <c:v>5209.9787445707016</c:v>
                </c:pt>
                <c:pt idx="595">
                  <c:v>5218.2731899980899</c:v>
                </c:pt>
                <c:pt idx="596">
                  <c:v>5226.5658781541624</c:v>
                </c:pt>
                <c:pt idx="597">
                  <c:v>5234.8568150769906</c:v>
                </c:pt>
                <c:pt idx="598">
                  <c:v>5243.1460067701601</c:v>
                </c:pt>
                <c:pt idx="599">
                  <c:v>5251.4334592030982</c:v>
                </c:pt>
                <c:pt idx="600">
                  <c:v>5259.7191783114004</c:v>
                </c:pt>
                <c:pt idx="601">
                  <c:v>5268.0031699971523</c:v>
                </c:pt>
                <c:pt idx="602">
                  <c:v>5276.2854401292507</c:v>
                </c:pt>
                <c:pt idx="603">
                  <c:v>5284.5659945437183</c:v>
                </c:pt>
                <c:pt idx="604">
                  <c:v>5292.8448390440208</c:v>
                </c:pt>
                <c:pt idx="605">
                  <c:v>5301.1219794013759</c:v>
                </c:pt>
                <c:pt idx="606">
                  <c:v>5309.3974213550628</c:v>
                </c:pt>
                <c:pt idx="607">
                  <c:v>5317.6711706127271</c:v>
                </c:pt>
                <c:pt idx="608">
                  <c:v>5325.9432328506873</c:v>
                </c:pt>
                <c:pt idx="609">
                  <c:v>5334.2136137142297</c:v>
                </c:pt>
                <c:pt idx="610">
                  <c:v>5342.4823188179116</c:v>
                </c:pt>
                <c:pt idx="611">
                  <c:v>5350.7493537458522</c:v>
                </c:pt>
                <c:pt idx="612">
                  <c:v>5359.0147240520282</c:v>
                </c:pt>
                <c:pt idx="613">
                  <c:v>5367.2784352605604</c:v>
                </c:pt>
                <c:pt idx="614">
                  <c:v>5375.5404928660037</c:v>
                </c:pt>
                <c:pt idx="615">
                  <c:v>5383.8009023336299</c:v>
                </c:pt>
                <c:pt idx="616">
                  <c:v>5392.0596690997099</c:v>
                </c:pt>
                <c:pt idx="617">
                  <c:v>5400.3167985717955</c:v>
                </c:pt>
                <c:pt idx="618">
                  <c:v>5408.5722961289921</c:v>
                </c:pt>
                <c:pt idx="619">
                  <c:v>5416.8261671222363</c:v>
                </c:pt>
                <c:pt idx="620">
                  <c:v>5425.0784168745677</c:v>
                </c:pt>
                <c:pt idx="621">
                  <c:v>5433.3290506813973</c:v>
                </c:pt>
                <c:pt idx="622">
                  <c:v>5441.5780738107751</c:v>
                </c:pt>
                <c:pt idx="623">
                  <c:v>5449.825491503655</c:v>
                </c:pt>
                <c:pt idx="624">
                  <c:v>5458.0713089741557</c:v>
                </c:pt>
                <c:pt idx="625">
                  <c:v>5466.3155314098221</c:v>
                </c:pt>
                <c:pt idx="626">
                  <c:v>5474.558163971883</c:v>
                </c:pt>
                <c:pt idx="627">
                  <c:v>5482.7992117955037</c:v>
                </c:pt>
                <c:pt idx="628">
                  <c:v>5491.0386799900425</c:v>
                </c:pt>
                <c:pt idx="629">
                  <c:v>5499.2765736392994</c:v>
                </c:pt>
                <c:pt idx="630">
                  <c:v>5507.5128978017628</c:v>
                </c:pt>
                <c:pt idx="631">
                  <c:v>5515.7476575108576</c:v>
                </c:pt>
                <c:pt idx="632">
                  <c:v>5523.9808577751892</c:v>
                </c:pt>
                <c:pt idx="633">
                  <c:v>5532.2125035787822</c:v>
                </c:pt>
                <c:pt idx="634">
                  <c:v>5540.4425998813222</c:v>
                </c:pt>
                <c:pt idx="635">
                  <c:v>5548.6711516183932</c:v>
                </c:pt>
                <c:pt idx="636">
                  <c:v>5556.8981637017105</c:v>
                </c:pt>
                <c:pt idx="637">
                  <c:v>5565.1236410193542</c:v>
                </c:pt>
                <c:pt idx="638">
                  <c:v>5573.3475884360005</c:v>
                </c:pt>
                <c:pt idx="639">
                  <c:v>5581.570010793148</c:v>
                </c:pt>
                <c:pt idx="640">
                  <c:v>5589.7909129093478</c:v>
                </c:pt>
                <c:pt idx="641">
                  <c:v>5598.0102995804245</c:v>
                </c:pt>
                <c:pt idx="642">
                  <c:v>5606.2281755796985</c:v>
                </c:pt>
                <c:pt idx="643">
                  <c:v>5614.4445456582089</c:v>
                </c:pt>
                <c:pt idx="644">
                  <c:v>5622.659414544928</c:v>
                </c:pt>
                <c:pt idx="645">
                  <c:v>5630.8727869469803</c:v>
                </c:pt>
                <c:pt idx="646">
                  <c:v>5639.0846675498542</c:v>
                </c:pt>
                <c:pt idx="647">
                  <c:v>5647.2950610176158</c:v>
                </c:pt>
                <c:pt idx="648">
                  <c:v>5655.5039719931192</c:v>
                </c:pt>
                <c:pt idx="649">
                  <c:v>5663.7114050982118</c:v>
                </c:pt>
                <c:pt idx="650">
                  <c:v>5671.9173649339427</c:v>
                </c:pt>
                <c:pt idx="651">
                  <c:v>5680.1218560807683</c:v>
                </c:pt>
                <c:pt idx="652">
                  <c:v>5688.3248830987523</c:v>
                </c:pt>
                <c:pt idx="653">
                  <c:v>5696.5264505277655</c:v>
                </c:pt>
                <c:pt idx="654">
                  <c:v>5704.7265628876867</c:v>
                </c:pt>
                <c:pt idx="655">
                  <c:v>5712.9252246785982</c:v>
                </c:pt>
                <c:pt idx="656">
                  <c:v>5721.122440380982</c:v>
                </c:pt>
                <c:pt idx="657">
                  <c:v>5729.3182144559096</c:v>
                </c:pt>
                <c:pt idx="658">
                  <c:v>5737.5125513452367</c:v>
                </c:pt>
                <c:pt idx="659">
                  <c:v>5745.7054554717906</c:v>
                </c:pt>
                <c:pt idx="660">
                  <c:v>5753.8969312395584</c:v>
                </c:pt>
                <c:pt idx="661">
                  <c:v>5762.0869830338725</c:v>
                </c:pt>
                <c:pt idx="662">
                  <c:v>5770.2756152215952</c:v>
                </c:pt>
                <c:pt idx="663">
                  <c:v>5778.462832151301</c:v>
                </c:pt>
                <c:pt idx="664">
                  <c:v>5786.6486381534569</c:v>
                </c:pt>
                <c:pt idx="665">
                  <c:v>5794.8330375406003</c:v>
                </c:pt>
                <c:pt idx="666">
                  <c:v>5803.016034607519</c:v>
                </c:pt>
                <c:pt idx="667">
                  <c:v>5811.1976336314237</c:v>
                </c:pt>
                <c:pt idx="668">
                  <c:v>5819.377838872123</c:v>
                </c:pt>
                <c:pt idx="669">
                  <c:v>5827.5566545721958</c:v>
                </c:pt>
                <c:pt idx="670">
                  <c:v>5835.7340849571619</c:v>
                </c:pt>
                <c:pt idx="671">
                  <c:v>5843.9101342356507</c:v>
                </c:pt>
                <c:pt idx="672">
                  <c:v>5852.0848065995679</c:v>
                </c:pt>
                <c:pt idx="673">
                  <c:v>5860.2581062242616</c:v>
                </c:pt>
                <c:pt idx="674">
                  <c:v>5868.4300372686866</c:v>
                </c:pt>
                <c:pt idx="675">
                  <c:v>5876.6006038755668</c:v>
                </c:pt>
                <c:pt idx="676">
                  <c:v>5884.7698101715559</c:v>
                </c:pt>
                <c:pt idx="677">
                  <c:v>5892.9376602673965</c:v>
                </c:pt>
                <c:pt idx="678">
                  <c:v>5901.1041582580792</c:v>
                </c:pt>
                <c:pt idx="679">
                  <c:v>5909.2693082229971</c:v>
                </c:pt>
                <c:pt idx="680">
                  <c:v>5917.4331142261017</c:v>
                </c:pt>
                <c:pt idx="681">
                  <c:v>5925.5955803160559</c:v>
                </c:pt>
                <c:pt idx="682">
                  <c:v>5933.756710526387</c:v>
                </c:pt>
                <c:pt idx="683">
                  <c:v>5941.9165088756345</c:v>
                </c:pt>
                <c:pt idx="684">
                  <c:v>5950.0749793675022</c:v>
                </c:pt>
                <c:pt idx="685">
                  <c:v>5958.2321259910022</c:v>
                </c:pt>
                <c:pt idx="686">
                  <c:v>5966.3879527206027</c:v>
                </c:pt>
                <c:pt idx="687">
                  <c:v>5974.5424635163736</c:v>
                </c:pt>
                <c:pt idx="688">
                  <c:v>5982.6956623241267</c:v>
                </c:pt>
                <c:pt idx="689">
                  <c:v>5990.8475530755604</c:v>
                </c:pt>
                <c:pt idx="690">
                  <c:v>5998.9981396883995</c:v>
                </c:pt>
                <c:pt idx="691">
                  <c:v>6007.1474260665318</c:v>
                </c:pt>
                <c:pt idx="692">
                  <c:v>6015.295416100148</c:v>
                </c:pt>
                <c:pt idx="693">
                  <c:v>6023.4421136658784</c:v>
                </c:pt>
                <c:pt idx="694">
                  <c:v>6031.5875226269254</c:v>
                </c:pt>
                <c:pt idx="695">
                  <c:v>6039.7316468331983</c:v>
                </c:pt>
                <c:pt idx="696">
                  <c:v>6047.8744901214468</c:v>
                </c:pt>
                <c:pt idx="697">
                  <c:v>6056.0160563153904</c:v>
                </c:pt>
                <c:pt idx="698">
                  <c:v>6064.1563492258492</c:v>
                </c:pt>
                <c:pt idx="699">
                  <c:v>6072.2953726508695</c:v>
                </c:pt>
                <c:pt idx="700">
                  <c:v>6080.4331303758545</c:v>
                </c:pt>
                <c:pt idx="701">
                  <c:v>6088.5696261736884</c:v>
                </c:pt>
                <c:pt idx="702">
                  <c:v>6096.70486380486</c:v>
                </c:pt>
                <c:pt idx="703">
                  <c:v>6104.8388470175887</c:v>
                </c:pt>
                <c:pt idx="704">
                  <c:v>6112.9715795479433</c:v>
                </c:pt>
                <c:pt idx="705">
                  <c:v>6121.1030651199662</c:v>
                </c:pt>
                <c:pt idx="706">
                  <c:v>6129.2333074457902</c:v>
                </c:pt>
                <c:pt idx="707">
                  <c:v>6137.3623102257579</c:v>
                </c:pt>
                <c:pt idx="708">
                  <c:v>6145.49007714854</c:v>
                </c:pt>
                <c:pt idx="709">
                  <c:v>6153.6166118912497</c:v>
                </c:pt>
                <c:pt idx="710">
                  <c:v>6161.7419181195592</c:v>
                </c:pt>
                <c:pt idx="711">
                  <c:v>6169.8659994878117</c:v>
                </c:pt>
                <c:pt idx="712">
                  <c:v>6177.9888596391356</c:v>
                </c:pt>
                <c:pt idx="713">
                  <c:v>6186.1105022055553</c:v>
                </c:pt>
                <c:pt idx="714">
                  <c:v>6194.2309308081012</c:v>
                </c:pt>
                <c:pt idx="715">
                  <c:v>6202.3501490569197</c:v>
                </c:pt>
                <c:pt idx="716">
                  <c:v>6210.4681605513788</c:v>
                </c:pt>
                <c:pt idx="717">
                  <c:v>6218.5849688801791</c:v>
                </c:pt>
                <c:pt idx="718">
                  <c:v>6226.7005776214564</c:v>
                </c:pt>
                <c:pt idx="719">
                  <c:v>6234.8149903428884</c:v>
                </c:pt>
                <c:pt idx="720">
                  <c:v>6242.9282106017972</c:v>
                </c:pt>
                <c:pt idx="721">
                  <c:v>6251.0402419452521</c:v>
                </c:pt>
                <c:pt idx="722">
                  <c:v>6259.1510879101716</c:v>
                </c:pt>
                <c:pt idx="723">
                  <c:v>6267.2607520234242</c:v>
                </c:pt>
                <c:pt idx="724">
                  <c:v>6275.3692378019277</c:v>
                </c:pt>
                <c:pt idx="725">
                  <c:v>6283.4765487527466</c:v>
                </c:pt>
                <c:pt idx="726">
                  <c:v>6291.5826883731906</c:v>
                </c:pt>
                <c:pt idx="727">
                  <c:v>6299.687660150913</c:v>
                </c:pt>
                <c:pt idx="728">
                  <c:v>6307.7914675640004</c:v>
                </c:pt>
                <c:pt idx="729">
                  <c:v>6315.8941140810739</c:v>
                </c:pt>
                <c:pt idx="730">
                  <c:v>6323.9956031613792</c:v>
                </c:pt>
                <c:pt idx="731">
                  <c:v>6332.0959382548772</c:v>
                </c:pt>
                <c:pt idx="732">
                  <c:v>6340.1951228023399</c:v>
                </c:pt>
                <c:pt idx="733">
                  <c:v>6348.2931602354374</c:v>
                </c:pt>
                <c:pt idx="734">
                  <c:v>6356.3900539768301</c:v>
                </c:pt>
                <c:pt idx="735">
                  <c:v>6364.4858074402546</c:v>
                </c:pt>
                <c:pt idx="736">
                  <c:v>6372.5804240306143</c:v>
                </c:pt>
                <c:pt idx="737">
                  <c:v>6380.6739071440643</c:v>
                </c:pt>
                <c:pt idx="738">
                  <c:v>6388.7662601680986</c:v>
                </c:pt>
                <c:pt idx="739">
                  <c:v>6396.8574864816328</c:v>
                </c:pt>
                <c:pt idx="740">
                  <c:v>6404.9475894550915</c:v>
                </c:pt>
                <c:pt idx="741">
                  <c:v>6413.0365724504882</c:v>
                </c:pt>
                <c:pt idx="742">
                  <c:v>6421.12443882151</c:v>
                </c:pt>
                <c:pt idx="743">
                  <c:v>6429.2111919135978</c:v>
                </c:pt>
                <c:pt idx="744">
                  <c:v>6437.2968350640276</c:v>
                </c:pt>
                <c:pt idx="745">
                  <c:v>6445.3813716019886</c:v>
                </c:pt>
                <c:pt idx="746">
                  <c:v>6453.4648048486652</c:v>
                </c:pt>
                <c:pt idx="747">
                  <c:v>6461.5471381173111</c:v>
                </c:pt>
                <c:pt idx="748">
                  <c:v>6469.6283747133293</c:v>
                </c:pt>
                <c:pt idx="749">
                  <c:v>6477.7085179343467</c:v>
                </c:pt>
                <c:pt idx="750">
                  <c:v>6485.7875710702911</c:v>
                </c:pt>
                <c:pt idx="751">
                  <c:v>6493.8655374034643</c:v>
                </c:pt>
                <c:pt idx="752">
                  <c:v>6501.9424202086175</c:v>
                </c:pt>
                <c:pt idx="753">
                  <c:v>6510.0182227530231</c:v>
                </c:pt>
                <c:pt idx="754">
                  <c:v>6518.0929482965475</c:v>
                </c:pt>
                <c:pt idx="755">
                  <c:v>6526.166600091723</c:v>
                </c:pt>
                <c:pt idx="756">
                  <c:v>6534.2391813838176</c:v>
                </c:pt>
                <c:pt idx="757">
                  <c:v>6542.3106954109053</c:v>
                </c:pt>
                <c:pt idx="758">
                  <c:v>6550.3811454039342</c:v>
                </c:pt>
                <c:pt idx="759">
                  <c:v>6558.4505345867974</c:v>
                </c:pt>
                <c:pt idx="760">
                  <c:v>6566.5188661763996</c:v>
                </c:pt>
                <c:pt idx="761">
                  <c:v>6574.5861433827213</c:v>
                </c:pt>
                <c:pt idx="762">
                  <c:v>6582.6523694088892</c:v>
                </c:pt>
                <c:pt idx="763">
                  <c:v>6590.7175474512387</c:v>
                </c:pt>
                <c:pt idx="764">
                  <c:v>6598.7816806993787</c:v>
                </c:pt>
                <c:pt idx="765">
                  <c:v>6606.8447723362578</c:v>
                </c:pt>
                <c:pt idx="766">
                  <c:v>6614.9068255382253</c:v>
                </c:pt>
                <c:pt idx="767">
                  <c:v>6622.9678434750949</c:v>
                </c:pt>
                <c:pt idx="768">
                  <c:v>6631.0278293102047</c:v>
                </c:pt>
                <c:pt idx="769">
                  <c:v>6639.0867862004807</c:v>
                </c:pt>
                <c:pt idx="770">
                  <c:v>6647.1447172964963</c:v>
                </c:pt>
                <c:pt idx="771">
                  <c:v>6655.2016257425321</c:v>
                </c:pt>
                <c:pt idx="772">
                  <c:v>6663.2575146766349</c:v>
                </c:pt>
                <c:pt idx="773">
                  <c:v>6671.3123872306751</c:v>
                </c:pt>
                <c:pt idx="774">
                  <c:v>6679.3662465304069</c:v>
                </c:pt>
                <c:pt idx="775">
                  <c:v>6687.4190956955226</c:v>
                </c:pt>
                <c:pt idx="776">
                  <c:v>6695.470937839712</c:v>
                </c:pt>
                <c:pt idx="777">
                  <c:v>6703.5217760707146</c:v>
                </c:pt>
                <c:pt idx="778">
                  <c:v>6711.5716134903778</c:v>
                </c:pt>
                <c:pt idx="779">
                  <c:v>6719.6204531947105</c:v>
                </c:pt>
                <c:pt idx="780">
                  <c:v>6727.6682982739367</c:v>
                </c:pt>
                <c:pt idx="781">
                  <c:v>6735.7151518125484</c:v>
                </c:pt>
                <c:pt idx="782">
                  <c:v>6743.7610168893589</c:v>
                </c:pt>
                <c:pt idx="783">
                  <c:v>6751.8058965775544</c:v>
                </c:pt>
                <c:pt idx="784">
                  <c:v>6759.849793944747</c:v>
                </c:pt>
                <c:pt idx="785">
                  <c:v>6767.8927120530225</c:v>
                </c:pt>
                <c:pt idx="786">
                  <c:v>6775.9346539589933</c:v>
                </c:pt>
                <c:pt idx="787">
                  <c:v>6783.9756227138478</c:v>
                </c:pt>
                <c:pt idx="788">
                  <c:v>6792.0156213633963</c:v>
                </c:pt>
                <c:pt idx="789">
                  <c:v>6800.0546529481244</c:v>
                </c:pt>
                <c:pt idx="790">
                  <c:v>6808.0927205032376</c:v>
                </c:pt>
                <c:pt idx="791">
                  <c:v>6816.1298270587095</c:v>
                </c:pt>
                <c:pt idx="792">
                  <c:v>6824.1659756393283</c:v>
                </c:pt>
                <c:pt idx="793">
                  <c:v>6832.2011692647429</c:v>
                </c:pt>
                <c:pt idx="794">
                  <c:v>6840.23541094951</c:v>
                </c:pt>
                <c:pt idx="795">
                  <c:v>6848.2687037031374</c:v>
                </c:pt>
                <c:pt idx="796">
                  <c:v>6856.3010505301299</c:v>
                </c:pt>
                <c:pt idx="797">
                  <c:v>6864.3324544300322</c:v>
                </c:pt>
                <c:pt idx="798">
                  <c:v>6872.3629183974735</c:v>
                </c:pt>
                <c:pt idx="799">
                  <c:v>6880.3924454222097</c:v>
                </c:pt>
                <c:pt idx="800">
                  <c:v>6888.4210384891658</c:v>
                </c:pt>
                <c:pt idx="801">
                  <c:v>6896.4487005784786</c:v>
                </c:pt>
                <c:pt idx="802">
                  <c:v>6904.4754346655373</c:v>
                </c:pt>
                <c:pt idx="803">
                  <c:v>6912.5012437210253</c:v>
                </c:pt>
                <c:pt idx="804">
                  <c:v>6920.5261307109604</c:v>
                </c:pt>
                <c:pt idx="805">
                  <c:v>6928.5500985967337</c:v>
                </c:pt>
                <c:pt idx="806">
                  <c:v>6936.5731503351508</c:v>
                </c:pt>
                <c:pt idx="807">
                  <c:v>6944.5952888784686</c:v>
                </c:pt>
                <c:pt idx="808">
                  <c:v>6952.616517174436</c:v>
                </c:pt>
                <c:pt idx="809">
                  <c:v>6960.6368381663297</c:v>
                </c:pt>
                <c:pt idx="810">
                  <c:v>6968.6562547929934</c:v>
                </c:pt>
                <c:pt idx="811">
                  <c:v>6976.6747699888747</c:v>
                </c:pt>
                <c:pt idx="812">
                  <c:v>6984.6923866840607</c:v>
                </c:pt>
                <c:pt idx="813">
                  <c:v>6992.709107804314</c:v>
                </c:pt>
                <c:pt idx="814">
                  <c:v>7000.7249362711109</c:v>
                </c:pt>
                <c:pt idx="815">
                  <c:v>7008.7398750016719</c:v>
                </c:pt>
                <c:pt idx="816">
                  <c:v>7016.7539269090021</c:v>
                </c:pt>
                <c:pt idx="817">
                  <c:v>7024.7670949019202</c:v>
                </c:pt>
                <c:pt idx="818">
                  <c:v>7032.7793818850969</c:v>
                </c:pt>
                <c:pt idx="819">
                  <c:v>7040.7907907590843</c:v>
                </c:pt>
                <c:pt idx="820">
                  <c:v>7048.8013244203521</c:v>
                </c:pt>
                <c:pt idx="821">
                  <c:v>7056.810985761319</c:v>
                </c:pt>
                <c:pt idx="822">
                  <c:v>7064.8197776703837</c:v>
                </c:pt>
                <c:pt idx="823">
                  <c:v>7072.8277030319587</c:v>
                </c:pt>
                <c:pt idx="824">
                  <c:v>7080.8347647265</c:v>
                </c:pt>
                <c:pt idx="825">
                  <c:v>7088.8409656305394</c:v>
                </c:pt>
                <c:pt idx="826">
                  <c:v>7096.8463086167139</c:v>
                </c:pt>
                <c:pt idx="827">
                  <c:v>7104.8507965537965</c:v>
                </c:pt>
                <c:pt idx="828">
                  <c:v>7112.8544323067244</c:v>
                </c:pt>
                <c:pt idx="829">
                  <c:v>7120.8572187366299</c:v>
                </c:pt>
                <c:pt idx="830">
                  <c:v>7128.8591587008696</c:v>
                </c:pt>
                <c:pt idx="831">
                  <c:v>7136.8602550530513</c:v>
                </c:pt>
                <c:pt idx="832">
                  <c:v>7144.8605106430641</c:v>
                </c:pt>
                <c:pt idx="833">
                  <c:v>7152.8599283171052</c:v>
                </c:pt>
                <c:pt idx="834">
                  <c:v>7160.8585109177056</c:v>
                </c:pt>
                <c:pt idx="835">
                  <c:v>7168.8562612837604</c:v>
                </c:pt>
                <c:pt idx="836">
                  <c:v>7176.8531822505529</c:v>
                </c:pt>
                <c:pt idx="837">
                  <c:v>7184.849276649782</c:v>
                </c:pt>
                <c:pt idx="838">
                  <c:v>7192.8445473095881</c:v>
                </c:pt>
                <c:pt idx="839">
                  <c:v>7200.8389970545777</c:v>
                </c:pt>
                <c:pt idx="840">
                  <c:v>7208.8326287058508</c:v>
                </c:pt>
                <c:pt idx="841">
                  <c:v>7216.8254450810236</c:v>
                </c:pt>
                <c:pt idx="842">
                  <c:v>7224.8174489942539</c:v>
                </c:pt>
                <c:pt idx="843">
                  <c:v>7232.808643256265</c:v>
                </c:pt>
                <c:pt idx="844">
                  <c:v>7240.7990306743704</c:v>
                </c:pt>
                <c:pt idx="845">
                  <c:v>7248.7886140524952</c:v>
                </c:pt>
                <c:pt idx="846">
                  <c:v>7256.7773961912026</c:v>
                </c:pt>
                <c:pt idx="847">
                  <c:v>7264.7653798877127</c:v>
                </c:pt>
                <c:pt idx="848">
                  <c:v>7272.7525679359287</c:v>
                </c:pt>
                <c:pt idx="849">
                  <c:v>7280.7389631264568</c:v>
                </c:pt>
                <c:pt idx="850">
                  <c:v>7288.7245682466291</c:v>
                </c:pt>
                <c:pt idx="851">
                  <c:v>7296.7093860805253</c:v>
                </c:pt>
                <c:pt idx="852">
                  <c:v>7304.6934194089927</c:v>
                </c:pt>
                <c:pt idx="853">
                  <c:v>7312.6766710096672</c:v>
                </c:pt>
                <c:pt idx="854">
                  <c:v>7320.659143656997</c:v>
                </c:pt>
                <c:pt idx="855">
                  <c:v>7328.6408401222579</c:v>
                </c:pt>
                <c:pt idx="856">
                  <c:v>7336.6217631735781</c:v>
                </c:pt>
                <c:pt idx="857">
                  <c:v>7344.6019155759541</c:v>
                </c:pt>
                <c:pt idx="858">
                  <c:v>7352.581300091274</c:v>
                </c:pt>
                <c:pt idx="859">
                  <c:v>7360.5599194783317</c:v>
                </c:pt>
                <c:pt idx="860">
                  <c:v>7368.5377764928508</c:v>
                </c:pt>
                <c:pt idx="861">
                  <c:v>7376.5148738874996</c:v>
                </c:pt>
                <c:pt idx="862">
                  <c:v>7384.4912144119107</c:v>
                </c:pt>
                <c:pt idx="863">
                  <c:v>7392.4668008127001</c:v>
                </c:pt>
                <c:pt idx="864">
                  <c:v>7400.4416358334829</c:v>
                </c:pt>
                <c:pt idx="865">
                  <c:v>7408.4157222148906</c:v>
                </c:pt>
                <c:pt idx="866">
                  <c:v>7416.3890626945913</c:v>
                </c:pt>
                <c:pt idx="867">
                  <c:v>7424.3616600073037</c:v>
                </c:pt>
                <c:pt idx="868">
                  <c:v>7432.3335168848143</c:v>
                </c:pt>
                <c:pt idx="869">
                  <c:v>7440.3046360559947</c:v>
                </c:pt>
                <c:pt idx="870">
                  <c:v>7448.2750202468169</c:v>
                </c:pt>
                <c:pt idx="871">
                  <c:v>7456.244672180369</c:v>
                </c:pt>
                <c:pt idx="872">
                  <c:v>7464.2135945768723</c:v>
                </c:pt>
                <c:pt idx="873">
                  <c:v>7472.1817901536942</c:v>
                </c:pt>
                <c:pt idx="874">
                  <c:v>7480.1492616253663</c:v>
                </c:pt>
                <c:pt idx="875">
                  <c:v>7488.116011703597</c:v>
                </c:pt>
                <c:pt idx="876">
                  <c:v>7496.0820430972863</c:v>
                </c:pt>
                <c:pt idx="877">
                  <c:v>7504.047358512541</c:v>
                </c:pt>
                <c:pt idx="878">
                  <c:v>7512.0119606526887</c:v>
                </c:pt>
                <c:pt idx="879">
                  <c:v>7519.9758522182919</c:v>
                </c:pt>
                <c:pt idx="880">
                  <c:v>7527.9390359071604</c:v>
                </c:pt>
                <c:pt idx="881">
                  <c:v>7535.9015144143659</c:v>
                </c:pt>
                <c:pt idx="882">
                  <c:v>7543.8632904322558</c:v>
                </c:pt>
                <c:pt idx="883">
                  <c:v>7551.8243666504641</c:v>
                </c:pt>
                <c:pt idx="884">
                  <c:v>7559.7847457559265</c:v>
                </c:pt>
                <c:pt idx="885">
                  <c:v>7567.744430432891</c:v>
                </c:pt>
                <c:pt idx="886">
                  <c:v>7575.703423362932</c:v>
                </c:pt>
                <c:pt idx="887">
                  <c:v>7583.6617272249614</c:v>
                </c:pt>
                <c:pt idx="888">
                  <c:v>7591.6193446952393</c:v>
                </c:pt>
                <c:pt idx="889">
                  <c:v>7599.5762784473891</c:v>
                </c:pt>
                <c:pt idx="890">
                  <c:v>7607.5325311524048</c:v>
                </c:pt>
                <c:pt idx="891">
                  <c:v>7615.4881054786656</c:v>
                </c:pt>
                <c:pt idx="892">
                  <c:v>7623.443004091946</c:v>
                </c:pt>
                <c:pt idx="893">
                  <c:v>7631.3972296554248</c:v>
                </c:pt>
                <c:pt idx="894">
                  <c:v>7639.3507848296986</c:v>
                </c:pt>
                <c:pt idx="895">
                  <c:v>7647.3036722727911</c:v>
                </c:pt>
                <c:pt idx="896">
                  <c:v>7655.2558946401632</c:v>
                </c:pt>
                <c:pt idx="897">
                  <c:v>7663.2074545847217</c:v>
                </c:pt>
                <c:pt idx="898">
                  <c:v>7671.1583547568334</c:v>
                </c:pt>
                <c:pt idx="899">
                  <c:v>7679.1085978043293</c:v>
                </c:pt>
                <c:pt idx="900">
                  <c:v>7687.0581863725183</c:v>
                </c:pt>
                <c:pt idx="901">
                  <c:v>7695.0071231041957</c:v>
                </c:pt>
                <c:pt idx="902">
                  <c:v>7702.9554106396499</c:v>
                </c:pt>
                <c:pt idx="903">
                  <c:v>7710.9030516166749</c:v>
                </c:pt>
                <c:pt idx="904">
                  <c:v>7718.8500486705761</c:v>
                </c:pt>
                <c:pt idx="905">
                  <c:v>7726.7964044341807</c:v>
                </c:pt>
                <c:pt idx="906">
                  <c:v>7734.7421215378463</c:v>
                </c:pt>
                <c:pt idx="907">
                  <c:v>7742.6872026094679</c:v>
                </c:pt>
                <c:pt idx="908">
                  <c:v>7750.6316502744858</c:v>
                </c:pt>
                <c:pt idx="909">
                  <c:v>7758.5754671558961</c:v>
                </c:pt>
                <c:pt idx="910">
                  <c:v>7766.5186558742553</c:v>
                </c:pt>
                <c:pt idx="911">
                  <c:v>7774.4612190476901</c:v>
                </c:pt>
                <c:pt idx="912">
                  <c:v>7782.4031592919027</c:v>
                </c:pt>
                <c:pt idx="913">
                  <c:v>7790.3444792201817</c:v>
                </c:pt>
                <c:pt idx="914">
                  <c:v>7798.2851814434043</c:v>
                </c:pt>
                <c:pt idx="915">
                  <c:v>7806.2252685700478</c:v>
                </c:pt>
                <c:pt idx="916">
                  <c:v>7814.1647432061927</c:v>
                </c:pt>
                <c:pt idx="917">
                  <c:v>7822.1036079555333</c:v>
                </c:pt>
                <c:pt idx="918">
                  <c:v>7830.04186541938</c:v>
                </c:pt>
                <c:pt idx="919">
                  <c:v>7837.9795181966692</c:v>
                </c:pt>
                <c:pt idx="920">
                  <c:v>7845.9165688839666</c:v>
                </c:pt>
                <c:pt idx="921">
                  <c:v>7853.8530200754749</c:v>
                </c:pt>
                <c:pt idx="922">
                  <c:v>7861.7888743630401</c:v>
                </c:pt>
                <c:pt idx="923">
                  <c:v>7869.7241343361566</c:v>
                </c:pt>
                <c:pt idx="924">
                  <c:v>7877.6588025819719</c:v>
                </c:pt>
                <c:pt idx="925">
                  <c:v>7885.5928816852938</c:v>
                </c:pt>
                <c:pt idx="926">
                  <c:v>7893.5263742285952</c:v>
                </c:pt>
                <c:pt idx="927">
                  <c:v>7901.4592827920178</c:v>
                </c:pt>
                <c:pt idx="928">
                  <c:v>7909.391609953379</c:v>
                </c:pt>
                <c:pt idx="929">
                  <c:v>7917.3233582881767</c:v>
                </c:pt>
                <c:pt idx="930">
                  <c:v>7925.2545303695942</c:v>
                </c:pt>
                <c:pt idx="931">
                  <c:v>7933.1851287685031</c:v>
                </c:pt>
                <c:pt idx="932">
                  <c:v>7941.1151560534699</c:v>
                </c:pt>
                <c:pt idx="933">
                  <c:v>7949.0446147907596</c:v>
                </c:pt>
                <c:pt idx="934">
                  <c:v>7956.9735075443405</c:v>
                </c:pt>
                <c:pt idx="935">
                  <c:v>7964.9018368758871</c:v>
                </c:pt>
                <c:pt idx="936">
                  <c:v>7972.8296053447866</c:v>
                </c:pt>
                <c:pt idx="937">
                  <c:v>7980.7568155081399</c:v>
                </c:pt>
                <c:pt idx="938">
                  <c:v>7988.6834699207675</c:v>
                </c:pt>
                <c:pt idx="939">
                  <c:v>7996.6095711352118</c:v>
                </c:pt>
                <c:pt idx="940">
                  <c:v>8004.5351217017433</c:v>
                </c:pt>
                <c:pt idx="941">
                  <c:v>8012.4601241683604</c:v>
                </c:pt>
                <c:pt idx="942">
                  <c:v>8020.3845810807952</c:v>
                </c:pt>
                <c:pt idx="943">
                  <c:v>8028.308494982517</c:v>
                </c:pt>
                <c:pt idx="944">
                  <c:v>8036.231868414734</c:v>
                </c:pt>
                <c:pt idx="945">
                  <c:v>8044.154703916397</c:v>
                </c:pt>
                <c:pt idx="946">
                  <c:v>8052.0770040242032</c:v>
                </c:pt>
                <c:pt idx="947">
                  <c:v>8059.998771272597</c:v>
                </c:pt>
                <c:pt idx="948">
                  <c:v>8067.9200081937743</c:v>
                </c:pt>
                <c:pt idx="949">
                  <c:v>8075.8407173176847</c:v>
                </c:pt>
                <c:pt idx="950">
                  <c:v>8083.7609011720351</c:v>
                </c:pt>
                <c:pt idx="951">
                  <c:v>8091.6805622822894</c:v>
                </c:pt>
                <c:pt idx="952">
                  <c:v>8099.5997031716743</c:v>
                </c:pt>
                <c:pt idx="953">
                  <c:v>8107.5183263611789</c:v>
                </c:pt>
                <c:pt idx="954">
                  <c:v>8115.4364343695579</c:v>
                </c:pt>
                <c:pt idx="955">
                  <c:v>8123.3540297133341</c:v>
                </c:pt>
                <c:pt idx="956">
                  <c:v>8131.2711149067982</c:v>
                </c:pt>
                <c:pt idx="957">
                  <c:v>8139.1876924620137</c:v>
                </c:pt>
                <c:pt idx="958">
                  <c:v>8147.1037648888168</c:v>
                </c:pt>
                <c:pt idx="959">
                  <c:v>8155.0193346948181</c:v>
                </c:pt>
                <c:pt idx="960">
                  <c:v>8162.9344043854044</c:v>
                </c:pt>
                <c:pt idx="961">
                  <c:v>8170.8489764637416</c:v>
                </c:pt>
                <c:pt idx="962">
                  <c:v>8178.7630534307737</c:v>
                </c:pt>
                <c:pt idx="963">
                  <c:v>8186.6766377852264</c:v>
                </c:pt>
                <c:pt idx="964">
                  <c:v>8194.5897320236072</c:v>
                </c:pt>
                <c:pt idx="965">
                  <c:v>8202.5023386402045</c:v>
                </c:pt>
                <c:pt idx="966">
                  <c:v>8210.4144601270928</c:v>
                </c:pt>
                <c:pt idx="967">
                  <c:v>8218.3260989741339</c:v>
                </c:pt>
                <c:pt idx="968">
                  <c:v>8226.2372576689704</c:v>
                </c:pt>
                <c:pt idx="969">
                  <c:v>8234.1479386970368</c:v>
                </c:pt>
                <c:pt idx="970">
                  <c:v>8242.0581445415537</c:v>
                </c:pt>
                <c:pt idx="971">
                  <c:v>8249.9678776835299</c:v>
                </c:pt>
                <c:pt idx="972">
                  <c:v>8257.8771406017622</c:v>
                </c:pt>
                <c:pt idx="973">
                  <c:v>8265.7859357728394</c:v>
                </c:pt>
                <c:pt idx="974">
                  <c:v>8273.6942656711399</c:v>
                </c:pt>
                <c:pt idx="975">
                  <c:v>8281.6021327688322</c:v>
                </c:pt>
                <c:pt idx="976">
                  <c:v>8289.5095395358749</c:v>
                </c:pt>
                <c:pt idx="977">
                  <c:v>8297.4164884400197</c:v>
                </c:pt>
                <c:pt idx="978">
                  <c:v>8305.3229819468088</c:v>
                </c:pt>
                <c:pt idx="979">
                  <c:v>8313.2290225195757</c:v>
                </c:pt>
                <c:pt idx="980">
                  <c:v>8321.1346126194476</c:v>
                </c:pt>
                <c:pt idx="981">
                  <c:v>8329.0397547053399</c:v>
                </c:pt>
                <c:pt idx="982">
                  <c:v>8336.9444512339633</c:v>
                </c:pt>
                <c:pt idx="983">
                  <c:v>8344.8487046598184</c:v>
                </c:pt>
                <c:pt idx="984">
                  <c:v>8352.7525174351977</c:v>
                </c:pt>
                <c:pt idx="985">
                  <c:v>8360.6558920101834</c:v>
                </c:pt>
                <c:pt idx="986">
                  <c:v>8368.5588308326514</c:v>
                </c:pt>
                <c:pt idx="987">
                  <c:v>8376.4613363482658</c:v>
                </c:pt>
                <c:pt idx="988">
                  <c:v>8384.3634110004823</c:v>
                </c:pt>
                <c:pt idx="989">
                  <c:v>8392.2650572305447</c:v>
                </c:pt>
                <c:pt idx="990">
                  <c:v>8400.1662774774886</c:v>
                </c:pt>
                <c:pt idx="991">
                  <c:v>8408.067074178136</c:v>
                </c:pt>
                <c:pt idx="992">
                  <c:v>8415.9674497670985</c:v>
                </c:pt>
                <c:pt idx="993">
                  <c:v>8423.8674066767726</c:v>
                </c:pt>
                <c:pt idx="994">
                  <c:v>8431.7669473373462</c:v>
                </c:pt>
                <c:pt idx="995">
                  <c:v>8439.6660741767882</c:v>
                </c:pt>
                <c:pt idx="996">
                  <c:v>8447.5647896208557</c:v>
                </c:pt>
                <c:pt idx="997">
                  <c:v>8455.4630960930881</c:v>
                </c:pt>
                <c:pt idx="998">
                  <c:v>8463.3609960148078</c:v>
                </c:pt>
                <c:pt idx="999">
                  <c:v>8471.2584918051216</c:v>
                </c:pt>
                <c:pt idx="1000">
                  <c:v>8479.155585880917</c:v>
                </c:pt>
                <c:pt idx="1001">
                  <c:v>8487.0522806568624</c:v>
                </c:pt>
                <c:pt idx="1002">
                  <c:v>8494.9485785454017</c:v>
                </c:pt>
                <c:pt idx="1003">
                  <c:v>8502.8444819567612</c:v>
                </c:pt>
                <c:pt idx="1004">
                  <c:v>8510.739993298941</c:v>
                </c:pt>
                <c:pt idx="1005">
                  <c:v>8518.6351149777183</c:v>
                </c:pt>
                <c:pt idx="1006">
                  <c:v>8526.5298493966457</c:v>
                </c:pt>
                <c:pt idx="1007">
                  <c:v>8534.4241989570455</c:v>
                </c:pt>
                <c:pt idx="1008">
                  <c:v>8542.318166058014</c:v>
                </c:pt>
                <c:pt idx="1009">
                  <c:v>8550.2117530964169</c:v>
                </c:pt>
                <c:pt idx="1010">
                  <c:v>8558.1049624668904</c:v>
                </c:pt>
                <c:pt idx="1011">
                  <c:v>8565.9977965618345</c:v>
                </c:pt>
                <c:pt idx="1012">
                  <c:v>8573.8902577714198</c:v>
                </c:pt>
                <c:pt idx="1013">
                  <c:v>8581.7823484835753</c:v>
                </c:pt>
                <c:pt idx="1014">
                  <c:v>8589.6740710839986</c:v>
                </c:pt>
                <c:pt idx="1015">
                  <c:v>8597.565427956144</c:v>
                </c:pt>
                <c:pt idx="1016">
                  <c:v>8605.4564214812272</c:v>
                </c:pt>
                <c:pt idx="1017">
                  <c:v>8613.3470540382223</c:v>
                </c:pt>
                <c:pt idx="1018">
                  <c:v>8621.2373280038573</c:v>
                </c:pt>
                <c:pt idx="1019">
                  <c:v>8629.1272457526175</c:v>
                </c:pt>
                <c:pt idx="1020">
                  <c:v>8637.0168096567377</c:v>
                </c:pt>
                <c:pt idx="1021">
                  <c:v>8644.9060220862029</c:v>
                </c:pt>
                <c:pt idx="1022">
                  <c:v>8652.7948854087517</c:v>
                </c:pt>
                <c:pt idx="1023">
                  <c:v>8660.6834019898652</c:v>
                </c:pt>
                <c:pt idx="1024">
                  <c:v>8668.5715741927706</c:v>
                </c:pt>
                <c:pt idx="1025">
                  <c:v>8676.45940437844</c:v>
                </c:pt>
                <c:pt idx="1026">
                  <c:v>8684.3468949055841</c:v>
                </c:pt>
                <c:pt idx="1027">
                  <c:v>8692.2340481306546</c:v>
                </c:pt>
                <c:pt idx="1028">
                  <c:v>8700.1208664078404</c:v>
                </c:pt>
                <c:pt idx="1029">
                  <c:v>8708.0073520890655</c:v>
                </c:pt>
                <c:pt idx="1030">
                  <c:v>8715.893507523986</c:v>
                </c:pt>
                <c:pt idx="1031">
                  <c:v>8723.7793350599914</c:v>
                </c:pt>
                <c:pt idx="1032">
                  <c:v>8731.6648370421972</c:v>
                </c:pt>
                <c:pt idx="1033">
                  <c:v>8739.5500158134473</c:v>
                </c:pt>
                <c:pt idx="1034">
                  <c:v>8747.4348737143118</c:v>
                </c:pt>
                <c:pt idx="1035">
                  <c:v>8755.3194130830798</c:v>
                </c:pt>
                <c:pt idx="1036">
                  <c:v>8763.2036362557646</c:v>
                </c:pt>
                <c:pt idx="1037">
                  <c:v>8771.0875455660953</c:v>
                </c:pt>
                <c:pt idx="1038">
                  <c:v>8778.9711433455159</c:v>
                </c:pt>
                <c:pt idx="1039">
                  <c:v>8786.854431923186</c:v>
                </c:pt>
                <c:pt idx="1040">
                  <c:v>8794.7374136259768</c:v>
                </c:pt>
                <c:pt idx="1041">
                  <c:v>8802.6200907784678</c:v>
                </c:pt>
                <c:pt idx="1042">
                  <c:v>8810.5024657029462</c:v>
                </c:pt>
                <c:pt idx="1043">
                  <c:v>8818.3845407194021</c:v>
                </c:pt>
                <c:pt idx="1044">
                  <c:v>8826.2663181455282</c:v>
                </c:pt>
                <c:pt idx="1045">
                  <c:v>8834.1478002967178</c:v>
                </c:pt>
                <c:pt idx="1046">
                  <c:v>8842.0289894860616</c:v>
                </c:pt>
                <c:pt idx="1047">
                  <c:v>8849.9098880243437</c:v>
                </c:pt>
                <c:pt idx="1048">
                  <c:v>8857.7904982200434</c:v>
                </c:pt>
                <c:pt idx="1049">
                  <c:v>8865.6708223793266</c:v>
                </c:pt>
                <c:pt idx="1050">
                  <c:v>8873.5508628060506</c:v>
                </c:pt>
                <c:pt idx="1051">
                  <c:v>8881.4306218017573</c:v>
                </c:pt>
                <c:pt idx="1052">
                  <c:v>8889.3101016656692</c:v>
                </c:pt>
                <c:pt idx="1053">
                  <c:v>8897.1893046946916</c:v>
                </c:pt>
                <c:pt idx="1054">
                  <c:v>8905.0682331834068</c:v>
                </c:pt>
                <c:pt idx="1055">
                  <c:v>8912.9468894240727</c:v>
                </c:pt>
                <c:pt idx="1056">
                  <c:v>8920.8252757066202</c:v>
                </c:pt>
                <c:pt idx="1057">
                  <c:v>8928.7033943186507</c:v>
                </c:pt>
                <c:pt idx="1058">
                  <c:v>8936.5812475454331</c:v>
                </c:pt>
                <c:pt idx="1059">
                  <c:v>8944.4588376699012</c:v>
                </c:pt>
                <c:pt idx="1060">
                  <c:v>8952.3361669726528</c:v>
                </c:pt>
                <c:pt idx="1061">
                  <c:v>8960.2132377319467</c:v>
                </c:pt>
                <c:pt idx="1062">
                  <c:v>8968.0900522236971</c:v>
                </c:pt>
                <c:pt idx="1063">
                  <c:v>8975.966612721475</c:v>
                </c:pt>
                <c:pt idx="1064">
                  <c:v>8983.8429214965035</c:v>
                </c:pt>
                <c:pt idx="1065">
                  <c:v>8991.7189808176554</c:v>
                </c:pt>
                <c:pt idx="1066">
                  <c:v>8999.5947929514514</c:v>
                </c:pt>
                <c:pt idx="1067">
                  <c:v>9007.4703601620586</c:v>
                </c:pt>
                <c:pt idx="1068">
                  <c:v>9015.345684711283</c:v>
                </c:pt>
                <c:pt idx="1069">
                  <c:v>9023.2207688585731</c:v>
                </c:pt>
                <c:pt idx="1070">
                  <c:v>9031.095614861013</c:v>
                </c:pt>
                <c:pt idx="1071">
                  <c:v>9038.9702249733218</c:v>
                </c:pt>
                <c:pt idx="1072">
                  <c:v>9046.8446014478504</c:v>
                </c:pt>
                <c:pt idx="1073">
                  <c:v>9054.7187465345778</c:v>
                </c:pt>
                <c:pt idx="1074">
                  <c:v>9062.5926624811109</c:v>
                </c:pt>
                <c:pt idx="1075">
                  <c:v>9070.4663515326811</c:v>
                </c:pt>
                <c:pt idx="1076">
                  <c:v>9078.3398159321405</c:v>
                </c:pt>
                <c:pt idx="1077">
                  <c:v>9086.2130579199584</c:v>
                </c:pt>
                <c:pt idx="1078">
                  <c:v>9094.0860797342229</c:v>
                </c:pt>
                <c:pt idx="1079">
                  <c:v>9101.9588836106323</c:v>
                </c:pt>
                <c:pt idx="1080">
                  <c:v>9109.8314717824996</c:v>
                </c:pt>
                <c:pt idx="1081">
                  <c:v>9117.7038464807429</c:v>
                </c:pt>
                <c:pt idx="1082">
                  <c:v>9125.5760099338877</c:v>
                </c:pt>
                <c:pt idx="1083">
                  <c:v>9133.4479643680606</c:v>
                </c:pt>
                <c:pt idx="1084">
                  <c:v>9141.3197120069908</c:v>
                </c:pt>
                <c:pt idx="1085">
                  <c:v>9149.1912550720026</c:v>
                </c:pt>
                <c:pt idx="1086">
                  <c:v>9157.0625957820175</c:v>
                </c:pt>
                <c:pt idx="1087">
                  <c:v>9164.9337363535469</c:v>
                </c:pt>
                <c:pt idx="1088">
                  <c:v>9172.8046790006956</c:v>
                </c:pt>
                <c:pt idx="1089">
                  <c:v>9180.6754259351528</c:v>
                </c:pt>
                <c:pt idx="1090">
                  <c:v>9188.5459793661921</c:v>
                </c:pt>
                <c:pt idx="1091">
                  <c:v>9196.4163415006715</c:v>
                </c:pt>
                <c:pt idx="1092">
                  <c:v>9204.2865145430242</c:v>
                </c:pt>
                <c:pt idx="1093">
                  <c:v>9212.1565006952642</c:v>
                </c:pt>
                <c:pt idx="1094">
                  <c:v>9220.0263021569772</c:v>
                </c:pt>
                <c:pt idx="1095">
                  <c:v>9227.8959211253205</c:v>
                </c:pt>
                <c:pt idx="1096">
                  <c:v>9235.7653597950211</c:v>
                </c:pt>
                <c:pt idx="1097">
                  <c:v>9243.6346203583726</c:v>
                </c:pt>
                <c:pt idx="1098">
                  <c:v>9251.5037050052288</c:v>
                </c:pt>
                <c:pt idx="1099">
                  <c:v>9259.3726159230082</c:v>
                </c:pt>
                <c:pt idx="1100">
                  <c:v>9267.2413552966882</c:v>
                </c:pt>
                <c:pt idx="1101">
                  <c:v>9275.1099253087978</c:v>
                </c:pt>
                <c:pt idx="1102">
                  <c:v>9282.9783281394248</c:v>
                </c:pt>
                <c:pt idx="1103">
                  <c:v>9290.8465659662015</c:v>
                </c:pt>
                <c:pt idx="1104">
                  <c:v>9298.7146409643137</c:v>
                </c:pt>
                <c:pt idx="1105">
                  <c:v>9306.5825553064915</c:v>
                </c:pt>
                <c:pt idx="1106">
                  <c:v>9314.4503111630056</c:v>
                </c:pt>
                <c:pt idx="1107">
                  <c:v>9322.3179107016695</c:v>
                </c:pt>
                <c:pt idx="1108">
                  <c:v>9330.1853560878353</c:v>
                </c:pt>
                <c:pt idx="1109">
                  <c:v>9338.0526494843871</c:v>
                </c:pt>
                <c:pt idx="1110">
                  <c:v>9345.9197930517457</c:v>
                </c:pt>
                <c:pt idx="1111">
                  <c:v>9353.7867889478603</c:v>
                </c:pt>
                <c:pt idx="1112">
                  <c:v>9361.6536393282076</c:v>
                </c:pt>
                <c:pt idx="1113">
                  <c:v>9369.520346345791</c:v>
                </c:pt>
                <c:pt idx="1114">
                  <c:v>9377.3869121511361</c:v>
                </c:pt>
                <c:pt idx="1115">
                  <c:v>9385.2533388922893</c:v>
                </c:pt>
                <c:pt idx="1116">
                  <c:v>9393.1196287148141</c:v>
                </c:pt>
                <c:pt idx="1117">
                  <c:v>9400.985783761791</c:v>
                </c:pt>
                <c:pt idx="1118">
                  <c:v>9408.8518061738123</c:v>
                </c:pt>
                <c:pt idx="1119">
                  <c:v>9416.7176980889799</c:v>
                </c:pt>
                <c:pt idx="1120">
                  <c:v>9424.5834616429056</c:v>
                </c:pt>
                <c:pt idx="1121">
                  <c:v>9432.4490989687074</c:v>
                </c:pt>
                <c:pt idx="1122">
                  <c:v>9440.3146121970058</c:v>
                </c:pt>
                <c:pt idx="1123">
                  <c:v>9448.1800034559201</c:v>
                </c:pt>
                <c:pt idx="1124">
                  <c:v>9456.0452748710723</c:v>
                </c:pt>
                <c:pt idx="1125">
                  <c:v>9463.9104285655758</c:v>
                </c:pt>
                <c:pt idx="1126">
                  <c:v>9471.7754666600413</c:v>
                </c:pt>
                <c:pt idx="1127">
                  <c:v>9479.6403912725709</c:v>
                </c:pt>
                <c:pt idx="1128">
                  <c:v>9487.5052045187531</c:v>
                </c:pt>
                <c:pt idx="1129">
                  <c:v>9495.3699085116641</c:v>
                </c:pt>
                <c:pt idx="1130">
                  <c:v>9503.2345053618665</c:v>
                </c:pt>
                <c:pt idx="1131">
                  <c:v>9511.0989971774015</c:v>
                </c:pt>
                <c:pt idx="1132">
                  <c:v>9518.9633860637932</c:v>
                </c:pt>
                <c:pt idx="1133">
                  <c:v>9526.8276741240425</c:v>
                </c:pt>
                <c:pt idx="1134">
                  <c:v>9534.6918634586236</c:v>
                </c:pt>
                <c:pt idx="1135">
                  <c:v>9542.5559561654864</c:v>
                </c:pt>
                <c:pt idx="1136">
                  <c:v>9550.4199543400482</c:v>
                </c:pt>
                <c:pt idx="1137">
                  <c:v>9558.2838600751984</c:v>
                </c:pt>
                <c:pt idx="1138">
                  <c:v>9566.1476754612904</c:v>
                </c:pt>
                <c:pt idx="1139">
                  <c:v>9574.0114025861403</c:v>
                </c:pt>
                <c:pt idx="1140">
                  <c:v>9581.8750435350285</c:v>
                </c:pt>
                <c:pt idx="1141">
                  <c:v>9589.738600390694</c:v>
                </c:pt>
                <c:pt idx="1142">
                  <c:v>9597.6020752333334</c:v>
                </c:pt>
                <c:pt idx="1143">
                  <c:v>9605.465470140598</c:v>
                </c:pt>
                <c:pt idx="1144">
                  <c:v>9613.3287871875946</c:v>
                </c:pt>
                <c:pt idx="1145">
                  <c:v>9621.1920284468761</c:v>
                </c:pt>
                <c:pt idx="1146">
                  <c:v>9629.0551959884488</c:v>
                </c:pt>
                <c:pt idx="1147">
                  <c:v>9636.9182918797633</c:v>
                </c:pt>
                <c:pt idx="1148">
                  <c:v>9644.7813181857164</c:v>
                </c:pt>
                <c:pt idx="1149">
                  <c:v>9652.6442769686473</c:v>
                </c:pt>
                <c:pt idx="1150">
                  <c:v>9660.5071702883342</c:v>
                </c:pt>
                <c:pt idx="1151">
                  <c:v>9668.3700002019959</c:v>
                </c:pt>
                <c:pt idx="1152">
                  <c:v>9676.2327687642846</c:v>
                </c:pt>
                <c:pt idx="1153">
                  <c:v>9684.0954780272914</c:v>
                </c:pt>
                <c:pt idx="1154">
                  <c:v>9691.9581300405353</c:v>
                </c:pt>
                <c:pt idx="1155">
                  <c:v>9699.8207268509686</c:v>
                </c:pt>
                <c:pt idx="1156">
                  <c:v>9707.6832705029701</c:v>
                </c:pt>
                <c:pt idx="1157">
                  <c:v>9715.5457630383462</c:v>
                </c:pt>
                <c:pt idx="1158">
                  <c:v>9723.4082064963295</c:v>
                </c:pt>
                <c:pt idx="1159">
                  <c:v>9731.2706029135734</c:v>
                </c:pt>
                <c:pt idx="1160">
                  <c:v>9739.13295432415</c:v>
                </c:pt>
                <c:pt idx="1161">
                  <c:v>9746.995262759554</c:v>
                </c:pt>
                <c:pt idx="1162">
                  <c:v>9754.857530248697</c:v>
                </c:pt>
                <c:pt idx="1163">
                  <c:v>9762.7197588179024</c:v>
                </c:pt>
                <c:pt idx="1164">
                  <c:v>9770.5819504909086</c:v>
                </c:pt>
                <c:pt idx="1165">
                  <c:v>9778.4441072888658</c:v>
                </c:pt>
                <c:pt idx="1166">
                  <c:v>9786.3062312303337</c:v>
                </c:pt>
                <c:pt idx="1167">
                  <c:v>9794.16832433128</c:v>
                </c:pt>
                <c:pt idx="1168">
                  <c:v>9802.0303886050788</c:v>
                </c:pt>
                <c:pt idx="1169">
                  <c:v>9809.8924260625063</c:v>
                </c:pt>
                <c:pt idx="1170">
                  <c:v>9817.754438711745</c:v>
                </c:pt>
                <c:pt idx="1171">
                  <c:v>9825.6164285583727</c:v>
                </c:pt>
                <c:pt idx="1172">
                  <c:v>9833.4783976053714</c:v>
                </c:pt>
                <c:pt idx="1173">
                  <c:v>9841.34034785312</c:v>
                </c:pt>
                <c:pt idx="1174">
                  <c:v>9849.2022812993891</c:v>
                </c:pt>
                <c:pt idx="1175">
                  <c:v>9857.0641999393465</c:v>
                </c:pt>
                <c:pt idx="1176">
                  <c:v>9864.9261057655531</c:v>
                </c:pt>
                <c:pt idx="1177">
                  <c:v>9872.7880007679596</c:v>
                </c:pt>
                <c:pt idx="1178">
                  <c:v>9880.649886933903</c:v>
                </c:pt>
                <c:pt idx="1179">
                  <c:v>9888.5117662481134</c:v>
                </c:pt>
                <c:pt idx="1180">
                  <c:v>9896.3736406927019</c:v>
                </c:pt>
                <c:pt idx="1181">
                  <c:v>9904.2355122471672</c:v>
                </c:pt>
                <c:pt idx="1182">
                  <c:v>9912.0973828883889</c:v>
                </c:pt>
                <c:pt idx="1183">
                  <c:v>9919.9592545906307</c:v>
                </c:pt>
                <c:pt idx="1184">
                  <c:v>9927.8211293255335</c:v>
                </c:pt>
                <c:pt idx="1185">
                  <c:v>9935.683009062117</c:v>
                </c:pt>
                <c:pt idx="1186">
                  <c:v>9943.5448957667777</c:v>
                </c:pt>
                <c:pt idx="1187">
                  <c:v>9951.4067914032876</c:v>
                </c:pt>
                <c:pt idx="1188">
                  <c:v>9959.2686979327955</c:v>
                </c:pt>
                <c:pt idx="1189">
                  <c:v>9967.1306173138182</c:v>
                </c:pt>
                <c:pt idx="1190">
                  <c:v>9974.992551502246</c:v>
                </c:pt>
                <c:pt idx="1191">
                  <c:v>9982.8545024513405</c:v>
                </c:pt>
                <c:pt idx="1192">
                  <c:v>9990.7164721117297</c:v>
                </c:pt>
                <c:pt idx="1193">
                  <c:v>9998.5784624314092</c:v>
                </c:pt>
                <c:pt idx="1194">
                  <c:v>10006.440475355739</c:v>
                </c:pt>
                <c:pt idx="1195">
                  <c:v>10014.302512827448</c:v>
                </c:pt>
                <c:pt idx="1196">
                  <c:v>10022.164576786621</c:v>
                </c:pt>
                <c:pt idx="1197">
                  <c:v>10030.026669170713</c:v>
                </c:pt>
                <c:pt idx="1198">
                  <c:v>10037.888791914533</c:v>
                </c:pt>
                <c:pt idx="1199">
                  <c:v>10045.750946950253</c:v>
                </c:pt>
                <c:pt idx="1200">
                  <c:v>10053.613136207403</c:v>
                </c:pt>
                <c:pt idx="1201">
                  <c:v>10061.475361612867</c:v>
                </c:pt>
                <c:pt idx="1202">
                  <c:v>10069.33762509089</c:v>
                </c:pt>
                <c:pt idx="1203">
                  <c:v>10077.199928563066</c:v>
                </c:pt>
                <c:pt idx="1204">
                  <c:v>10085.062273948346</c:v>
                </c:pt>
                <c:pt idx="1205">
                  <c:v>10092.924663163032</c:v>
                </c:pt>
                <c:pt idx="1206">
                  <c:v>10100.78709812078</c:v>
                </c:pt>
                <c:pt idx="1207">
                  <c:v>10108.649580732592</c:v>
                </c:pt>
                <c:pt idx="1208">
                  <c:v>10116.512112906821</c:v>
                </c:pt>
                <c:pt idx="1209">
                  <c:v>10124.374696549168</c:v>
                </c:pt>
                <c:pt idx="1210">
                  <c:v>10132.237333562683</c:v>
                </c:pt>
                <c:pt idx="1211">
                  <c:v>10140.10002584776</c:v>
                </c:pt>
                <c:pt idx="1212">
                  <c:v>10147.962775302136</c:v>
                </c:pt>
                <c:pt idx="1213">
                  <c:v>10155.825583820895</c:v>
                </c:pt>
                <c:pt idx="1214">
                  <c:v>10163.688453296465</c:v>
                </c:pt>
                <c:pt idx="1215">
                  <c:v>10171.551385618613</c:v>
                </c:pt>
                <c:pt idx="1216">
                  <c:v>10179.414382674449</c:v>
                </c:pt>
                <c:pt idx="1217">
                  <c:v>10187.277446348424</c:v>
                </c:pt>
                <c:pt idx="1218">
                  <c:v>10195.140578522325</c:v>
                </c:pt>
                <c:pt idx="1219">
                  <c:v>10203.003781075282</c:v>
                </c:pt>
                <c:pt idx="1220">
                  <c:v>10210.86705588376</c:v>
                </c:pt>
                <c:pt idx="1221">
                  <c:v>10218.730404821563</c:v>
                </c:pt>
                <c:pt idx="1222">
                  <c:v>10226.593829759828</c:v>
                </c:pt>
                <c:pt idx="1223">
                  <c:v>10234.457332567028</c:v>
                </c:pt>
                <c:pt idx="1224">
                  <c:v>10242.320915108974</c:v>
                </c:pt>
                <c:pt idx="1225">
                  <c:v>10250.184579248807</c:v>
                </c:pt>
                <c:pt idx="1226">
                  <c:v>10258.048326847003</c:v>
                </c:pt>
                <c:pt idx="1227">
                  <c:v>10265.91215976137</c:v>
                </c:pt>
                <c:pt idx="1228">
                  <c:v>10273.776079847048</c:v>
                </c:pt>
                <c:pt idx="1229">
                  <c:v>10281.640088956505</c:v>
                </c:pt>
                <c:pt idx="1230">
                  <c:v>10289.504188939542</c:v>
                </c:pt>
                <c:pt idx="1231">
                  <c:v>10297.368381643289</c:v>
                </c:pt>
                <c:pt idx="1232">
                  <c:v>10305.232668912207</c:v>
                </c:pt>
                <c:pt idx="1233">
                  <c:v>10313.097052588084</c:v>
                </c:pt>
                <c:pt idx="1234">
                  <c:v>10320.961534510034</c:v>
                </c:pt>
                <c:pt idx="1235">
                  <c:v>10328.8261165145</c:v>
                </c:pt>
                <c:pt idx="1236">
                  <c:v>10336.69080043525</c:v>
                </c:pt>
                <c:pt idx="1237">
                  <c:v>10344.555588103382</c:v>
                </c:pt>
                <c:pt idx="1238">
                  <c:v>10352.420481347315</c:v>
                </c:pt>
                <c:pt idx="1239">
                  <c:v>10360.285481992798</c:v>
                </c:pt>
                <c:pt idx="1240">
                  <c:v>10368.150591862901</c:v>
                </c:pt>
                <c:pt idx="1241">
                  <c:v>10376.015812778021</c:v>
                </c:pt>
                <c:pt idx="1242">
                  <c:v>10383.881146555877</c:v>
                </c:pt>
                <c:pt idx="1243">
                  <c:v>10391.746595011511</c:v>
                </c:pt>
                <c:pt idx="1244">
                  <c:v>10399.612159957289</c:v>
                </c:pt>
                <c:pt idx="1245">
                  <c:v>10407.4778432029</c:v>
                </c:pt>
                <c:pt idx="1246">
                  <c:v>10415.343646555355</c:v>
                </c:pt>
                <c:pt idx="1247">
                  <c:v>10423.209571818987</c:v>
                </c:pt>
                <c:pt idx="1248">
                  <c:v>10431.075620795451</c:v>
                </c:pt>
                <c:pt idx="1249">
                  <c:v>10438.941795283723</c:v>
                </c:pt>
                <c:pt idx="1250">
                  <c:v>10446.808097080098</c:v>
                </c:pt>
                <c:pt idx="1251">
                  <c:v>10454.674527978195</c:v>
                </c:pt>
                <c:pt idx="1252">
                  <c:v>10462.541089768953</c:v>
                </c:pt>
                <c:pt idx="1253">
                  <c:v>10470.40778424063</c:v>
                </c:pt>
                <c:pt idx="1254">
                  <c:v>10478.274613178804</c:v>
                </c:pt>
                <c:pt idx="1255">
                  <c:v>10486.141578366374</c:v>
                </c:pt>
                <c:pt idx="1256">
                  <c:v>10494.00868158356</c:v>
                </c:pt>
                <c:pt idx="1257">
                  <c:v>10501.875924607897</c:v>
                </c:pt>
                <c:pt idx="1258">
                  <c:v>10509.743309214244</c:v>
                </c:pt>
                <c:pt idx="1259">
                  <c:v>10517.610837174778</c:v>
                </c:pt>
                <c:pt idx="1260">
                  <c:v>10525.478510258994</c:v>
                </c:pt>
                <c:pt idx="1261">
                  <c:v>10533.346330233708</c:v>
                </c:pt>
                <c:pt idx="1262">
                  <c:v>10541.214298863053</c:v>
                </c:pt>
                <c:pt idx="1263">
                  <c:v>10549.082417908483</c:v>
                </c:pt>
                <c:pt idx="1264">
                  <c:v>10556.950689128769</c:v>
                </c:pt>
                <c:pt idx="1265">
                  <c:v>10564.819114280002</c:v>
                </c:pt>
                <c:pt idx="1266">
                  <c:v>10572.687695115594</c:v>
                </c:pt>
                <c:pt idx="1267">
                  <c:v>10580.556433386273</c:v>
                </c:pt>
                <c:pt idx="1268">
                  <c:v>10588.425330840088</c:v>
                </c:pt>
                <c:pt idx="1269">
                  <c:v>10596.294389222405</c:v>
                </c:pt>
                <c:pt idx="1270">
                  <c:v>10604.163610275913</c:v>
                </c:pt>
                <c:pt idx="1271">
                  <c:v>10612.032995740616</c:v>
                </c:pt>
                <c:pt idx="1272">
                  <c:v>10619.90254735384</c:v>
                </c:pt>
                <c:pt idx="1273">
                  <c:v>10627.77226685023</c:v>
                </c:pt>
                <c:pt idx="1274">
                  <c:v>10635.642155961752</c:v>
                </c:pt>
                <c:pt idx="1275">
                  <c:v>10643.51221641769</c:v>
                </c:pt>
                <c:pt idx="1276">
                  <c:v>10651.382449944647</c:v>
                </c:pt>
                <c:pt idx="1277">
                  <c:v>10659.252858266551</c:v>
                </c:pt>
                <c:pt idx="1278">
                  <c:v>10667.123443104645</c:v>
                </c:pt>
                <c:pt idx="1279">
                  <c:v>10674.994206177496</c:v>
                </c:pt>
                <c:pt idx="1280">
                  <c:v>10682.865149200992</c:v>
                </c:pt>
                <c:pt idx="1281">
                  <c:v>10690.736273888342</c:v>
                </c:pt>
                <c:pt idx="1282">
                  <c:v>10698.607581950077</c:v>
                </c:pt>
                <c:pt idx="1283">
                  <c:v>10706.479075094046</c:v>
                </c:pt>
                <c:pt idx="1284">
                  <c:v>10714.350755025427</c:v>
                </c:pt>
                <c:pt idx="1285">
                  <c:v>10722.222623446716</c:v>
                </c:pt>
                <c:pt idx="1286">
                  <c:v>10730.094682057732</c:v>
                </c:pt>
                <c:pt idx="1287">
                  <c:v>10737.966932555621</c:v>
                </c:pt>
                <c:pt idx="1288">
                  <c:v>10745.839376634847</c:v>
                </c:pt>
                <c:pt idx="1289">
                  <c:v>10753.712015987203</c:v>
                </c:pt>
                <c:pt idx="1290">
                  <c:v>10761.584852301805</c:v>
                </c:pt>
                <c:pt idx="1291">
                  <c:v>10769.457887265093</c:v>
                </c:pt>
                <c:pt idx="1292">
                  <c:v>10777.331122560834</c:v>
                </c:pt>
                <c:pt idx="1293">
                  <c:v>10785.204559870122</c:v>
                </c:pt>
                <c:pt idx="1294">
                  <c:v>10793.078200871376</c:v>
                </c:pt>
                <c:pt idx="1295">
                  <c:v>10800.95204724034</c:v>
                </c:pt>
                <c:pt idx="1296">
                  <c:v>10808.826100650089</c:v>
                </c:pt>
                <c:pt idx="1297">
                  <c:v>10816.700362771024</c:v>
                </c:pt>
                <c:pt idx="1298">
                  <c:v>10824.574835270876</c:v>
                </c:pt>
                <c:pt idx="1299">
                  <c:v>10832.449519814705</c:v>
                </c:pt>
                <c:pt idx="1300">
                  <c:v>10840.3244180649</c:v>
                </c:pt>
                <c:pt idx="1301">
                  <c:v>10848.199531681183</c:v>
                </c:pt>
                <c:pt idx="1302">
                  <c:v>10856.074862320604</c:v>
                </c:pt>
                <c:pt idx="1303">
                  <c:v>10863.950411637546</c:v>
                </c:pt>
                <c:pt idx="1304">
                  <c:v>10871.826181283726</c:v>
                </c:pt>
                <c:pt idx="1305">
                  <c:v>10879.702172908192</c:v>
                </c:pt>
                <c:pt idx="1306">
                  <c:v>10887.578388157326</c:v>
                </c:pt>
                <c:pt idx="1307">
                  <c:v>10895.454828674847</c:v>
                </c:pt>
                <c:pt idx="1308">
                  <c:v>10903.331496101806</c:v>
                </c:pt>
                <c:pt idx="1309">
                  <c:v>10911.208392076593</c:v>
                </c:pt>
                <c:pt idx="1310">
                  <c:v>10919.085518234933</c:v>
                </c:pt>
                <c:pt idx="1311">
                  <c:v>10926.962876209891</c:v>
                </c:pt>
                <c:pt idx="1312">
                  <c:v>10934.840467631868</c:v>
                </c:pt>
                <c:pt idx="1313">
                  <c:v>10942.718294128603</c:v>
                </c:pt>
                <c:pt idx="1314">
                  <c:v>10950.596357325179</c:v>
                </c:pt>
                <c:pt idx="1315">
                  <c:v>10958.474658844019</c:v>
                </c:pt>
                <c:pt idx="1316">
                  <c:v>10966.353200304888</c:v>
                </c:pt>
                <c:pt idx="1317">
                  <c:v>10974.231983324889</c:v>
                </c:pt>
                <c:pt idx="1318">
                  <c:v>10982.111009518476</c:v>
                </c:pt>
                <c:pt idx="1319">
                  <c:v>10989.990280497443</c:v>
                </c:pt>
                <c:pt idx="1320">
                  <c:v>10997.86979787093</c:v>
                </c:pt>
                <c:pt idx="1321">
                  <c:v>11005.749563245425</c:v>
                </c:pt>
                <c:pt idx="1322">
                  <c:v>11013.62957822476</c:v>
                </c:pt>
                <c:pt idx="1323">
                  <c:v>11021.50984441012</c:v>
                </c:pt>
                <c:pt idx="1324">
                  <c:v>11029.390363400036</c:v>
                </c:pt>
                <c:pt idx="1325">
                  <c:v>11037.27113679039</c:v>
                </c:pt>
                <c:pt idx="1326">
                  <c:v>11045.152166174417</c:v>
                </c:pt>
                <c:pt idx="1327">
                  <c:v>11053.033453142703</c:v>
                </c:pt>
                <c:pt idx="1328">
                  <c:v>11060.914999283188</c:v>
                </c:pt>
                <c:pt idx="1329">
                  <c:v>11068.796806181166</c:v>
                </c:pt>
                <c:pt idx="1330">
                  <c:v>11076.678875419288</c:v>
                </c:pt>
                <c:pt idx="1331">
                  <c:v>11084.561208577559</c:v>
                </c:pt>
                <c:pt idx="1332">
                  <c:v>11092.443807233345</c:v>
                </c:pt>
                <c:pt idx="1333">
                  <c:v>11100.32667296137</c:v>
                </c:pt>
                <c:pt idx="1334">
                  <c:v>11108.209807333717</c:v>
                </c:pt>
                <c:pt idx="1335">
                  <c:v>11116.093211919831</c:v>
                </c:pt>
                <c:pt idx="1336">
                  <c:v>11123.976888286521</c:v>
                </c:pt>
                <c:pt idx="1337">
                  <c:v>11131.860837997958</c:v>
                </c:pt>
                <c:pt idx="1338">
                  <c:v>11139.745062615677</c:v>
                </c:pt>
                <c:pt idx="1339">
                  <c:v>11147.629563698583</c:v>
                </c:pt>
                <c:pt idx="1340">
                  <c:v>11155.514342802944</c:v>
                </c:pt>
                <c:pt idx="1341">
                  <c:v>11163.3994014824</c:v>
                </c:pt>
                <c:pt idx="1342">
                  <c:v>11171.284741287958</c:v>
                </c:pt>
                <c:pt idx="1343">
                  <c:v>11179.170363767998</c:v>
                </c:pt>
                <c:pt idx="1344">
                  <c:v>11187.056270468272</c:v>
                </c:pt>
                <c:pt idx="1345">
                  <c:v>11194.942462931907</c:v>
                </c:pt>
                <c:pt idx="1346">
                  <c:v>11202.828942699403</c:v>
                </c:pt>
                <c:pt idx="1347">
                  <c:v>11210.71571130864</c:v>
                </c:pt>
                <c:pt idx="1348">
                  <c:v>11218.602770294869</c:v>
                </c:pt>
                <c:pt idx="1349">
                  <c:v>11226.490121190727</c:v>
                </c:pt>
                <c:pt idx="1350">
                  <c:v>11234.377765526229</c:v>
                </c:pt>
                <c:pt idx="1351">
                  <c:v>11242.265704828771</c:v>
                </c:pt>
                <c:pt idx="1352">
                  <c:v>11250.153940623133</c:v>
                </c:pt>
                <c:pt idx="1353">
                  <c:v>11258.042474431482</c:v>
                </c:pt>
                <c:pt idx="1354">
                  <c:v>11265.931307773368</c:v>
                </c:pt>
                <c:pt idx="1355">
                  <c:v>11273.82044216573</c:v>
                </c:pt>
                <c:pt idx="1356">
                  <c:v>11281.709879122896</c:v>
                </c:pt>
                <c:pt idx="1357">
                  <c:v>11289.599620156585</c:v>
                </c:pt>
                <c:pt idx="1358">
                  <c:v>11297.489666775908</c:v>
                </c:pt>
                <c:pt idx="1359">
                  <c:v>11305.38002048737</c:v>
                </c:pt>
                <c:pt idx="1360">
                  <c:v>11313.27068279487</c:v>
                </c:pt>
                <c:pt idx="1361">
                  <c:v>11321.161655199703</c:v>
                </c:pt>
                <c:pt idx="1362">
                  <c:v>11329.052939200566</c:v>
                </c:pt>
                <c:pt idx="1363">
                  <c:v>11336.944536293553</c:v>
                </c:pt>
                <c:pt idx="1364">
                  <c:v>11344.836447972159</c:v>
                </c:pt>
                <c:pt idx="1365">
                  <c:v>11352.728675727281</c:v>
                </c:pt>
                <c:pt idx="1366">
                  <c:v>11360.621221047226</c:v>
                </c:pt>
                <c:pt idx="1367">
                  <c:v>11368.514085417701</c:v>
                </c:pt>
                <c:pt idx="1368">
                  <c:v>11376.407270321823</c:v>
                </c:pt>
                <c:pt idx="1369">
                  <c:v>11384.300777240118</c:v>
                </c:pt>
                <c:pt idx="1370">
                  <c:v>11392.194607650526</c:v>
                </c:pt>
                <c:pt idx="1371">
                  <c:v>11400.088763028396</c:v>
                </c:pt>
                <c:pt idx="1372">
                  <c:v>11407.983244846493</c:v>
                </c:pt>
                <c:pt idx="1373">
                  <c:v>11415.878054574998</c:v>
                </c:pt>
                <c:pt idx="1374">
                  <c:v>11423.773193681509</c:v>
                </c:pt>
                <c:pt idx="1375">
                  <c:v>11431.668663631044</c:v>
                </c:pt>
                <c:pt idx="1376">
                  <c:v>11439.564465886044</c:v>
                </c:pt>
                <c:pt idx="1377">
                  <c:v>11447.46060190637</c:v>
                </c:pt>
                <c:pt idx="1378">
                  <c:v>11455.357073149313</c:v>
                </c:pt>
                <c:pt idx="1379">
                  <c:v>11463.253881069582</c:v>
                </c:pt>
                <c:pt idx="1380">
                  <c:v>11471.151027119324</c:v>
                </c:pt>
                <c:pt idx="1381">
                  <c:v>11479.048512748108</c:v>
                </c:pt>
                <c:pt idx="1382">
                  <c:v>11486.946339402937</c:v>
                </c:pt>
                <c:pt idx="1383">
                  <c:v>11494.844508528253</c:v>
                </c:pt>
                <c:pt idx="1384">
                  <c:v>11502.743021565926</c:v>
                </c:pt>
                <c:pt idx="1385">
                  <c:v>11510.641879955268</c:v>
                </c:pt>
                <c:pt idx="1386">
                  <c:v>11518.541085133029</c:v>
                </c:pt>
                <c:pt idx="1387">
                  <c:v>11526.4406385334</c:v>
                </c:pt>
                <c:pt idx="1388">
                  <c:v>11534.340541588017</c:v>
                </c:pt>
                <c:pt idx="1389">
                  <c:v>11542.240795725957</c:v>
                </c:pt>
                <c:pt idx="1390">
                  <c:v>11550.141402373745</c:v>
                </c:pt>
                <c:pt idx="1391">
                  <c:v>11558.042362955357</c:v>
                </c:pt>
                <c:pt idx="1392">
                  <c:v>11565.943678892218</c:v>
                </c:pt>
                <c:pt idx="1393">
                  <c:v>11573.845351603204</c:v>
                </c:pt>
                <c:pt idx="1394">
                  <c:v>11581.747382504649</c:v>
                </c:pt>
                <c:pt idx="1395">
                  <c:v>11589.64977301034</c:v>
                </c:pt>
                <c:pt idx="1396">
                  <c:v>11597.552524531526</c:v>
                </c:pt>
                <c:pt idx="1397">
                  <c:v>11605.455638476911</c:v>
                </c:pt>
                <c:pt idx="1398">
                  <c:v>11613.359116252668</c:v>
                </c:pt>
                <c:pt idx="1399">
                  <c:v>11621.262959262429</c:v>
                </c:pt>
                <c:pt idx="1400">
                  <c:v>11629.167168907295</c:v>
                </c:pt>
                <c:pt idx="1401">
                  <c:v>11637.071746585834</c:v>
                </c:pt>
                <c:pt idx="1402">
                  <c:v>11644.976693694087</c:v>
                </c:pt>
                <c:pt idx="1403">
                  <c:v>11652.882011625563</c:v>
                </c:pt>
                <c:pt idx="1404">
                  <c:v>11660.787701771251</c:v>
                </c:pt>
                <c:pt idx="1405">
                  <c:v>11668.693765519612</c:v>
                </c:pt>
                <c:pt idx="1406">
                  <c:v>11676.600204256589</c:v>
                </c:pt>
                <c:pt idx="1407">
                  <c:v>11684.507019365603</c:v>
                </c:pt>
                <c:pt idx="1408">
                  <c:v>11692.414212227559</c:v>
                </c:pt>
                <c:pt idx="1409">
                  <c:v>11700.321784220849</c:v>
                </c:pt>
                <c:pt idx="1410">
                  <c:v>11708.229736721349</c:v>
                </c:pt>
                <c:pt idx="1411">
                  <c:v>11716.138071102425</c:v>
                </c:pt>
                <c:pt idx="1412">
                  <c:v>11724.046788734937</c:v>
                </c:pt>
                <c:pt idx="1413">
                  <c:v>11731.955890987236</c:v>
                </c:pt>
                <c:pt idx="1414">
                  <c:v>11739.865379225168</c:v>
                </c:pt>
                <c:pt idx="1415">
                  <c:v>11747.775254812079</c:v>
                </c:pt>
                <c:pt idx="1416">
                  <c:v>11755.685519108814</c:v>
                </c:pt>
                <c:pt idx="1417">
                  <c:v>11763.596173473719</c:v>
                </c:pt>
                <c:pt idx="1418">
                  <c:v>11771.507219262649</c:v>
                </c:pt>
                <c:pt idx="1419">
                  <c:v>11779.418657828959</c:v>
                </c:pt>
                <c:pt idx="1420">
                  <c:v>11787.330490523518</c:v>
                </c:pt>
                <c:pt idx="1421">
                  <c:v>11795.242718694704</c:v>
                </c:pt>
                <c:pt idx="1422">
                  <c:v>11803.15534368841</c:v>
                </c:pt>
                <c:pt idx="1423">
                  <c:v>11811.068366848041</c:v>
                </c:pt>
                <c:pt idx="1424">
                  <c:v>11818.981789514526</c:v>
                </c:pt>
                <c:pt idx="1425">
                  <c:v>11826.895613026309</c:v>
                </c:pt>
                <c:pt idx="1426">
                  <c:v>11834.809838719357</c:v>
                </c:pt>
                <c:pt idx="1427">
                  <c:v>11842.724467927163</c:v>
                </c:pt>
                <c:pt idx="1428">
                  <c:v>11850.639501980746</c:v>
                </c:pt>
                <c:pt idx="1429">
                  <c:v>11858.554942208657</c:v>
                </c:pt>
                <c:pt idx="1430">
                  <c:v>11866.470789936975</c:v>
                </c:pt>
                <c:pt idx="1431">
                  <c:v>11874.387046489315</c:v>
                </c:pt>
                <c:pt idx="1432">
                  <c:v>11882.303713186828</c:v>
                </c:pt>
                <c:pt idx="1433">
                  <c:v>11890.220791348203</c:v>
                </c:pt>
                <c:pt idx="1434">
                  <c:v>11898.138282289672</c:v>
                </c:pt>
                <c:pt idx="1435">
                  <c:v>11906.056187325006</c:v>
                </c:pt>
                <c:pt idx="1436">
                  <c:v>11913.974507765528</c:v>
                </c:pt>
                <c:pt idx="1437">
                  <c:v>11921.893244920104</c:v>
                </c:pt>
                <c:pt idx="1438">
                  <c:v>11929.812400095152</c:v>
                </c:pt>
                <c:pt idx="1439">
                  <c:v>11937.731974594644</c:v>
                </c:pt>
                <c:pt idx="1440">
                  <c:v>11945.651969720107</c:v>
                </c:pt>
                <c:pt idx="1441">
                  <c:v>11953.572386770626</c:v>
                </c:pt>
                <c:pt idx="1442">
                  <c:v>11961.493227042842</c:v>
                </c:pt>
                <c:pt idx="1443">
                  <c:v>11969.414491830965</c:v>
                </c:pt>
                <c:pt idx="1444">
                  <c:v>11977.336182426767</c:v>
                </c:pt>
                <c:pt idx="1445">
                  <c:v>11985.258300119585</c:v>
                </c:pt>
                <c:pt idx="1446">
                  <c:v>11993.180846196332</c:v>
                </c:pt>
                <c:pt idx="1447">
                  <c:v>12001.103821941488</c:v>
                </c:pt>
                <c:pt idx="1448">
                  <c:v>12009.027228637111</c:v>
                </c:pt>
                <c:pt idx="1449">
                  <c:v>12016.951067562835</c:v>
                </c:pt>
                <c:pt idx="1450">
                  <c:v>12024.875339995873</c:v>
                </c:pt>
                <c:pt idx="1451">
                  <c:v>12032.800047211023</c:v>
                </c:pt>
                <c:pt idx="1452">
                  <c:v>12040.725190480665</c:v>
                </c:pt>
                <c:pt idx="1453">
                  <c:v>12048.65077107477</c:v>
                </c:pt>
                <c:pt idx="1454">
                  <c:v>12056.576790260895</c:v>
                </c:pt>
                <c:pt idx="1455">
                  <c:v>12064.503249304191</c:v>
                </c:pt>
                <c:pt idx="1456">
                  <c:v>12072.430149467404</c:v>
                </c:pt>
                <c:pt idx="1457">
                  <c:v>12080.357492010879</c:v>
                </c:pt>
                <c:pt idx="1458">
                  <c:v>12088.285278192558</c:v>
                </c:pt>
                <c:pt idx="1459">
                  <c:v>12096.213509267989</c:v>
                </c:pt>
                <c:pt idx="1460">
                  <c:v>12104.142186490324</c:v>
                </c:pt>
                <c:pt idx="1461">
                  <c:v>12112.071311110321</c:v>
                </c:pt>
                <c:pt idx="1462">
                  <c:v>12120.000884376352</c:v>
                </c:pt>
                <c:pt idx="1463">
                  <c:v>12127.930907534397</c:v>
                </c:pt>
                <c:pt idx="1464">
                  <c:v>12135.861381828056</c:v>
                </c:pt>
                <c:pt idx="1465">
                  <c:v>12143.792308498545</c:v>
                </c:pt>
                <c:pt idx="1466">
                  <c:v>12151.723688784703</c:v>
                </c:pt>
                <c:pt idx="1467">
                  <c:v>12159.655523922989</c:v>
                </c:pt>
                <c:pt idx="1468">
                  <c:v>12167.58781514749</c:v>
                </c:pt>
                <c:pt idx="1469">
                  <c:v>12175.520563689923</c:v>
                </c:pt>
                <c:pt idx="1470">
                  <c:v>12183.453770779633</c:v>
                </c:pt>
                <c:pt idx="1471">
                  <c:v>12191.387437643603</c:v>
                </c:pt>
                <c:pt idx="1472">
                  <c:v>12199.32156550645</c:v>
                </c:pt>
                <c:pt idx="1473">
                  <c:v>12207.25615559043</c:v>
                </c:pt>
                <c:pt idx="1474">
                  <c:v>12215.191209115443</c:v>
                </c:pt>
                <c:pt idx="1475">
                  <c:v>12223.126727299032</c:v>
                </c:pt>
                <c:pt idx="1476">
                  <c:v>12231.062711356388</c:v>
                </c:pt>
                <c:pt idx="1477">
                  <c:v>12238.999162500351</c:v>
                </c:pt>
                <c:pt idx="1478">
                  <c:v>12246.936081941416</c:v>
                </c:pt>
                <c:pt idx="1479">
                  <c:v>12254.873470887731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5-4B3E-A5D1-68E52E2B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75231"/>
        <c:axId val="1444876671"/>
      </c:scatterChart>
      <c:valAx>
        <c:axId val="14448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76671"/>
        <c:crosses val="autoZero"/>
        <c:crossBetween val="midCat"/>
      </c:valAx>
      <c:valAx>
        <c:axId val="1444876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V/S (ft/min)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Sheet1!$A$21:$A$1500</c:f>
              <c:numCache>
                <c:formatCode>General</c:formatCode>
                <c:ptCount val="14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  <c:pt idx="1259">
                  <c:v>251.79999999999424</c:v>
                </c:pt>
                <c:pt idx="1260">
                  <c:v>251.99999999999423</c:v>
                </c:pt>
                <c:pt idx="1261">
                  <c:v>252.19999999999422</c:v>
                </c:pt>
                <c:pt idx="1262">
                  <c:v>252.39999999999421</c:v>
                </c:pt>
                <c:pt idx="1263">
                  <c:v>252.5999999999942</c:v>
                </c:pt>
                <c:pt idx="1264">
                  <c:v>252.79999999999418</c:v>
                </c:pt>
                <c:pt idx="1265">
                  <c:v>252.99999999999417</c:v>
                </c:pt>
                <c:pt idx="1266">
                  <c:v>253.19999999999416</c:v>
                </c:pt>
                <c:pt idx="1267">
                  <c:v>253.39999999999415</c:v>
                </c:pt>
                <c:pt idx="1268">
                  <c:v>253.59999999999414</c:v>
                </c:pt>
                <c:pt idx="1269">
                  <c:v>253.79999999999413</c:v>
                </c:pt>
                <c:pt idx="1270">
                  <c:v>253.99999999999412</c:v>
                </c:pt>
                <c:pt idx="1271">
                  <c:v>254.19999999999411</c:v>
                </c:pt>
                <c:pt idx="1272">
                  <c:v>254.39999999999409</c:v>
                </c:pt>
                <c:pt idx="1273">
                  <c:v>254.59999999999408</c:v>
                </c:pt>
                <c:pt idx="1274">
                  <c:v>254.79999999999407</c:v>
                </c:pt>
                <c:pt idx="1275">
                  <c:v>254.99999999999406</c:v>
                </c:pt>
                <c:pt idx="1276">
                  <c:v>255.19999999999405</c:v>
                </c:pt>
                <c:pt idx="1277">
                  <c:v>255.39999999999404</c:v>
                </c:pt>
                <c:pt idx="1278">
                  <c:v>255.59999999999403</c:v>
                </c:pt>
                <c:pt idx="1279">
                  <c:v>255.79999999999401</c:v>
                </c:pt>
                <c:pt idx="1280">
                  <c:v>255.999999999994</c:v>
                </c:pt>
                <c:pt idx="1281">
                  <c:v>256.19999999999402</c:v>
                </c:pt>
                <c:pt idx="1282">
                  <c:v>256.39999999999401</c:v>
                </c:pt>
                <c:pt idx="1283">
                  <c:v>256.599999999994</c:v>
                </c:pt>
                <c:pt idx="1284">
                  <c:v>256.79999999999399</c:v>
                </c:pt>
                <c:pt idx="1285">
                  <c:v>256.99999999999397</c:v>
                </c:pt>
                <c:pt idx="1286">
                  <c:v>257.19999999999396</c:v>
                </c:pt>
                <c:pt idx="1287">
                  <c:v>257.39999999999395</c:v>
                </c:pt>
                <c:pt idx="1288">
                  <c:v>257.59999999999394</c:v>
                </c:pt>
                <c:pt idx="1289">
                  <c:v>257.79999999999393</c:v>
                </c:pt>
                <c:pt idx="1290">
                  <c:v>257.99999999999392</c:v>
                </c:pt>
                <c:pt idx="1291">
                  <c:v>258.19999999999391</c:v>
                </c:pt>
                <c:pt idx="1292">
                  <c:v>258.3999999999939</c:v>
                </c:pt>
                <c:pt idx="1293">
                  <c:v>258.59999999999388</c:v>
                </c:pt>
                <c:pt idx="1294">
                  <c:v>258.79999999999387</c:v>
                </c:pt>
                <c:pt idx="1295">
                  <c:v>258.99999999999386</c:v>
                </c:pt>
                <c:pt idx="1296">
                  <c:v>259.19999999999385</c:v>
                </c:pt>
                <c:pt idx="1297">
                  <c:v>259.39999999999384</c:v>
                </c:pt>
                <c:pt idx="1298">
                  <c:v>259.59999999999383</c:v>
                </c:pt>
                <c:pt idx="1299">
                  <c:v>259.79999999999382</c:v>
                </c:pt>
                <c:pt idx="1300">
                  <c:v>259.9999999999938</c:v>
                </c:pt>
                <c:pt idx="1301">
                  <c:v>260.19999999999379</c:v>
                </c:pt>
                <c:pt idx="1302">
                  <c:v>260.39999999999378</c:v>
                </c:pt>
                <c:pt idx="1303">
                  <c:v>260.59999999999377</c:v>
                </c:pt>
                <c:pt idx="1304">
                  <c:v>260.79999999999376</c:v>
                </c:pt>
                <c:pt idx="1305">
                  <c:v>260.99999999999375</c:v>
                </c:pt>
                <c:pt idx="1306">
                  <c:v>261.19999999999374</c:v>
                </c:pt>
                <c:pt idx="1307">
                  <c:v>261.39999999999372</c:v>
                </c:pt>
                <c:pt idx="1308">
                  <c:v>261.59999999999371</c:v>
                </c:pt>
                <c:pt idx="1309">
                  <c:v>261.7999999999937</c:v>
                </c:pt>
                <c:pt idx="1310">
                  <c:v>261.99999999999369</c:v>
                </c:pt>
                <c:pt idx="1311">
                  <c:v>262.19999999999368</c:v>
                </c:pt>
                <c:pt idx="1312">
                  <c:v>262.39999999999367</c:v>
                </c:pt>
                <c:pt idx="1313">
                  <c:v>262.59999999999366</c:v>
                </c:pt>
                <c:pt idx="1314">
                  <c:v>262.79999999999364</c:v>
                </c:pt>
                <c:pt idx="1315">
                  <c:v>262.99999999999363</c:v>
                </c:pt>
                <c:pt idx="1316">
                  <c:v>263.19999999999362</c:v>
                </c:pt>
                <c:pt idx="1317">
                  <c:v>263.39999999999361</c:v>
                </c:pt>
                <c:pt idx="1318">
                  <c:v>263.5999999999936</c:v>
                </c:pt>
                <c:pt idx="1319">
                  <c:v>263.79999999999359</c:v>
                </c:pt>
                <c:pt idx="1320">
                  <c:v>263.99999999999358</c:v>
                </c:pt>
                <c:pt idx="1321">
                  <c:v>264.19999999999357</c:v>
                </c:pt>
                <c:pt idx="1322">
                  <c:v>264.39999999999355</c:v>
                </c:pt>
                <c:pt idx="1323">
                  <c:v>264.59999999999354</c:v>
                </c:pt>
                <c:pt idx="1324">
                  <c:v>264.79999999999353</c:v>
                </c:pt>
                <c:pt idx="1325">
                  <c:v>264.99999999999352</c:v>
                </c:pt>
                <c:pt idx="1326">
                  <c:v>265.19999999999351</c:v>
                </c:pt>
                <c:pt idx="1327">
                  <c:v>265.3999999999935</c:v>
                </c:pt>
                <c:pt idx="1328">
                  <c:v>265.59999999999349</c:v>
                </c:pt>
                <c:pt idx="1329">
                  <c:v>265.79999999999347</c:v>
                </c:pt>
                <c:pt idx="1330">
                  <c:v>265.99999999999346</c:v>
                </c:pt>
                <c:pt idx="1331">
                  <c:v>266.19999999999345</c:v>
                </c:pt>
                <c:pt idx="1332">
                  <c:v>266.39999999999344</c:v>
                </c:pt>
                <c:pt idx="1333">
                  <c:v>266.59999999999343</c:v>
                </c:pt>
                <c:pt idx="1334">
                  <c:v>266.79999999999342</c:v>
                </c:pt>
                <c:pt idx="1335">
                  <c:v>266.99999999999341</c:v>
                </c:pt>
                <c:pt idx="1336">
                  <c:v>267.19999999999339</c:v>
                </c:pt>
                <c:pt idx="1337">
                  <c:v>267.39999999999338</c:v>
                </c:pt>
                <c:pt idx="1338">
                  <c:v>267.59999999999337</c:v>
                </c:pt>
                <c:pt idx="1339">
                  <c:v>267.79999999999336</c:v>
                </c:pt>
                <c:pt idx="1340">
                  <c:v>267.99999999999335</c:v>
                </c:pt>
                <c:pt idx="1341">
                  <c:v>268.19999999999334</c:v>
                </c:pt>
                <c:pt idx="1342">
                  <c:v>268.39999999999333</c:v>
                </c:pt>
                <c:pt idx="1343">
                  <c:v>268.59999999999332</c:v>
                </c:pt>
                <c:pt idx="1344">
                  <c:v>268.7999999999933</c:v>
                </c:pt>
                <c:pt idx="1345">
                  <c:v>268.99999999999329</c:v>
                </c:pt>
                <c:pt idx="1346">
                  <c:v>269.19999999999328</c:v>
                </c:pt>
                <c:pt idx="1347">
                  <c:v>269.39999999999327</c:v>
                </c:pt>
                <c:pt idx="1348">
                  <c:v>269.59999999999326</c:v>
                </c:pt>
                <c:pt idx="1349">
                  <c:v>269.79999999999325</c:v>
                </c:pt>
                <c:pt idx="1350">
                  <c:v>269.99999999999324</c:v>
                </c:pt>
                <c:pt idx="1351">
                  <c:v>270.19999999999322</c:v>
                </c:pt>
                <c:pt idx="1352">
                  <c:v>270.39999999999321</c:v>
                </c:pt>
                <c:pt idx="1353">
                  <c:v>270.5999999999932</c:v>
                </c:pt>
                <c:pt idx="1354">
                  <c:v>270.79999999999319</c:v>
                </c:pt>
                <c:pt idx="1355">
                  <c:v>270.99999999999318</c:v>
                </c:pt>
                <c:pt idx="1356">
                  <c:v>271.19999999999317</c:v>
                </c:pt>
                <c:pt idx="1357">
                  <c:v>271.39999999999316</c:v>
                </c:pt>
                <c:pt idx="1358">
                  <c:v>271.59999999999314</c:v>
                </c:pt>
                <c:pt idx="1359">
                  <c:v>271.79999999999313</c:v>
                </c:pt>
                <c:pt idx="1360">
                  <c:v>271.99999999999312</c:v>
                </c:pt>
                <c:pt idx="1361">
                  <c:v>272.19999999999311</c:v>
                </c:pt>
                <c:pt idx="1362">
                  <c:v>272.3999999999931</c:v>
                </c:pt>
                <c:pt idx="1363">
                  <c:v>272.59999999999309</c:v>
                </c:pt>
                <c:pt idx="1364">
                  <c:v>272.79999999999308</c:v>
                </c:pt>
                <c:pt idx="1365">
                  <c:v>272.99999999999307</c:v>
                </c:pt>
                <c:pt idx="1366">
                  <c:v>273.19999999999305</c:v>
                </c:pt>
                <c:pt idx="1367">
                  <c:v>273.39999999999304</c:v>
                </c:pt>
                <c:pt idx="1368">
                  <c:v>273.59999999999303</c:v>
                </c:pt>
                <c:pt idx="1369">
                  <c:v>273.79999999999302</c:v>
                </c:pt>
                <c:pt idx="1370">
                  <c:v>273.99999999999301</c:v>
                </c:pt>
                <c:pt idx="1371">
                  <c:v>274.199999999993</c:v>
                </c:pt>
                <c:pt idx="1372">
                  <c:v>274.39999999999299</c:v>
                </c:pt>
                <c:pt idx="1373">
                  <c:v>274.59999999999297</c:v>
                </c:pt>
                <c:pt idx="1374">
                  <c:v>274.79999999999296</c:v>
                </c:pt>
                <c:pt idx="1375">
                  <c:v>274.99999999999295</c:v>
                </c:pt>
                <c:pt idx="1376">
                  <c:v>275.19999999999294</c:v>
                </c:pt>
                <c:pt idx="1377">
                  <c:v>275.39999999999293</c:v>
                </c:pt>
                <c:pt idx="1378">
                  <c:v>275.59999999999292</c:v>
                </c:pt>
                <c:pt idx="1379">
                  <c:v>275.79999999999291</c:v>
                </c:pt>
                <c:pt idx="1380">
                  <c:v>275.99999999999289</c:v>
                </c:pt>
                <c:pt idx="1381">
                  <c:v>276.19999999999288</c:v>
                </c:pt>
                <c:pt idx="1382">
                  <c:v>276.39999999999287</c:v>
                </c:pt>
                <c:pt idx="1383">
                  <c:v>276.59999999999286</c:v>
                </c:pt>
                <c:pt idx="1384">
                  <c:v>276.79999999999285</c:v>
                </c:pt>
                <c:pt idx="1385">
                  <c:v>276.99999999999284</c:v>
                </c:pt>
                <c:pt idx="1386">
                  <c:v>277.19999999999283</c:v>
                </c:pt>
                <c:pt idx="1387">
                  <c:v>277.39999999999281</c:v>
                </c:pt>
                <c:pt idx="1388">
                  <c:v>277.5999999999928</c:v>
                </c:pt>
                <c:pt idx="1389">
                  <c:v>277.79999999999279</c:v>
                </c:pt>
                <c:pt idx="1390">
                  <c:v>277.99999999999278</c:v>
                </c:pt>
                <c:pt idx="1391">
                  <c:v>278.19999999999277</c:v>
                </c:pt>
                <c:pt idx="1392">
                  <c:v>278.39999999999276</c:v>
                </c:pt>
                <c:pt idx="1393">
                  <c:v>278.59999999999275</c:v>
                </c:pt>
                <c:pt idx="1394">
                  <c:v>278.79999999999274</c:v>
                </c:pt>
                <c:pt idx="1395">
                  <c:v>278.99999999999272</c:v>
                </c:pt>
                <c:pt idx="1396">
                  <c:v>279.19999999999271</c:v>
                </c:pt>
                <c:pt idx="1397">
                  <c:v>279.3999999999927</c:v>
                </c:pt>
                <c:pt idx="1398">
                  <c:v>279.59999999999269</c:v>
                </c:pt>
                <c:pt idx="1399">
                  <c:v>279.79999999999268</c:v>
                </c:pt>
                <c:pt idx="1400">
                  <c:v>279.99999999999267</c:v>
                </c:pt>
                <c:pt idx="1401">
                  <c:v>280.19999999999266</c:v>
                </c:pt>
                <c:pt idx="1402">
                  <c:v>280.39999999999264</c:v>
                </c:pt>
                <c:pt idx="1403">
                  <c:v>280.59999999999263</c:v>
                </c:pt>
                <c:pt idx="1404">
                  <c:v>280.79999999999262</c:v>
                </c:pt>
                <c:pt idx="1405">
                  <c:v>280.99999999999261</c:v>
                </c:pt>
                <c:pt idx="1406">
                  <c:v>281.1999999999926</c:v>
                </c:pt>
                <c:pt idx="1407">
                  <c:v>281.39999999999259</c:v>
                </c:pt>
                <c:pt idx="1408">
                  <c:v>281.59999999999258</c:v>
                </c:pt>
                <c:pt idx="1409">
                  <c:v>281.79999999999256</c:v>
                </c:pt>
                <c:pt idx="1410">
                  <c:v>281.99999999999255</c:v>
                </c:pt>
                <c:pt idx="1411">
                  <c:v>282.19999999999254</c:v>
                </c:pt>
                <c:pt idx="1412">
                  <c:v>282.39999999999253</c:v>
                </c:pt>
                <c:pt idx="1413">
                  <c:v>282.59999999999252</c:v>
                </c:pt>
                <c:pt idx="1414">
                  <c:v>282.79999999999251</c:v>
                </c:pt>
                <c:pt idx="1415">
                  <c:v>282.9999999999925</c:v>
                </c:pt>
                <c:pt idx="1416">
                  <c:v>283.19999999999249</c:v>
                </c:pt>
                <c:pt idx="1417">
                  <c:v>283.39999999999247</c:v>
                </c:pt>
                <c:pt idx="1418">
                  <c:v>283.59999999999246</c:v>
                </c:pt>
                <c:pt idx="1419">
                  <c:v>283.79999999999245</c:v>
                </c:pt>
                <c:pt idx="1420">
                  <c:v>283.99999999999244</c:v>
                </c:pt>
                <c:pt idx="1421">
                  <c:v>284.19999999999243</c:v>
                </c:pt>
                <c:pt idx="1422">
                  <c:v>284.39999999999242</c:v>
                </c:pt>
                <c:pt idx="1423">
                  <c:v>284.59999999999241</c:v>
                </c:pt>
                <c:pt idx="1424">
                  <c:v>284.79999999999239</c:v>
                </c:pt>
                <c:pt idx="1425">
                  <c:v>284.99999999999238</c:v>
                </c:pt>
                <c:pt idx="1426">
                  <c:v>285.19999999999237</c:v>
                </c:pt>
                <c:pt idx="1427">
                  <c:v>285.39999999999236</c:v>
                </c:pt>
                <c:pt idx="1428">
                  <c:v>285.59999999999235</c:v>
                </c:pt>
                <c:pt idx="1429">
                  <c:v>285.79999999999234</c:v>
                </c:pt>
                <c:pt idx="1430">
                  <c:v>285.99999999999233</c:v>
                </c:pt>
                <c:pt idx="1431">
                  <c:v>286.19999999999231</c:v>
                </c:pt>
                <c:pt idx="1432">
                  <c:v>286.3999999999923</c:v>
                </c:pt>
                <c:pt idx="1433">
                  <c:v>286.59999999999229</c:v>
                </c:pt>
                <c:pt idx="1434">
                  <c:v>286.79999999999228</c:v>
                </c:pt>
                <c:pt idx="1435">
                  <c:v>286.99999999999227</c:v>
                </c:pt>
                <c:pt idx="1436">
                  <c:v>287.19999999999226</c:v>
                </c:pt>
                <c:pt idx="1437">
                  <c:v>287.39999999999225</c:v>
                </c:pt>
                <c:pt idx="1438">
                  <c:v>287.59999999999224</c:v>
                </c:pt>
                <c:pt idx="1439">
                  <c:v>287.79999999999222</c:v>
                </c:pt>
                <c:pt idx="1440">
                  <c:v>287.99999999999221</c:v>
                </c:pt>
                <c:pt idx="1441">
                  <c:v>288.1999999999922</c:v>
                </c:pt>
                <c:pt idx="1442">
                  <c:v>288.39999999999219</c:v>
                </c:pt>
                <c:pt idx="1443">
                  <c:v>288.59999999999218</c:v>
                </c:pt>
                <c:pt idx="1444">
                  <c:v>288.79999999999217</c:v>
                </c:pt>
                <c:pt idx="1445">
                  <c:v>288.99999999999216</c:v>
                </c:pt>
                <c:pt idx="1446">
                  <c:v>289.19999999999214</c:v>
                </c:pt>
                <c:pt idx="1447">
                  <c:v>289.39999999999213</c:v>
                </c:pt>
                <c:pt idx="1448">
                  <c:v>289.59999999999212</c:v>
                </c:pt>
                <c:pt idx="1449">
                  <c:v>289.79999999999211</c:v>
                </c:pt>
                <c:pt idx="1450">
                  <c:v>289.9999999999921</c:v>
                </c:pt>
                <c:pt idx="1451">
                  <c:v>290.19999999999209</c:v>
                </c:pt>
                <c:pt idx="1452">
                  <c:v>290.39999999999208</c:v>
                </c:pt>
                <c:pt idx="1453">
                  <c:v>290.59999999999206</c:v>
                </c:pt>
                <c:pt idx="1454">
                  <c:v>290.79999999999205</c:v>
                </c:pt>
                <c:pt idx="1455">
                  <c:v>290.99999999999204</c:v>
                </c:pt>
                <c:pt idx="1456">
                  <c:v>291.19999999999203</c:v>
                </c:pt>
                <c:pt idx="1457">
                  <c:v>291.39999999999202</c:v>
                </c:pt>
                <c:pt idx="1458">
                  <c:v>291.59999999999201</c:v>
                </c:pt>
                <c:pt idx="1459">
                  <c:v>291.799999999992</c:v>
                </c:pt>
                <c:pt idx="1460">
                  <c:v>291.99999999999199</c:v>
                </c:pt>
                <c:pt idx="1461">
                  <c:v>292.19999999999197</c:v>
                </c:pt>
                <c:pt idx="1462">
                  <c:v>292.39999999999196</c:v>
                </c:pt>
                <c:pt idx="1463">
                  <c:v>292.59999999999195</c:v>
                </c:pt>
                <c:pt idx="1464">
                  <c:v>292.79999999999194</c:v>
                </c:pt>
                <c:pt idx="1465">
                  <c:v>292.99999999999193</c:v>
                </c:pt>
                <c:pt idx="1466">
                  <c:v>293.19999999999192</c:v>
                </c:pt>
                <c:pt idx="1467">
                  <c:v>293.39999999999191</c:v>
                </c:pt>
                <c:pt idx="1468">
                  <c:v>293.59999999999189</c:v>
                </c:pt>
                <c:pt idx="1469">
                  <c:v>293.79999999999188</c:v>
                </c:pt>
                <c:pt idx="1470">
                  <c:v>293.99999999999187</c:v>
                </c:pt>
                <c:pt idx="1471">
                  <c:v>294.19999999999186</c:v>
                </c:pt>
                <c:pt idx="1472">
                  <c:v>294.39999999999185</c:v>
                </c:pt>
                <c:pt idx="1473">
                  <c:v>294.59999999999184</c:v>
                </c:pt>
                <c:pt idx="1474">
                  <c:v>294.79999999999183</c:v>
                </c:pt>
                <c:pt idx="1475">
                  <c:v>294.99999999999181</c:v>
                </c:pt>
                <c:pt idx="1476">
                  <c:v>295.1999999999918</c:v>
                </c:pt>
                <c:pt idx="1477">
                  <c:v>295.39999999999179</c:v>
                </c:pt>
                <c:pt idx="1478">
                  <c:v>295.59999999999178</c:v>
                </c:pt>
                <c:pt idx="1479">
                  <c:v>295.79999999999177</c:v>
                </c:pt>
              </c:numCache>
            </c:numRef>
          </c:xVal>
          <c:yVal>
            <c:numRef>
              <c:f>Sheet1!$C$21:$C$1500</c:f>
              <c:numCache>
                <c:formatCode>General</c:formatCode>
                <c:ptCount val="1480"/>
                <c:pt idx="0">
                  <c:v>0</c:v>
                </c:pt>
                <c:pt idx="1">
                  <c:v>164.95794775056845</c:v>
                </c:pt>
                <c:pt idx="2">
                  <c:v>311.76377909824197</c:v>
                </c:pt>
                <c:pt idx="3">
                  <c:v>442.64761134909895</c:v>
                </c:pt>
                <c:pt idx="4">
                  <c:v>559.57389269571354</c:v>
                </c:pt>
                <c:pt idx="5">
                  <c:v>664.2700597298201</c:v>
                </c:pt>
                <c:pt idx="6">
                  <c:v>758.25307147097169</c:v>
                </c:pt>
                <c:pt idx="7">
                  <c:v>842.85361021240089</c:v>
                </c:pt>
                <c:pt idx="8">
                  <c:v>919.2379229807259</c:v>
                </c:pt>
                <c:pt idx="9">
                  <c:v>988.42738634056786</c:v>
                </c:pt>
                <c:pt idx="10">
                  <c:v>1051.3159373375368</c:v>
                </c:pt>
                <c:pt idx="11">
                  <c:v>1108.68554219313</c:v>
                </c:pt>
                <c:pt idx="12">
                  <c:v>1161.2198837684564</c:v>
                </c:pt>
                <c:pt idx="13">
                  <c:v>1209.5164465833443</c:v>
                </c:pt>
                <c:pt idx="14">
                  <c:v>1254.0971693463521</c:v>
                </c:pt>
                <c:pt idx="15">
                  <c:v>1295.4178227144009</c:v>
                </c:pt>
                <c:pt idx="16">
                  <c:v>1333.8762563425455</c:v>
                </c:pt>
                <c:pt idx="17">
                  <c:v>1369.8196454017648</c:v>
                </c:pt>
                <c:pt idx="18">
                  <c:v>1403.5508533275631</c:v>
                </c:pt>
                <c:pt idx="19">
                  <c:v>1435.3340149870876</c:v>
                </c:pt>
                <c:pt idx="20">
                  <c:v>1465.3994328915198</c:v>
                </c:pt>
                <c:pt idx="21">
                  <c:v>1493.9478685876377</c:v>
                </c:pt>
                <c:pt idx="22">
                  <c:v>1521.1543019212925</c:v>
                </c:pt>
                <c:pt idx="23">
                  <c:v>1547.1712224209737</c:v>
                </c:pt>
                <c:pt idx="24">
                  <c:v>1572.1315095271787</c:v>
                </c:pt>
                <c:pt idx="25">
                  <c:v>1596.1509517111301</c:v>
                </c:pt>
                <c:pt idx="26">
                  <c:v>1619.3304486021837</c:v>
                </c:pt>
                <c:pt idx="27">
                  <c:v>1641.7579349982486</c:v>
                </c:pt>
                <c:pt idx="28">
                  <c:v>1663.5100609943165</c:v>
                </c:pt>
                <c:pt idx="29">
                  <c:v>1684.6536583637267</c:v>
                </c:pt>
                <c:pt idx="30">
                  <c:v>1705.2470197045677</c:v>
                </c:pt>
                <c:pt idx="31">
                  <c:v>1725.3410136652687</c:v>
                </c:pt>
                <c:pt idx="32">
                  <c:v>1744.9800567406107</c:v>
                </c:pt>
                <c:pt idx="33">
                  <c:v>1764.2029596389573</c:v>
                </c:pt>
                <c:pt idx="34">
                  <c:v>1783.0436640252572</c:v>
                </c:pt>
                <c:pt idx="35">
                  <c:v>1801.5318835083722</c:v>
                </c:pt>
                <c:pt idx="36">
                  <c:v>1819.6936610354755</c:v>
                </c:pt>
                <c:pt idx="37">
                  <c:v>1837.5518533540273</c:v>
                </c:pt>
                <c:pt idx="38">
                  <c:v>1855.1265518795299</c:v>
                </c:pt>
                <c:pt idx="39">
                  <c:v>1872.4354481439775</c:v>
                </c:pt>
                <c:pt idx="40">
                  <c:v>1889.4941509771415</c:v>
                </c:pt>
                <c:pt idx="41">
                  <c:v>1906.3164616740851</c:v>
                </c:pt>
                <c:pt idx="42">
                  <c:v>1922.9146126130629</c:v>
                </c:pt>
                <c:pt idx="43">
                  <c:v>1939.2994740953225</c:v>
                </c:pt>
                <c:pt idx="44">
                  <c:v>1955.4807335708342</c:v>
                </c:pt>
                <c:pt idx="45">
                  <c:v>1971.4670508815602</c:v>
                </c:pt>
                <c:pt idx="46">
                  <c:v>1987.266192687503</c:v>
                </c:pt>
                <c:pt idx="47">
                  <c:v>2002.8851488326122</c:v>
                </c:pt>
                <c:pt idx="48">
                  <c:v>2018.3302330505719</c:v>
                </c:pt>
                <c:pt idx="49">
                  <c:v>2033.6071700984105</c:v>
                </c:pt>
                <c:pt idx="50">
                  <c:v>2048.7211711332634</c:v>
                </c:pt>
                <c:pt idx="51">
                  <c:v>2063.6769989096506</c:v>
                </c:pt>
                <c:pt idx="52">
                  <c:v>2078.4790241670516</c:v>
                </c:pt>
                <c:pt idx="53">
                  <c:v>2093.1312743965923</c:v>
                </c:pt>
                <c:pt idx="54">
                  <c:v>2107.6374760180233</c:v>
                </c:pt>
                <c:pt idx="55">
                  <c:v>2122.0010908609142</c:v>
                </c:pt>
                <c:pt idx="56">
                  <c:v>2136.2253477245845</c:v>
                </c:pt>
                <c:pt idx="57">
                  <c:v>2150.3132696874763</c:v>
                </c:pt>
                <c:pt idx="58">
                  <c:v>2164.2676977464589</c:v>
                </c:pt>
                <c:pt idx="59">
                  <c:v>2178.0913112882163</c:v>
                </c:pt>
                <c:pt idx="60">
                  <c:v>2191.786645826895</c:v>
                </c:pt>
                <c:pt idx="61">
                  <c:v>2205.3561083832246</c:v>
                </c:pt>
                <c:pt idx="62">
                  <c:v>2218.8019908291963</c:v>
                </c:pt>
                <c:pt idx="63">
                  <c:v>2232.1264814781512</c:v>
                </c:pt>
                <c:pt idx="64">
                  <c:v>2245.3316751617522</c:v>
                </c:pt>
                <c:pt idx="65">
                  <c:v>2258.4195820021805</c:v>
                </c:pt>
                <c:pt idx="66">
                  <c:v>2271.392135059195</c:v>
                </c:pt>
                <c:pt idx="67">
                  <c:v>2284.2511970068977</c:v>
                </c:pt>
                <c:pt idx="68">
                  <c:v>2296.9985659736431</c:v>
                </c:pt>
                <c:pt idx="69">
                  <c:v>2309.635980660018</c:v>
                </c:pt>
                <c:pt idx="70">
                  <c:v>2322.165124833869</c:v>
                </c:pt>
                <c:pt idx="71">
                  <c:v>2334.587631287578</c:v>
                </c:pt>
                <c:pt idx="72">
                  <c:v>2346.9050853309268</c:v>
                </c:pt>
                <c:pt idx="73">
                  <c:v>2359.1190278826443</c:v>
                </c:pt>
                <c:pt idx="74">
                  <c:v>2371.2309582149351</c:v>
                </c:pt>
                <c:pt idx="75">
                  <c:v>2383.2423363976886</c:v>
                </c:pt>
                <c:pt idx="76">
                  <c:v>2395.1545854825399</c:v>
                </c:pt>
                <c:pt idx="77">
                  <c:v>2406.9690934613382</c:v>
                </c:pt>
                <c:pt idx="78">
                  <c:v>2418.6872150287381</c:v>
                </c:pt>
                <c:pt idx="79">
                  <c:v>2430.3102731744843</c:v>
                </c:pt>
                <c:pt idx="80">
                  <c:v>2441.8395606273789</c:v>
                </c:pt>
                <c:pt idx="81">
                  <c:v>2453.2763411698566</c:v>
                </c:pt>
                <c:pt idx="82">
                  <c:v>2464.6218508394645</c:v>
                </c:pt>
                <c:pt idx="83">
                  <c:v>2475.8772990312646</c:v>
                </c:pt>
                <c:pt idx="84">
                  <c:v>2487.0438695132475</c:v>
                </c:pt>
                <c:pt idx="85">
                  <c:v>2498.1227213651709</c:v>
                </c:pt>
                <c:pt idx="86">
                  <c:v>2509.1149898498074</c:v>
                </c:pt>
                <c:pt idx="87">
                  <c:v>2520.0217872243488</c:v>
                </c:pt>
                <c:pt idx="88">
                  <c:v>2530.8442034986806</c:v>
                </c:pt>
                <c:pt idx="89">
                  <c:v>2541.5833071463007</c:v>
                </c:pt>
                <c:pt idx="90">
                  <c:v>2552.240145772922</c:v>
                </c:pt>
                <c:pt idx="91">
                  <c:v>2562.8157467470919</c:v>
                </c:pt>
                <c:pt idx="92">
                  <c:v>2573.3111177966157</c:v>
                </c:pt>
                <c:pt idx="93">
                  <c:v>2583.7272475740674</c:v>
                </c:pt>
                <c:pt idx="94">
                  <c:v>2594.0651061942544</c:v>
                </c:pt>
                <c:pt idx="95">
                  <c:v>2604.325645746138</c:v>
                </c:pt>
                <c:pt idx="96">
                  <c:v>2614.5098007813949</c:v>
                </c:pt>
                <c:pt idx="97">
                  <c:v>2624.618488781548</c:v>
                </c:pt>
                <c:pt idx="98">
                  <c:v>2634.6526106053489</c:v>
                </c:pt>
                <c:pt idx="99">
                  <c:v>2644.6130509179129</c:v>
                </c:pt>
                <c:pt idx="100">
                  <c:v>2654.5006786029144</c:v>
                </c:pt>
                <c:pt idx="101">
                  <c:v>2664.3163471590251</c:v>
                </c:pt>
                <c:pt idx="102">
                  <c:v>2674.0608950816318</c:v>
                </c:pt>
                <c:pt idx="103">
                  <c:v>2683.7351462307643</c:v>
                </c:pt>
                <c:pt idx="104">
                  <c:v>2693.33991018608</c:v>
                </c:pt>
                <c:pt idx="105">
                  <c:v>2702.8759825896432</c:v>
                </c:pt>
                <c:pt idx="106">
                  <c:v>2712.3441454771914</c:v>
                </c:pt>
                <c:pt idx="107">
                  <c:v>2721.7451675984989</c:v>
                </c:pt>
                <c:pt idx="108">
                  <c:v>2731.0798047273988</c:v>
                </c:pt>
                <c:pt idx="109">
                  <c:v>2740.348799961982</c:v>
                </c:pt>
                <c:pt idx="110">
                  <c:v>2749.5528840154338</c:v>
                </c:pt>
                <c:pt idx="111">
                  <c:v>2758.6927754979502</c:v>
                </c:pt>
                <c:pt idx="112">
                  <c:v>2767.7691811901286</c:v>
                </c:pt>
                <c:pt idx="113">
                  <c:v>2776.7827963082009</c:v>
                </c:pt>
                <c:pt idx="114">
                  <c:v>2785.7343047614595</c:v>
                </c:pt>
                <c:pt idx="115">
                  <c:v>2794.6243794021898</c:v>
                </c:pt>
                <c:pt idx="116">
                  <c:v>2803.4536822684177</c:v>
                </c:pt>
                <c:pt idx="117">
                  <c:v>2812.2228648197402</c:v>
                </c:pt>
                <c:pt idx="118">
                  <c:v>2820.9325681665186</c:v>
                </c:pt>
                <c:pt idx="119">
                  <c:v>2829.5834232926723</c:v>
                </c:pt>
                <c:pt idx="120">
                  <c:v>2838.1760512723117</c:v>
                </c:pt>
                <c:pt idx="121">
                  <c:v>2846.711063480433</c:v>
                </c:pt>
                <c:pt idx="122">
                  <c:v>2855.1890617978856</c:v>
                </c:pt>
                <c:pt idx="123">
                  <c:v>2863.6106388108146</c:v>
                </c:pt>
                <c:pt idx="124">
                  <c:v>2871.9763780047615</c:v>
                </c:pt>
                <c:pt idx="125">
                  <c:v>2880.2868539536125</c:v>
                </c:pt>
                <c:pt idx="126">
                  <c:v>2888.5426325035642</c:v>
                </c:pt>
                <c:pt idx="127">
                  <c:v>2896.744270952272</c:v>
                </c:pt>
                <c:pt idx="128">
                  <c:v>2904.8923182233393</c:v>
                </c:pt>
                <c:pt idx="129">
                  <c:v>2912.9873150362964</c:v>
                </c:pt>
                <c:pt idx="130">
                  <c:v>2921.0297940722189</c:v>
                </c:pt>
                <c:pt idx="131">
                  <c:v>2929.0202801351211</c:v>
                </c:pt>
                <c:pt idx="132">
                  <c:v>2936.9592903092566</c:v>
                </c:pt>
                <c:pt idx="133">
                  <c:v>2944.8473341124572</c:v>
                </c:pt>
                <c:pt idx="134">
                  <c:v>2952.6849136456294</c:v>
                </c:pt>
                <c:pt idx="135">
                  <c:v>2960.4725237385305</c:v>
                </c:pt>
                <c:pt idx="136">
                  <c:v>2968.2106520919347</c:v>
                </c:pt>
                <c:pt idx="137">
                  <c:v>2975.8997794163006</c:v>
                </c:pt>
                <c:pt idx="138">
                  <c:v>2983.5403795670427</c:v>
                </c:pt>
                <c:pt idx="139">
                  <c:v>2991.1329196765146</c:v>
                </c:pt>
                <c:pt idx="140">
                  <c:v>2998.6778602827899</c:v>
                </c:pt>
                <c:pt idx="141">
                  <c:v>3006.1756554553522</c:v>
                </c:pt>
                <c:pt idx="142">
                  <c:v>3013.6267529177649</c:v>
                </c:pt>
                <c:pt idx="143">
                  <c:v>3021.0315941674276</c:v>
                </c:pt>
                <c:pt idx="144">
                  <c:v>3028.3906145924889</c:v>
                </c:pt>
                <c:pt idx="145">
                  <c:v>3035.7042435860062</c:v>
                </c:pt>
                <c:pt idx="146">
                  <c:v>3042.9729046574275</c:v>
                </c:pt>
                <c:pt idx="147">
                  <c:v>3050.1970155414742</c:v>
                </c:pt>
                <c:pt idx="148">
                  <c:v>3057.3769883044924</c:v>
                </c:pt>
                <c:pt idx="149">
                  <c:v>3064.5132294483533</c:v>
                </c:pt>
                <c:pt idx="150">
                  <c:v>3071.6061400119611</c:v>
                </c:pt>
                <c:pt idx="151">
                  <c:v>3078.656115670442</c:v>
                </c:pt>
                <c:pt idx="152">
                  <c:v>3085.6635468320792</c:v>
                </c:pt>
                <c:pt idx="153">
                  <c:v>3092.6288187330479</c:v>
                </c:pt>
                <c:pt idx="154">
                  <c:v>3099.5523115300193</c:v>
                </c:pt>
                <c:pt idx="155">
                  <c:v>3106.4344003906845</c:v>
                </c:pt>
                <c:pt idx="156">
                  <c:v>3113.2754555822653</c:v>
                </c:pt>
                <c:pt idx="157">
                  <c:v>3120.0758425580516</c:v>
                </c:pt>
                <c:pt idx="158">
                  <c:v>3126.8359220420298</c:v>
                </c:pt>
                <c:pt idx="159">
                  <c:v>3133.5560501116493</c:v>
                </c:pt>
                <c:pt idx="160">
                  <c:v>3140.2365782787742</c:v>
                </c:pt>
                <c:pt idx="161">
                  <c:v>3146.8778535688753</c:v>
                </c:pt>
                <c:pt idx="162">
                  <c:v>3153.4802185984959</c:v>
                </c:pt>
                <c:pt idx="163">
                  <c:v>3160.044011651054</c:v>
                </c:pt>
                <c:pt idx="164">
                  <c:v>3166.5695667510099</c:v>
                </c:pt>
                <c:pt idx="165">
                  <c:v>3173.0572137364452</c:v>
                </c:pt>
                <c:pt idx="166">
                  <c:v>3179.5072783300966</c:v>
                </c:pt>
                <c:pt idx="167">
                  <c:v>3185.9200822088869</c:v>
                </c:pt>
                <c:pt idx="168">
                  <c:v>3192.295943071982</c:v>
                </c:pt>
                <c:pt idx="169">
                  <c:v>3198.6351747074227</c:v>
                </c:pt>
                <c:pt idx="170">
                  <c:v>3204.938087057355</c:v>
                </c:pt>
                <c:pt idx="171">
                  <c:v>3211.2049862819108</c:v>
                </c:pt>
                <c:pt idx="172">
                  <c:v>3217.436174821753</c:v>
                </c:pt>
                <c:pt idx="173">
                  <c:v>3223.6319514593324</c:v>
                </c:pt>
                <c:pt idx="174">
                  <c:v>3229.7926113788913</c:v>
                </c:pt>
                <c:pt idx="175">
                  <c:v>3235.918446225226</c:v>
                </c:pt>
                <c:pt idx="176">
                  <c:v>3242.0097441612602</c:v>
                </c:pt>
                <c:pt idx="177">
                  <c:v>3248.0667899244449</c:v>
                </c:pt>
                <c:pt idx="178">
                  <c:v>3254.0898648820189</c:v>
                </c:pt>
                <c:pt idx="179">
                  <c:v>3260.0792470851566</c:v>
                </c:pt>
                <c:pt idx="180">
                  <c:v>3266.0352113220274</c:v>
                </c:pt>
                <c:pt idx="181">
                  <c:v>3271.9580291697994</c:v>
                </c:pt>
                <c:pt idx="182">
                  <c:v>3277.8479690456065</c:v>
                </c:pt>
                <c:pt idx="183">
                  <c:v>3283.7052962565053</c:v>
                </c:pt>
                <c:pt idx="184">
                  <c:v>3289.5302730484459</c:v>
                </c:pt>
                <c:pt idx="185">
                  <c:v>3295.3231586542843</c:v>
                </c:pt>
                <c:pt idx="186">
                  <c:v>3301.0842093408501</c:v>
                </c:pt>
                <c:pt idx="187">
                  <c:v>3286.2375584295673</c:v>
                </c:pt>
                <c:pt idx="188">
                  <c:v>3273.062782124302</c:v>
                </c:pt>
                <c:pt idx="189">
                  <c:v>3261.278551279881</c:v>
                </c:pt>
                <c:pt idx="190">
                  <c:v>3250.6518629736511</c:v>
                </c:pt>
                <c:pt idx="191">
                  <c:v>3240.9897449108903</c:v>
                </c:pt>
                <c:pt idx="192">
                  <c:v>3232.1323776845325</c:v>
                </c:pt>
                <c:pt idx="193">
                  <c:v>3223.9473949385865</c:v>
                </c:pt>
                <c:pt idx="194">
                  <c:v>3216.3251612492504</c:v>
                </c:pt>
                <c:pt idx="195">
                  <c:v>3209.174861002085</c:v>
                </c:pt>
                <c:pt idx="196">
                  <c:v>3202.4212596061875</c:v>
                </c:pt>
                <c:pt idx="197">
                  <c:v>3196.0020218532582</c:v>
                </c:pt>
                <c:pt idx="198">
                  <c:v>3189.8654918095795</c:v>
                </c:pt>
                <c:pt idx="199">
                  <c:v>3183.9688549369635</c:v>
                </c:pt>
                <c:pt idx="200">
                  <c:v>3178.2766167021268</c:v>
                </c:pt>
                <c:pt idx="201">
                  <c:v>3172.7593432018261</c:v>
                </c:pt>
                <c:pt idx="202">
                  <c:v>3167.3926186833451</c:v>
                </c:pt>
                <c:pt idx="203">
                  <c:v>3162.1561825966587</c:v>
                </c:pt>
                <c:pt idx="204">
                  <c:v>3157.0332152442224</c:v>
                </c:pt>
                <c:pt idx="205">
                  <c:v>3152.0097464215046</c:v>
                </c:pt>
                <c:pt idx="206">
                  <c:v>3147.0741658535203</c:v>
                </c:pt>
                <c:pt idx="207">
                  <c:v>3142.2168178859097</c:v>
                </c:pt>
                <c:pt idx="208">
                  <c:v>3137.4296659133474</c:v>
                </c:pt>
                <c:pt idx="209">
                  <c:v>3132.7060145312767</c:v>
                </c:pt>
                <c:pt idx="210">
                  <c:v>3128.0402794685497</c:v>
                </c:pt>
                <c:pt idx="211">
                  <c:v>3123.4277970729008</c:v>
                </c:pt>
                <c:pt idx="212">
                  <c:v>3118.8646665397555</c:v>
                </c:pt>
                <c:pt idx="213">
                  <c:v>3114.3476192487165</c:v>
                </c:pt>
                <c:pt idx="214">
                  <c:v>3109.8739105433524</c:v>
                </c:pt>
                <c:pt idx="215">
                  <c:v>3105.4412300936365</c:v>
                </c:pt>
                <c:pt idx="216">
                  <c:v>3101.0476276454551</c:v>
                </c:pt>
                <c:pt idx="217">
                  <c:v>3096.6914515119297</c:v>
                </c:pt>
                <c:pt idx="218">
                  <c:v>3092.371297616738</c:v>
                </c:pt>
                <c:pt idx="219">
                  <c:v>3088.0859672765469</c:v>
                </c:pt>
                <c:pt idx="220">
                  <c:v>3083.8344322215776</c:v>
                </c:pt>
                <c:pt idx="221">
                  <c:v>3079.6158056115369</c:v>
                </c:pt>
                <c:pt idx="222">
                  <c:v>3075.4293180178415</c:v>
                </c:pt>
                <c:pt idx="223">
                  <c:v>3071.2742975199594</c:v>
                </c:pt>
                <c:pt idx="224">
                  <c:v>3067.1501532101447</c:v>
                </c:pt>
                <c:pt idx="225">
                  <c:v>3063.0563615220744</c:v>
                </c:pt>
                <c:pt idx="226">
                  <c:v>3058.9924548992763</c:v>
                </c:pt>
                <c:pt idx="227">
                  <c:v>3054.9580124023441</c:v>
                </c:pt>
                <c:pt idx="228">
                  <c:v>3050.9526519227729</c:v>
                </c:pt>
                <c:pt idx="229">
                  <c:v>3046.9760237282162</c:v>
                </c:pt>
                <c:pt idx="230">
                  <c:v>3043.02780511119</c:v>
                </c:pt>
                <c:pt idx="231">
                  <c:v>3039.1076959523211</c:v>
                </c:pt>
                <c:pt idx="232">
                  <c:v>3035.2154150416309</c:v>
                </c:pt>
                <c:pt idx="233">
                  <c:v>3031.3506970281496</c:v>
                </c:pt>
                <c:pt idx="234">
                  <c:v>3027.5132898903894</c:v>
                </c:pt>
                <c:pt idx="235">
                  <c:v>3023.7029528386065</c:v>
                </c:pt>
                <c:pt idx="236">
                  <c:v>3019.9194545750224</c:v>
                </c:pt>
                <c:pt idx="237">
                  <c:v>3016.162571850824</c:v>
                </c:pt>
                <c:pt idx="238">
                  <c:v>3012.4320882692241</c:v>
                </c:pt>
                <c:pt idx="239">
                  <c:v>3008.7277932925404</c:v>
                </c:pt>
                <c:pt idx="240">
                  <c:v>3005.0494814184367</c:v>
                </c:pt>
                <c:pt idx="241">
                  <c:v>3001.3969514964429</c:v>
                </c:pt>
                <c:pt idx="242">
                  <c:v>2997.7700061607879</c:v>
                </c:pt>
                <c:pt idx="243">
                  <c:v>2994.1684513596974</c:v>
                </c:pt>
                <c:pt idx="244">
                  <c:v>2990.5920959646714</c:v>
                </c:pt>
                <c:pt idx="245">
                  <c:v>2987.0407514461026</c:v>
                </c:pt>
                <c:pt idx="246">
                  <c:v>2983.5142316039005</c:v>
                </c:pt>
                <c:pt idx="247">
                  <c:v>2980.0123523437383</c:v>
                </c:pt>
                <c:pt idx="248">
                  <c:v>2976.5349314911255</c:v>
                </c:pt>
                <c:pt idx="249">
                  <c:v>2973.0817886368618</c:v>
                </c:pt>
                <c:pt idx="250">
                  <c:v>2969.6527450084968</c:v>
                </c:pt>
                <c:pt idx="251">
                  <c:v>2966.2476233633702</c:v>
                </c:pt>
                <c:pt idx="252">
                  <c:v>2962.8662478995325</c:v>
                </c:pt>
                <c:pt idx="253">
                  <c:v>2959.5084441815025</c:v>
                </c:pt>
                <c:pt idx="254">
                  <c:v>2956.1740390783152</c:v>
                </c:pt>
                <c:pt idx="255">
                  <c:v>2952.8628607117575</c:v>
                </c:pt>
                <c:pt idx="256">
                  <c:v>2949.5747384130568</c:v>
                </c:pt>
                <c:pt idx="257">
                  <c:v>2946.3095026865626</c:v>
                </c:pt>
                <c:pt idx="258">
                  <c:v>2943.0669851792263</c:v>
                </c:pt>
                <c:pt idx="259">
                  <c:v>2939.8470186548852</c:v>
                </c:pt>
                <c:pt idx="260">
                  <c:v>2936.6494369725137</c:v>
                </c:pt>
                <c:pt idx="261">
                  <c:v>2933.4740750677752</c:v>
                </c:pt>
                <c:pt idx="262">
                  <c:v>2930.3207689372807</c:v>
                </c:pt>
                <c:pt idx="263">
                  <c:v>2927.1893556251089</c:v>
                </c:pt>
                <c:pt idx="264">
                  <c:v>2924.0796732111721</c:v>
                </c:pt>
                <c:pt idx="265">
                  <c:v>2920.9915608011229</c:v>
                </c:pt>
                <c:pt idx="266">
                  <c:v>2917.924858517521</c:v>
                </c:pt>
                <c:pt idx="267">
                  <c:v>2914.8794074920379</c:v>
                </c:pt>
                <c:pt idx="268">
                  <c:v>2911.8550498585228</c:v>
                </c:pt>
                <c:pt idx="269">
                  <c:v>2908.8516287467614</c:v>
                </c:pt>
                <c:pt idx="270">
                  <c:v>2905.8689882768194</c:v>
                </c:pt>
                <c:pt idx="271">
                  <c:v>2902.9069735538419</c:v>
                </c:pt>
                <c:pt idx="272">
                  <c:v>2899.9654306632488</c:v>
                </c:pt>
                <c:pt idx="273">
                  <c:v>2897.0442066662272</c:v>
                </c:pt>
                <c:pt idx="274">
                  <c:v>2894.1431495954812</c:v>
                </c:pt>
                <c:pt idx="275">
                  <c:v>2891.262108451177</c:v>
                </c:pt>
                <c:pt idx="276">
                  <c:v>2888.4009331970497</c:v>
                </c:pt>
                <c:pt idx="277">
                  <c:v>2885.5594747566342</c:v>
                </c:pt>
                <c:pt idx="278">
                  <c:v>2882.7375850095941</c:v>
                </c:pt>
                <c:pt idx="279">
                  <c:v>2879.9351167881209</c:v>
                </c:pt>
                <c:pt idx="280">
                  <c:v>2877.1519238733995</c:v>
                </c:pt>
                <c:pt idx="281">
                  <c:v>2874.387860992098</c:v>
                </c:pt>
                <c:pt idx="282">
                  <c:v>2871.6427838128984</c:v>
                </c:pt>
                <c:pt idx="283">
                  <c:v>2868.9165489430366</c:v>
                </c:pt>
                <c:pt idx="284">
                  <c:v>2866.2090139248517</c:v>
                </c:pt>
                <c:pt idx="285">
                  <c:v>2863.5200372323393</c:v>
                </c:pt>
                <c:pt idx="286">
                  <c:v>2860.8494782676994</c:v>
                </c:pt>
                <c:pt idx="287">
                  <c:v>2858.1971973578743</c:v>
                </c:pt>
                <c:pt idx="288">
                  <c:v>2855.5630557510731</c:v>
                </c:pt>
                <c:pt idx="289">
                  <c:v>2852.9469156132891</c:v>
                </c:pt>
                <c:pt idx="290">
                  <c:v>2850.3486400247884</c:v>
                </c:pt>
                <c:pt idx="291">
                  <c:v>2847.7680929765902</c:v>
                </c:pt>
                <c:pt idx="292">
                  <c:v>2845.2051393669212</c:v>
                </c:pt>
                <c:pt idx="293">
                  <c:v>2842.6596449976519</c:v>
                </c:pt>
                <c:pt idx="294">
                  <c:v>2840.1314765707079</c:v>
                </c:pt>
                <c:pt idx="295">
                  <c:v>2837.6205016844647</c:v>
                </c:pt>
                <c:pt idx="296">
                  <c:v>2835.1265888301177</c:v>
                </c:pt>
                <c:pt idx="297">
                  <c:v>2832.6496073880276</c:v>
                </c:pt>
                <c:pt idx="298">
                  <c:v>2830.1894276240523</c:v>
                </c:pt>
                <c:pt idx="299">
                  <c:v>2827.7459206858475</c:v>
                </c:pt>
                <c:pt idx="300">
                  <c:v>2825.3189585991531</c:v>
                </c:pt>
                <c:pt idx="301">
                  <c:v>2822.9084142640572</c:v>
                </c:pt>
                <c:pt idx="302">
                  <c:v>2820.5141614512386</c:v>
                </c:pt>
                <c:pt idx="303">
                  <c:v>2818.1360747981926</c:v>
                </c:pt>
                <c:pt idx="304">
                  <c:v>2815.7740298054332</c:v>
                </c:pt>
                <c:pt idx="305">
                  <c:v>2813.4279028326823</c:v>
                </c:pt>
                <c:pt idx="306">
                  <c:v>2811.0975710950352</c:v>
                </c:pt>
                <c:pt idx="307">
                  <c:v>2808.7829126591159</c:v>
                </c:pt>
                <c:pt idx="308">
                  <c:v>2806.4838064392097</c:v>
                </c:pt>
                <c:pt idx="309">
                  <c:v>2804.2001321933817</c:v>
                </c:pt>
                <c:pt idx="310">
                  <c:v>2801.9317705195831</c:v>
                </c:pt>
                <c:pt idx="311">
                  <c:v>2799.6786028517386</c:v>
                </c:pt>
                <c:pt idx="312">
                  <c:v>2797.4405114558222</c:v>
                </c:pt>
                <c:pt idx="313">
                  <c:v>2795.2173794259188</c:v>
                </c:pt>
                <c:pt idx="314">
                  <c:v>2793.0090906802743</c:v>
                </c:pt>
                <c:pt idx="315">
                  <c:v>2790.8155299573359</c:v>
                </c:pt>
                <c:pt idx="316">
                  <c:v>2788.6365828117732</c:v>
                </c:pt>
                <c:pt idx="317">
                  <c:v>2786.4721356104978</c:v>
                </c:pt>
                <c:pt idx="318">
                  <c:v>2784.322075528667</c:v>
                </c:pt>
                <c:pt idx="319">
                  <c:v>2782.1862905456824</c:v>
                </c:pt>
                <c:pt idx="320">
                  <c:v>2780.0646694411748</c:v>
                </c:pt>
                <c:pt idx="321">
                  <c:v>2777.9571017909861</c:v>
                </c:pt>
                <c:pt idx="322">
                  <c:v>2775.8634779631388</c:v>
                </c:pt>
                <c:pt idx="323">
                  <c:v>2773.7836891138045</c:v>
                </c:pt>
                <c:pt idx="324">
                  <c:v>2771.7176271832573</c:v>
                </c:pt>
                <c:pt idx="325">
                  <c:v>2769.6651848918318</c:v>
                </c:pt>
                <c:pt idx="326">
                  <c:v>2767.6262557358659</c:v>
                </c:pt>
                <c:pt idx="327">
                  <c:v>2765.6007339836488</c:v>
                </c:pt>
                <c:pt idx="328">
                  <c:v>2763.5885146713563</c:v>
                </c:pt>
                <c:pt idx="329">
                  <c:v>2761.5894935989872</c:v>
                </c:pt>
                <c:pt idx="330">
                  <c:v>2759.6035673262945</c:v>
                </c:pt>
                <c:pt idx="331">
                  <c:v>2757.6306331687165</c:v>
                </c:pt>
                <c:pt idx="332">
                  <c:v>2755.6705891933038</c:v>
                </c:pt>
                <c:pt idx="333">
                  <c:v>2753.7233342146451</c:v>
                </c:pt>
                <c:pt idx="334">
                  <c:v>2751.7887677907938</c:v>
                </c:pt>
                <c:pt idx="335">
                  <c:v>2749.8667902191914</c:v>
                </c:pt>
                <c:pt idx="336">
                  <c:v>2747.9573025325926</c:v>
                </c:pt>
                <c:pt idx="337">
                  <c:v>2746.0602064949899</c:v>
                </c:pt>
                <c:pt idx="338">
                  <c:v>2744.1754045975395</c:v>
                </c:pt>
                <c:pt idx="339">
                  <c:v>2742.3028000544896</c:v>
                </c:pt>
                <c:pt idx="340">
                  <c:v>2740.4422967991104</c:v>
                </c:pt>
                <c:pt idx="341">
                  <c:v>2738.5937994796222</c:v>
                </c:pt>
                <c:pt idx="342">
                  <c:v>2736.7572134551315</c:v>
                </c:pt>
                <c:pt idx="343">
                  <c:v>2734.9324447915678</c:v>
                </c:pt>
                <c:pt idx="344">
                  <c:v>2733.119400257624</c:v>
                </c:pt>
                <c:pt idx="345">
                  <c:v>2731.3179873207014</c:v>
                </c:pt>
                <c:pt idx="346">
                  <c:v>2729.5281141428568</c:v>
                </c:pt>
                <c:pt idx="347">
                  <c:v>2727.7496895767572</c:v>
                </c:pt>
                <c:pt idx="348">
                  <c:v>2725.9826231616375</c:v>
                </c:pt>
                <c:pt idx="349">
                  <c:v>2724.226825119265</c:v>
                </c:pt>
                <c:pt idx="350">
                  <c:v>2722.4822063499059</c:v>
                </c:pt>
                <c:pt idx="351">
                  <c:v>2720.7486784283074</c:v>
                </c:pt>
                <c:pt idx="352">
                  <c:v>2719.0261535996715</c:v>
                </c:pt>
                <c:pt idx="353">
                  <c:v>2717.3145447756506</c:v>
                </c:pt>
                <c:pt idx="354">
                  <c:v>2715.6137655303392</c:v>
                </c:pt>
                <c:pt idx="355">
                  <c:v>2713.9237300962805</c:v>
                </c:pt>
                <c:pt idx="356">
                  <c:v>2712.2443533604742</c:v>
                </c:pt>
                <c:pt idx="357">
                  <c:v>2710.5755508603979</c:v>
                </c:pt>
                <c:pt idx="358">
                  <c:v>2708.9172387800359</c:v>
                </c:pt>
                <c:pt idx="359">
                  <c:v>2707.2693339459124</c:v>
                </c:pt>
                <c:pt idx="360">
                  <c:v>2705.6317538231392</c:v>
                </c:pt>
                <c:pt idx="361">
                  <c:v>2704.0044165114691</c:v>
                </c:pt>
                <c:pt idx="362">
                  <c:v>2702.3872407413596</c:v>
                </c:pt>
                <c:pt idx="363">
                  <c:v>2700.7801458700474</c:v>
                </c:pt>
                <c:pt idx="364">
                  <c:v>2699.1830518776333</c:v>
                </c:pt>
                <c:pt idx="365">
                  <c:v>2697.5958793631735</c:v>
                </c:pt>
                <c:pt idx="366">
                  <c:v>2696.0185495407864</c:v>
                </c:pt>
                <c:pt idx="367">
                  <c:v>2694.4509842357679</c:v>
                </c:pt>
                <c:pt idx="368">
                  <c:v>2692.8931058807166</c:v>
                </c:pt>
                <c:pt idx="369">
                  <c:v>2691.3448375116745</c:v>
                </c:pt>
                <c:pt idx="370">
                  <c:v>2689.8061027642711</c:v>
                </c:pt>
                <c:pt idx="371">
                  <c:v>2688.2768258698898</c:v>
                </c:pt>
                <c:pt idx="372">
                  <c:v>2686.7569316518375</c:v>
                </c:pt>
                <c:pt idx="373">
                  <c:v>2685.2463455215302</c:v>
                </c:pt>
                <c:pt idx="374">
                  <c:v>2683.7449934746896</c:v>
                </c:pt>
                <c:pt idx="375">
                  <c:v>2682.2528020875548</c:v>
                </c:pt>
                <c:pt idx="376">
                  <c:v>2680.769698513102</c:v>
                </c:pt>
                <c:pt idx="377">
                  <c:v>2679.2956104772829</c:v>
                </c:pt>
                <c:pt idx="378">
                  <c:v>2677.8304662752698</c:v>
                </c:pt>
                <c:pt idx="379">
                  <c:v>2676.3741947677199</c:v>
                </c:pt>
                <c:pt idx="380">
                  <c:v>2674.9267253770472</c:v>
                </c:pt>
                <c:pt idx="381">
                  <c:v>2673.4879880837157</c:v>
                </c:pt>
                <c:pt idx="382">
                  <c:v>2672.0579134225359</c:v>
                </c:pt>
                <c:pt idx="383">
                  <c:v>2670.6364324789861</c:v>
                </c:pt>
                <c:pt idx="384">
                  <c:v>2669.2234768855387</c:v>
                </c:pt>
                <c:pt idx="385">
                  <c:v>2667.8189788180075</c:v>
                </c:pt>
                <c:pt idx="386">
                  <c:v>2666.422870991903</c:v>
                </c:pt>
                <c:pt idx="387">
                  <c:v>2665.0350866588078</c:v>
                </c:pt>
                <c:pt idx="388">
                  <c:v>2663.6555596027647</c:v>
                </c:pt>
                <c:pt idx="389">
                  <c:v>2662.2842241366748</c:v>
                </c:pt>
                <c:pt idx="390">
                  <c:v>2660.9210150987201</c:v>
                </c:pt>
                <c:pt idx="391">
                  <c:v>2659.5658678487907</c:v>
                </c:pt>
                <c:pt idx="392">
                  <c:v>2658.2187182649345</c:v>
                </c:pt>
                <c:pt idx="393">
                  <c:v>2656.8795027398191</c:v>
                </c:pt>
                <c:pt idx="394">
                  <c:v>2655.5481581772069</c:v>
                </c:pt>
                <c:pt idx="395">
                  <c:v>2654.2246219884505</c:v>
                </c:pt>
                <c:pt idx="396">
                  <c:v>2652.9088320889987</c:v>
                </c:pt>
                <c:pt idx="397">
                  <c:v>2651.6007268949206</c:v>
                </c:pt>
                <c:pt idx="398">
                  <c:v>2650.3002453194458</c:v>
                </c:pt>
                <c:pt idx="399">
                  <c:v>2649.0073267695184</c:v>
                </c:pt>
                <c:pt idx="400">
                  <c:v>2647.721911142366</c:v>
                </c:pt>
                <c:pt idx="401">
                  <c:v>2646.4439388220894</c:v>
                </c:pt>
                <c:pt idx="402">
                  <c:v>2645.173350676263</c:v>
                </c:pt>
                <c:pt idx="403">
                  <c:v>2643.9100880525516</c:v>
                </c:pt>
                <c:pt idx="404">
                  <c:v>2642.654092775349</c:v>
                </c:pt>
                <c:pt idx="405">
                  <c:v>2641.4053071424241</c:v>
                </c:pt>
                <c:pt idx="406">
                  <c:v>2640.1636739215905</c:v>
                </c:pt>
                <c:pt idx="407">
                  <c:v>2638.9291363473862</c:v>
                </c:pt>
                <c:pt idx="408">
                  <c:v>2637.7016381177773</c:v>
                </c:pt>
                <c:pt idx="409">
                  <c:v>2636.4811233908672</c:v>
                </c:pt>
                <c:pt idx="410">
                  <c:v>2635.267536781635</c:v>
                </c:pt>
                <c:pt idx="411">
                  <c:v>2634.0608233586786</c:v>
                </c:pt>
                <c:pt idx="412">
                  <c:v>2632.8609286409805</c:v>
                </c:pt>
                <c:pt idx="413">
                  <c:v>2631.6677985946912</c:v>
                </c:pt>
                <c:pt idx="414">
                  <c:v>2630.4813796299236</c:v>
                </c:pt>
                <c:pt idx="415">
                  <c:v>2629.3016185975675</c:v>
                </c:pt>
                <c:pt idx="416">
                  <c:v>2628.1284627861223</c:v>
                </c:pt>
                <c:pt idx="417">
                  <c:v>2626.9618599185437</c:v>
                </c:pt>
                <c:pt idx="418">
                  <c:v>2625.8017581491044</c:v>
                </c:pt>
                <c:pt idx="419">
                  <c:v>2624.6481060602787</c:v>
                </c:pt>
                <c:pt idx="420">
                  <c:v>2623.5008526596362</c:v>
                </c:pt>
                <c:pt idx="421">
                  <c:v>2622.3599473767581</c:v>
                </c:pt>
                <c:pt idx="422">
                  <c:v>2621.2253400601667</c:v>
                </c:pt>
                <c:pt idx="423">
                  <c:v>2620.096980974271</c:v>
                </c:pt>
                <c:pt idx="424">
                  <c:v>2618.974820796333</c:v>
                </c:pt>
                <c:pt idx="425">
                  <c:v>2617.8588106134466</c:v>
                </c:pt>
                <c:pt idx="426">
                  <c:v>2616.7489019195336</c:v>
                </c:pt>
                <c:pt idx="427">
                  <c:v>2615.6450466123611</c:v>
                </c:pt>
                <c:pt idx="428">
                  <c:v>2614.5471969905684</c:v>
                </c:pt>
                <c:pt idx="429">
                  <c:v>2613.4553057507151</c:v>
                </c:pt>
                <c:pt idx="430">
                  <c:v>2612.3693259843471</c:v>
                </c:pt>
                <c:pt idx="431">
                  <c:v>2611.2892111750748</c:v>
                </c:pt>
                <c:pt idx="432">
                  <c:v>2610.2149151956687</c:v>
                </c:pt>
                <c:pt idx="433">
                  <c:v>2609.1463923051788</c:v>
                </c:pt>
                <c:pt idx="434">
                  <c:v>2608.0835971460601</c:v>
                </c:pt>
                <c:pt idx="435">
                  <c:v>2607.0264847413218</c:v>
                </c:pt>
                <c:pt idx="436">
                  <c:v>2605.9750104916902</c:v>
                </c:pt>
                <c:pt idx="437">
                  <c:v>2604.929130172789</c:v>
                </c:pt>
                <c:pt idx="438">
                  <c:v>2603.888799932337</c:v>
                </c:pt>
                <c:pt idx="439">
                  <c:v>2602.8539762873615</c:v>
                </c:pt>
                <c:pt idx="440">
                  <c:v>2601.8246161214265</c:v>
                </c:pt>
                <c:pt idx="441">
                  <c:v>2600.8006766818798</c:v>
                </c:pt>
                <c:pt idx="442">
                  <c:v>2599.7821155771167</c:v>
                </c:pt>
                <c:pt idx="443">
                  <c:v>2598.7688907738589</c:v>
                </c:pt>
                <c:pt idx="444">
                  <c:v>2597.7609605944494</c:v>
                </c:pt>
                <c:pt idx="445">
                  <c:v>2596.7582837141663</c:v>
                </c:pt>
                <c:pt idx="446">
                  <c:v>2595.7608191585482</c:v>
                </c:pt>
                <c:pt idx="447">
                  <c:v>2594.7685263007415</c:v>
                </c:pt>
                <c:pt idx="448">
                  <c:v>2593.7813648588608</c:v>
                </c:pt>
                <c:pt idx="449">
                  <c:v>2592.7992948933634</c:v>
                </c:pt>
                <c:pt idx="450">
                  <c:v>2591.8222768044484</c:v>
                </c:pt>
                <c:pt idx="451">
                  <c:v>2590.8502713294602</c:v>
                </c:pt>
                <c:pt idx="452">
                  <c:v>2589.8832395403165</c:v>
                </c:pt>
                <c:pt idx="453">
                  <c:v>2588.9211428409512</c:v>
                </c:pt>
                <c:pt idx="454">
                  <c:v>2587.9639429647696</c:v>
                </c:pt>
                <c:pt idx="455">
                  <c:v>2587.0116019721236</c:v>
                </c:pt>
                <c:pt idx="456">
                  <c:v>2586.0640822478017</c:v>
                </c:pt>
                <c:pt idx="457">
                  <c:v>2585.1213464985326</c:v>
                </c:pt>
                <c:pt idx="458">
                  <c:v>2584.1833577505095</c:v>
                </c:pt>
                <c:pt idx="459">
                  <c:v>2583.2500793469221</c:v>
                </c:pt>
                <c:pt idx="460">
                  <c:v>2582.3214749455155</c:v>
                </c:pt>
                <c:pt idx="461">
                  <c:v>2581.3975085161551</c:v>
                </c:pt>
                <c:pt idx="462">
                  <c:v>2580.4781443384104</c:v>
                </c:pt>
                <c:pt idx="463">
                  <c:v>2579.5633469991585</c:v>
                </c:pt>
                <c:pt idx="464">
                  <c:v>2578.6530813901923</c:v>
                </c:pt>
                <c:pt idx="465">
                  <c:v>2577.7473127058606</c:v>
                </c:pt>
                <c:pt idx="466">
                  <c:v>2576.8460064407059</c:v>
                </c:pt>
                <c:pt idx="467">
                  <c:v>2575.9491283871307</c:v>
                </c:pt>
                <c:pt idx="468">
                  <c:v>2575.056644633074</c:v>
                </c:pt>
                <c:pt idx="469">
                  <c:v>2574.1685215596999</c:v>
                </c:pt>
                <c:pt idx="470">
                  <c:v>2573.2847258391103</c:v>
                </c:pt>
                <c:pt idx="471">
                  <c:v>2572.4052244320628</c:v>
                </c:pt>
                <c:pt idx="472">
                  <c:v>2571.5299845857107</c:v>
                </c:pt>
                <c:pt idx="473">
                  <c:v>2570.6589738313546</c:v>
                </c:pt>
                <c:pt idx="474">
                  <c:v>2569.7921599822112</c:v>
                </c:pt>
                <c:pt idx="475">
                  <c:v>2568.9295111311931</c:v>
                </c:pt>
                <c:pt idx="476">
                  <c:v>2568.0709956487085</c:v>
                </c:pt>
                <c:pt idx="477">
                  <c:v>2567.2165821804733</c:v>
                </c:pt>
                <c:pt idx="478">
                  <c:v>2566.3662396453351</c:v>
                </c:pt>
                <c:pt idx="479">
                  <c:v>2565.5199372331185</c:v>
                </c:pt>
                <c:pt idx="480">
                  <c:v>2564.6776444024777</c:v>
                </c:pt>
                <c:pt idx="481">
                  <c:v>2563.8393308787699</c:v>
                </c:pt>
                <c:pt idx="482">
                  <c:v>2563.0049666519376</c:v>
                </c:pt>
                <c:pt idx="483">
                  <c:v>2562.1745219744103</c:v>
                </c:pt>
                <c:pt idx="484">
                  <c:v>2561.3479673590168</c:v>
                </c:pt>
                <c:pt idx="485">
                  <c:v>2560.5252735769136</c:v>
                </c:pt>
                <c:pt idx="486">
                  <c:v>2559.7064116555275</c:v>
                </c:pt>
                <c:pt idx="487">
                  <c:v>2558.8913528765115</c:v>
                </c:pt>
                <c:pt idx="488">
                  <c:v>2558.080068773716</c:v>
                </c:pt>
                <c:pt idx="489">
                  <c:v>2557.2725311311719</c:v>
                </c:pt>
                <c:pt idx="490">
                  <c:v>2556.4687119810901</c:v>
                </c:pt>
                <c:pt idx="491">
                  <c:v>2555.6685836018737</c:v>
                </c:pt>
                <c:pt idx="492">
                  <c:v>2554.8721185161421</c:v>
                </c:pt>
                <c:pt idx="493">
                  <c:v>2554.0792894887745</c:v>
                </c:pt>
                <c:pt idx="494">
                  <c:v>2553.2900695249605</c:v>
                </c:pt>
                <c:pt idx="495">
                  <c:v>2552.5044318682681</c:v>
                </c:pt>
                <c:pt idx="496">
                  <c:v>2551.7223499987231</c:v>
                </c:pt>
                <c:pt idx="497">
                  <c:v>2550.9437976309064</c:v>
                </c:pt>
                <c:pt idx="498">
                  <c:v>2550.1687487120575</c:v>
                </c:pt>
                <c:pt idx="499">
                  <c:v>2549.3971774201977</c:v>
                </c:pt>
                <c:pt idx="500">
                  <c:v>2548.6290581622638</c:v>
                </c:pt>
                <c:pt idx="501">
                  <c:v>2547.8643655722535</c:v>
                </c:pt>
                <c:pt idx="502">
                  <c:v>2547.1030745093904</c:v>
                </c:pt>
                <c:pt idx="503">
                  <c:v>2546.3451600562917</c:v>
                </c:pt>
                <c:pt idx="504">
                  <c:v>2545.5905975171581</c:v>
                </c:pt>
                <c:pt idx="505">
                  <c:v>2544.8393624159735</c:v>
                </c:pt>
                <c:pt idx="506">
                  <c:v>2544.0914304947132</c:v>
                </c:pt>
                <c:pt idx="507">
                  <c:v>2543.3467777115738</c:v>
                </c:pt>
                <c:pt idx="508">
                  <c:v>2542.6053802392094</c:v>
                </c:pt>
                <c:pt idx="509">
                  <c:v>2541.8672144629786</c:v>
                </c:pt>
                <c:pt idx="510">
                  <c:v>2541.1322569792114</c:v>
                </c:pt>
                <c:pt idx="511">
                  <c:v>2540.4004845934824</c:v>
                </c:pt>
                <c:pt idx="512">
                  <c:v>2539.6718743189008</c:v>
                </c:pt>
                <c:pt idx="513">
                  <c:v>2538.9464033744057</c:v>
                </c:pt>
                <c:pt idx="514">
                  <c:v>2538.2240491830853</c:v>
                </c:pt>
                <c:pt idx="515">
                  <c:v>2537.5047893704964</c:v>
                </c:pt>
                <c:pt idx="516">
                  <c:v>2536.7886017630008</c:v>
                </c:pt>
                <c:pt idx="517">
                  <c:v>2536.0754643861201</c:v>
                </c:pt>
                <c:pt idx="518">
                  <c:v>2535.3653554628886</c:v>
                </c:pt>
                <c:pt idx="519">
                  <c:v>2534.658253412234</c:v>
                </c:pt>
                <c:pt idx="520">
                  <c:v>2533.9541368473547</c:v>
                </c:pt>
                <c:pt idx="521">
                  <c:v>2533.2529845741219</c:v>
                </c:pt>
                <c:pt idx="522">
                  <c:v>2532.5547755894854</c:v>
                </c:pt>
                <c:pt idx="523">
                  <c:v>2531.8594890798936</c:v>
                </c:pt>
                <c:pt idx="524">
                  <c:v>2531.1671044197242</c:v>
                </c:pt>
                <c:pt idx="525">
                  <c:v>2530.4776011697309</c:v>
                </c:pt>
                <c:pt idx="526">
                  <c:v>2529.7909590754912</c:v>
                </c:pt>
                <c:pt idx="527">
                  <c:v>2529.1071580658804</c:v>
                </c:pt>
                <c:pt idx="528">
                  <c:v>2528.4261782515418</c:v>
                </c:pt>
                <c:pt idx="529">
                  <c:v>2527.7479999233792</c:v>
                </c:pt>
                <c:pt idx="530">
                  <c:v>2527.0726035510552</c:v>
                </c:pt>
                <c:pt idx="531">
                  <c:v>2526.3999697815016</c:v>
                </c:pt>
                <c:pt idx="532">
                  <c:v>2525.7300794374414</c:v>
                </c:pt>
                <c:pt idx="533">
                  <c:v>2525.0629135159229</c:v>
                </c:pt>
                <c:pt idx="534">
                  <c:v>2524.3984531868618</c:v>
                </c:pt>
                <c:pt idx="535">
                  <c:v>2523.7366797915947</c:v>
                </c:pt>
                <c:pt idx="536">
                  <c:v>2523.077574841448</c:v>
                </c:pt>
                <c:pt idx="537">
                  <c:v>2522.4211200163095</c:v>
                </c:pt>
                <c:pt idx="538">
                  <c:v>2521.7672971632205</c:v>
                </c:pt>
                <c:pt idx="539">
                  <c:v>2521.1160882949675</c:v>
                </c:pt>
                <c:pt idx="540">
                  <c:v>2520.4674755886927</c:v>
                </c:pt>
                <c:pt idx="541">
                  <c:v>2519.8214413845117</c:v>
                </c:pt>
                <c:pt idx="542">
                  <c:v>2519.1779681841431</c:v>
                </c:pt>
                <c:pt idx="543">
                  <c:v>2518.5370386495456</c:v>
                </c:pt>
                <c:pt idx="544">
                  <c:v>2517.8986356015689</c:v>
                </c:pt>
                <c:pt idx="545">
                  <c:v>2517.2627420186113</c:v>
                </c:pt>
                <c:pt idx="546">
                  <c:v>2516.6293410352896</c:v>
                </c:pt>
                <c:pt idx="547">
                  <c:v>2515.9984159411192</c:v>
                </c:pt>
                <c:pt idx="548">
                  <c:v>2515.3699501792048</c:v>
                </c:pt>
                <c:pt idx="549">
                  <c:v>2514.7439273449354</c:v>
                </c:pt>
                <c:pt idx="550">
                  <c:v>2514.1203311847003</c:v>
                </c:pt>
                <c:pt idx="551">
                  <c:v>2513.4991455946001</c:v>
                </c:pt>
                <c:pt idx="552">
                  <c:v>2512.8803546191825</c:v>
                </c:pt>
                <c:pt idx="553">
                  <c:v>2512.2639424501776</c:v>
                </c:pt>
                <c:pt idx="554">
                  <c:v>2511.649893425244</c:v>
                </c:pt>
                <c:pt idx="555">
                  <c:v>2511.0381920267318</c:v>
                </c:pt>
                <c:pt idx="556">
                  <c:v>2510.4288228804435</c:v>
                </c:pt>
                <c:pt idx="557">
                  <c:v>2509.821770754415</c:v>
                </c:pt>
                <c:pt idx="558">
                  <c:v>2509.2170205576999</c:v>
                </c:pt>
                <c:pt idx="559">
                  <c:v>2508.6145573391645</c:v>
                </c:pt>
                <c:pt idx="560">
                  <c:v>2508.0143662862911</c:v>
                </c:pt>
                <c:pt idx="561">
                  <c:v>2507.4164327239941</c:v>
                </c:pt>
                <c:pt idx="562">
                  <c:v>2506.8207421134402</c:v>
                </c:pt>
                <c:pt idx="563">
                  <c:v>2506.2272800508813</c:v>
                </c:pt>
                <c:pt idx="564">
                  <c:v>2505.6360322664941</c:v>
                </c:pt>
                <c:pt idx="565">
                  <c:v>2505.0469846232322</c:v>
                </c:pt>
                <c:pt idx="566">
                  <c:v>2504.4601231156794</c:v>
                </c:pt>
                <c:pt idx="567">
                  <c:v>2503.8754338689237</c:v>
                </c:pt>
                <c:pt idx="568">
                  <c:v>2503.2929031374269</c:v>
                </c:pt>
                <c:pt idx="569">
                  <c:v>2502.7125173039149</c:v>
                </c:pt>
                <c:pt idx="570">
                  <c:v>2502.1342628782654</c:v>
                </c:pt>
                <c:pt idx="571">
                  <c:v>2501.5581264964144</c:v>
                </c:pt>
                <c:pt idx="572">
                  <c:v>2500.984094919263</c:v>
                </c:pt>
                <c:pt idx="573">
                  <c:v>2500.4121550315999</c:v>
                </c:pt>
                <c:pt idx="574">
                  <c:v>2499.8422938410254</c:v>
                </c:pt>
                <c:pt idx="575">
                  <c:v>2499.2744984768879</c:v>
                </c:pt>
                <c:pt idx="576">
                  <c:v>2498.7087561892276</c:v>
                </c:pt>
                <c:pt idx="577">
                  <c:v>2498.145054347729</c:v>
                </c:pt>
                <c:pt idx="578">
                  <c:v>2497.5833804406816</c:v>
                </c:pt>
                <c:pt idx="579">
                  <c:v>2497.0237220739464</c:v>
                </c:pt>
                <c:pt idx="580">
                  <c:v>2496.4660669699333</c:v>
                </c:pt>
                <c:pt idx="581">
                  <c:v>2495.9104029665855</c:v>
                </c:pt>
                <c:pt idx="582">
                  <c:v>2495.3567180163714</c:v>
                </c:pt>
                <c:pt idx="583">
                  <c:v>2494.8050001852848</c:v>
                </c:pt>
                <c:pt idx="584">
                  <c:v>2494.2552376518538</c:v>
                </c:pt>
                <c:pt idx="585">
                  <c:v>2493.7074187061535</c:v>
                </c:pt>
                <c:pt idx="586">
                  <c:v>2493.161531748834</c:v>
                </c:pt>
                <c:pt idx="587">
                  <c:v>2492.6175652901475</c:v>
                </c:pt>
                <c:pt idx="588">
                  <c:v>2492.07550794899</c:v>
                </c:pt>
                <c:pt idx="589">
                  <c:v>2491.5353484519451</c:v>
                </c:pt>
                <c:pt idx="590">
                  <c:v>2490.9970756323391</c:v>
                </c:pt>
                <c:pt idx="591">
                  <c:v>2490.4606784293014</c:v>
                </c:pt>
                <c:pt idx="592">
                  <c:v>2489.9261458868341</c:v>
                </c:pt>
                <c:pt idx="593">
                  <c:v>2489.3934671528887</c:v>
                </c:pt>
                <c:pt idx="594">
                  <c:v>2488.8626314784465</c:v>
                </c:pt>
                <c:pt idx="595">
                  <c:v>2488.333628216611</c:v>
                </c:pt>
                <c:pt idx="596">
                  <c:v>2487.8064468217062</c:v>
                </c:pt>
                <c:pt idx="597">
                  <c:v>2487.2810768483805</c:v>
                </c:pt>
                <c:pt idx="598">
                  <c:v>2486.7575079507174</c:v>
                </c:pt>
                <c:pt idx="599">
                  <c:v>2486.2357298813563</c:v>
                </c:pt>
                <c:pt idx="600">
                  <c:v>2485.7157324906188</c:v>
                </c:pt>
                <c:pt idx="601">
                  <c:v>2485.1975057256391</c:v>
                </c:pt>
                <c:pt idx="602">
                  <c:v>2484.6810396295054</c:v>
                </c:pt>
                <c:pt idx="603">
                  <c:v>2484.1663243404064</c:v>
                </c:pt>
                <c:pt idx="604">
                  <c:v>2483.6533500907849</c:v>
                </c:pt>
                <c:pt idx="605">
                  <c:v>2483.1421072064977</c:v>
                </c:pt>
                <c:pt idx="606">
                  <c:v>2482.63258610598</c:v>
                </c:pt>
                <c:pt idx="607">
                  <c:v>2482.1247772994238</c:v>
                </c:pt>
                <c:pt idx="608">
                  <c:v>2481.6186713879529</c:v>
                </c:pt>
                <c:pt idx="609">
                  <c:v>2481.1142590628128</c:v>
                </c:pt>
                <c:pt idx="610">
                  <c:v>2480.6115311045623</c:v>
                </c:pt>
                <c:pt idx="611">
                  <c:v>2480.110478382273</c:v>
                </c:pt>
                <c:pt idx="612">
                  <c:v>2479.6110918527352</c:v>
                </c:pt>
                <c:pt idx="613">
                  <c:v>2479.1133625596708</c:v>
                </c:pt>
                <c:pt idx="614">
                  <c:v>2478.6172816329513</c:v>
                </c:pt>
                <c:pt idx="615">
                  <c:v>2478.1228402878228</c:v>
                </c:pt>
                <c:pt idx="616">
                  <c:v>2477.6300298241367</c:v>
                </c:pt>
                <c:pt idx="617">
                  <c:v>2477.1388416255877</c:v>
                </c:pt>
                <c:pt idx="618">
                  <c:v>2476.6492671589563</c:v>
                </c:pt>
                <c:pt idx="619">
                  <c:v>2476.1612979733586</c:v>
                </c:pt>
                <c:pt idx="620">
                  <c:v>2475.6749256995017</c:v>
                </c:pt>
                <c:pt idx="621">
                  <c:v>2475.1901420489462</c:v>
                </c:pt>
                <c:pt idx="622">
                  <c:v>2474.7069388133705</c:v>
                </c:pt>
                <c:pt idx="623">
                  <c:v>2474.2253078638478</c:v>
                </c:pt>
                <c:pt idx="624">
                  <c:v>2473.7452411501235</c:v>
                </c:pt>
                <c:pt idx="625">
                  <c:v>2473.2667306999001</c:v>
                </c:pt>
                <c:pt idx="626">
                  <c:v>2472.7897686181259</c:v>
                </c:pt>
                <c:pt idx="627">
                  <c:v>2472.3143470862992</c:v>
                </c:pt>
                <c:pt idx="628">
                  <c:v>2471.8404583617594</c:v>
                </c:pt>
                <c:pt idx="629">
                  <c:v>2471.3680947770035</c:v>
                </c:pt>
                <c:pt idx="630">
                  <c:v>2470.8972487389956</c:v>
                </c:pt>
                <c:pt idx="631">
                  <c:v>2470.4279127284881</c:v>
                </c:pt>
                <c:pt idx="632">
                  <c:v>2469.9600792993429</c:v>
                </c:pt>
                <c:pt idx="633">
                  <c:v>2469.4937410778643</c:v>
                </c:pt>
                <c:pt idx="634">
                  <c:v>2469.0288907621343</c:v>
                </c:pt>
                <c:pt idx="635">
                  <c:v>2468.565521121353</c:v>
                </c:pt>
                <c:pt idx="636">
                  <c:v>2468.1036249951808</c:v>
                </c:pt>
                <c:pt idx="637">
                  <c:v>2467.6431952930993</c:v>
                </c:pt>
                <c:pt idx="638">
                  <c:v>2467.1842249937581</c:v>
                </c:pt>
                <c:pt idx="639">
                  <c:v>2466.726707144343</c:v>
                </c:pt>
                <c:pt idx="640">
                  <c:v>2466.2706348599422</c:v>
                </c:pt>
                <c:pt idx="641">
                  <c:v>2465.8160013229158</c:v>
                </c:pt>
                <c:pt idx="642">
                  <c:v>2465.3627997822769</c:v>
                </c:pt>
                <c:pt idx="643">
                  <c:v>2464.9110235530738</c:v>
                </c:pt>
                <c:pt idx="644">
                  <c:v>2464.4606660157747</c:v>
                </c:pt>
                <c:pt idx="645">
                  <c:v>2464.0117206156633</c:v>
                </c:pt>
                <c:pt idx="646">
                  <c:v>2463.5641808622363</c:v>
                </c:pt>
                <c:pt idx="647">
                  <c:v>2463.1180403286044</c:v>
                </c:pt>
                <c:pt idx="648">
                  <c:v>2462.6732926509003</c:v>
                </c:pt>
                <c:pt idx="649">
                  <c:v>2462.2299315276923</c:v>
                </c:pt>
                <c:pt idx="650">
                  <c:v>2461.7879507194002</c:v>
                </c:pt>
                <c:pt idx="651">
                  <c:v>2461.3473440477183</c:v>
                </c:pt>
                <c:pt idx="652">
                  <c:v>2460.9081053950413</c:v>
                </c:pt>
                <c:pt idx="653">
                  <c:v>2460.470228703894</c:v>
                </c:pt>
                <c:pt idx="654">
                  <c:v>2460.0337079763722</c:v>
                </c:pt>
                <c:pt idx="655">
                  <c:v>2459.5985372735786</c:v>
                </c:pt>
                <c:pt idx="656">
                  <c:v>2459.1647107150716</c:v>
                </c:pt>
                <c:pt idx="657">
                  <c:v>2458.732222478312</c:v>
                </c:pt>
                <c:pt idx="658">
                  <c:v>2458.3010667981216</c:v>
                </c:pt>
                <c:pt idx="659">
                  <c:v>2457.8712379661379</c:v>
                </c:pt>
                <c:pt idx="660">
                  <c:v>2457.4427303302814</c:v>
                </c:pt>
                <c:pt idx="661">
                  <c:v>2457.0155382942207</c:v>
                </c:pt>
                <c:pt idx="662">
                  <c:v>2456.5896563168449</c:v>
                </c:pt>
                <c:pt idx="663">
                  <c:v>2456.165078911743</c:v>
                </c:pt>
                <c:pt idx="664">
                  <c:v>2455.7418006466823</c:v>
                </c:pt>
                <c:pt idx="665">
                  <c:v>2455.3198161430937</c:v>
                </c:pt>
                <c:pt idx="666">
                  <c:v>2454.899120075564</c:v>
                </c:pt>
                <c:pt idx="667">
                  <c:v>2454.4797071713265</c:v>
                </c:pt>
                <c:pt idx="668">
                  <c:v>2454.0615722097609</c:v>
                </c:pt>
                <c:pt idx="669">
                  <c:v>2453.6447100218952</c:v>
                </c:pt>
                <c:pt idx="670">
                  <c:v>2453.2291154899117</c:v>
                </c:pt>
                <c:pt idx="671">
                  <c:v>2452.8147835466575</c:v>
                </c:pt>
                <c:pt idx="672">
                  <c:v>2452.4017091751598</c:v>
                </c:pt>
                <c:pt idx="673">
                  <c:v>2451.9898874081437</c:v>
                </c:pt>
                <c:pt idx="674">
                  <c:v>2451.5793133275547</c:v>
                </c:pt>
                <c:pt idx="675">
                  <c:v>2451.169982064087</c:v>
                </c:pt>
                <c:pt idx="676">
                  <c:v>2450.761888796711</c:v>
                </c:pt>
                <c:pt idx="677">
                  <c:v>2450.3550287522103</c:v>
                </c:pt>
                <c:pt idx="678">
                  <c:v>2449.9493972047208</c:v>
                </c:pt>
                <c:pt idx="679">
                  <c:v>2449.5449894752701</c:v>
                </c:pt>
                <c:pt idx="680">
                  <c:v>2449.1418009313243</c:v>
                </c:pt>
                <c:pt idx="681">
                  <c:v>2448.7398269863406</c:v>
                </c:pt>
                <c:pt idx="682">
                  <c:v>2448.3390630993176</c:v>
                </c:pt>
                <c:pt idx="683">
                  <c:v>2447.9395047743546</c:v>
                </c:pt>
                <c:pt idx="684">
                  <c:v>2447.5411475602132</c:v>
                </c:pt>
                <c:pt idx="685">
                  <c:v>2447.1439870498798</c:v>
                </c:pt>
                <c:pt idx="686">
                  <c:v>2446.7480188801374</c:v>
                </c:pt>
                <c:pt idx="687">
                  <c:v>2446.3532387311334</c:v>
                </c:pt>
                <c:pt idx="688">
                  <c:v>2445.95964232596</c:v>
                </c:pt>
                <c:pt idx="689">
                  <c:v>2445.5672254302317</c:v>
                </c:pt>
                <c:pt idx="690">
                  <c:v>2445.1759838516659</c:v>
                </c:pt>
                <c:pt idx="691">
                  <c:v>2444.7859134396731</c:v>
                </c:pt>
                <c:pt idx="692">
                  <c:v>2444.3970100849451</c:v>
                </c:pt>
                <c:pt idx="693">
                  <c:v>2444.0092697190462</c:v>
                </c:pt>
                <c:pt idx="694">
                  <c:v>2443.6226883140152</c:v>
                </c:pt>
                <c:pt idx="695">
                  <c:v>2443.2372618819604</c:v>
                </c:pt>
                <c:pt idx="696">
                  <c:v>2442.8529864746661</c:v>
                </c:pt>
                <c:pt idx="697">
                  <c:v>2442.4698581831981</c:v>
                </c:pt>
                <c:pt idx="698">
                  <c:v>2442.0878731375178</c:v>
                </c:pt>
                <c:pt idx="699">
                  <c:v>2441.7070275060896</c:v>
                </c:pt>
                <c:pt idx="700">
                  <c:v>2441.3273174955025</c:v>
                </c:pt>
                <c:pt idx="701">
                  <c:v>2440.9487393500885</c:v>
                </c:pt>
                <c:pt idx="702">
                  <c:v>2440.571289351547</c:v>
                </c:pt>
                <c:pt idx="703">
                  <c:v>2440.1949638185711</c:v>
                </c:pt>
                <c:pt idx="704">
                  <c:v>2439.8197591064768</c:v>
                </c:pt>
                <c:pt idx="705">
                  <c:v>2439.4456716068371</c:v>
                </c:pt>
                <c:pt idx="706">
                  <c:v>2439.0726977471159</c:v>
                </c:pt>
                <c:pt idx="707">
                  <c:v>2438.7008339903105</c:v>
                </c:pt>
                <c:pt idx="708">
                  <c:v>2438.3300768345916</c:v>
                </c:pt>
                <c:pt idx="709">
                  <c:v>2437.9604228129497</c:v>
                </c:pt>
                <c:pt idx="710">
                  <c:v>2437.5918684928415</c:v>
                </c:pt>
                <c:pt idx="711">
                  <c:v>2437.2244104758452</c:v>
                </c:pt>
                <c:pt idx="712">
                  <c:v>2436.8580453973118</c:v>
                </c:pt>
                <c:pt idx="713">
                  <c:v>2436.4927699260238</c:v>
                </c:pt>
                <c:pt idx="714">
                  <c:v>2436.1285807638546</c:v>
                </c:pt>
                <c:pt idx="715">
                  <c:v>2435.7654746454341</c:v>
                </c:pt>
                <c:pt idx="716">
                  <c:v>2435.40344833781</c:v>
                </c:pt>
                <c:pt idx="717">
                  <c:v>2435.0424986401235</c:v>
                </c:pt>
                <c:pt idx="718">
                  <c:v>2434.6826223832759</c:v>
                </c:pt>
                <c:pt idx="719">
                  <c:v>2434.3238164296049</c:v>
                </c:pt>
                <c:pt idx="720">
                  <c:v>2433.9660776725641</c:v>
                </c:pt>
                <c:pt idx="721">
                  <c:v>2433.6094030364011</c:v>
                </c:pt>
                <c:pt idx="722">
                  <c:v>2433.2537894758416</c:v>
                </c:pt>
                <c:pt idx="723">
                  <c:v>2432.8992339757729</c:v>
                </c:pt>
                <c:pt idx="724">
                  <c:v>2432.5457335509377</c:v>
                </c:pt>
                <c:pt idx="725">
                  <c:v>2432.1932852456193</c:v>
                </c:pt>
                <c:pt idx="726">
                  <c:v>2431.8418861333416</c:v>
                </c:pt>
                <c:pt idx="727">
                  <c:v>2431.49153331656</c:v>
                </c:pt>
                <c:pt idx="728">
                  <c:v>2431.1422239263638</c:v>
                </c:pt>
                <c:pt idx="729">
                  <c:v>2430.7939551221793</c:v>
                </c:pt>
                <c:pt idx="730">
                  <c:v>2430.4467240914714</c:v>
                </c:pt>
                <c:pt idx="731">
                  <c:v>2430.100528049451</c:v>
                </c:pt>
                <c:pt idx="732">
                  <c:v>2429.7553642387875</c:v>
                </c:pt>
                <c:pt idx="733">
                  <c:v>2429.4112299293179</c:v>
                </c:pt>
                <c:pt idx="734">
                  <c:v>2429.0681224177629</c:v>
                </c:pt>
                <c:pt idx="735">
                  <c:v>2428.7260390274432</c:v>
                </c:pt>
                <c:pt idx="736">
                  <c:v>2428.3849771080008</c:v>
                </c:pt>
                <c:pt idx="737">
                  <c:v>2428.0449340351197</c:v>
                </c:pt>
                <c:pt idx="738">
                  <c:v>2427.7059072102506</c:v>
                </c:pt>
                <c:pt idx="739">
                  <c:v>2427.3678940603381</c:v>
                </c:pt>
                <c:pt idx="740">
                  <c:v>2427.0308920375501</c:v>
                </c:pt>
                <c:pt idx="741">
                  <c:v>2426.6948986190109</c:v>
                </c:pt>
                <c:pt idx="742">
                  <c:v>2426.3599113065316</c:v>
                </c:pt>
                <c:pt idx="743">
                  <c:v>2426.0259276263509</c:v>
                </c:pt>
                <c:pt idx="744">
                  <c:v>2425.6929451288725</c:v>
                </c:pt>
                <c:pt idx="745">
                  <c:v>2425.3609613884028</c:v>
                </c:pt>
                <c:pt idx="746">
                  <c:v>2425.0299740029009</c:v>
                </c:pt>
                <c:pt idx="747">
                  <c:v>2424.699980593718</c:v>
                </c:pt>
                <c:pt idx="748">
                  <c:v>2424.3709788053493</c:v>
                </c:pt>
                <c:pt idx="749">
                  <c:v>2424.0429663051827</c:v>
                </c:pt>
                <c:pt idx="750">
                  <c:v>2423.715940783251</c:v>
                </c:pt>
                <c:pt idx="751">
                  <c:v>2423.3898999519861</c:v>
                </c:pt>
                <c:pt idx="752">
                  <c:v>2423.0648415459782</c:v>
                </c:pt>
                <c:pt idx="753">
                  <c:v>2422.7407633217308</c:v>
                </c:pt>
                <c:pt idx="754">
                  <c:v>2422.4176630574266</c:v>
                </c:pt>
                <c:pt idx="755">
                  <c:v>2422.0955385526859</c:v>
                </c:pt>
                <c:pt idx="756">
                  <c:v>2421.7743876283348</c:v>
                </c:pt>
                <c:pt idx="757">
                  <c:v>2421.4542081261734</c:v>
                </c:pt>
                <c:pt idx="758">
                  <c:v>2421.1349979087408</c:v>
                </c:pt>
                <c:pt idx="759">
                  <c:v>2420.8167548590932</c:v>
                </c:pt>
                <c:pt idx="760">
                  <c:v>2420.4994768805718</c:v>
                </c:pt>
                <c:pt idx="761">
                  <c:v>2420.1831618965812</c:v>
                </c:pt>
                <c:pt idx="762">
                  <c:v>2419.8678078503667</c:v>
                </c:pt>
                <c:pt idx="763">
                  <c:v>2419.5534127047958</c:v>
                </c:pt>
                <c:pt idx="764">
                  <c:v>2419.2399744421341</c:v>
                </c:pt>
                <c:pt idx="765">
                  <c:v>2418.9274910638369</c:v>
                </c:pt>
                <c:pt idx="766">
                  <c:v>2418.6159605903276</c:v>
                </c:pt>
                <c:pt idx="767">
                  <c:v>2418.3053810607889</c:v>
                </c:pt>
                <c:pt idx="768">
                  <c:v>2417.9957505329535</c:v>
                </c:pt>
                <c:pt idx="769">
                  <c:v>2417.6870670828912</c:v>
                </c:pt>
                <c:pt idx="770">
                  <c:v>2417.3793288048064</c:v>
                </c:pt>
                <c:pt idx="771">
                  <c:v>2417.07253381083</c:v>
                </c:pt>
                <c:pt idx="772">
                  <c:v>2416.7666802308181</c:v>
                </c:pt>
                <c:pt idx="773">
                  <c:v>2416.46176621215</c:v>
                </c:pt>
                <c:pt idx="774">
                  <c:v>2416.1577899195313</c:v>
                </c:pt>
                <c:pt idx="775">
                  <c:v>2415.8547495347921</c:v>
                </c:pt>
                <c:pt idx="776">
                  <c:v>2415.5526432566944</c:v>
                </c:pt>
                <c:pt idx="777">
                  <c:v>2415.251469300737</c:v>
                </c:pt>
                <c:pt idx="778">
                  <c:v>2414.9512258989644</c:v>
                </c:pt>
                <c:pt idx="779">
                  <c:v>2414.6519112997739</c:v>
                </c:pt>
                <c:pt idx="780">
                  <c:v>2414.3535237677315</c:v>
                </c:pt>
                <c:pt idx="781">
                  <c:v>2414.0560615833788</c:v>
                </c:pt>
                <c:pt idx="782">
                  <c:v>2413.7595230430543</c:v>
                </c:pt>
                <c:pt idx="783">
                  <c:v>2413.4639064587036</c:v>
                </c:pt>
                <c:pt idx="784">
                  <c:v>2413.1692101577032</c:v>
                </c:pt>
                <c:pt idx="785">
                  <c:v>2412.8754324826768</c:v>
                </c:pt>
                <c:pt idx="786">
                  <c:v>2412.5825717913176</c:v>
                </c:pt>
                <c:pt idx="787">
                  <c:v>2412.2906264562125</c:v>
                </c:pt>
                <c:pt idx="788">
                  <c:v>2411.9995948646656</c:v>
                </c:pt>
                <c:pt idx="789">
                  <c:v>2411.7094754185259</c:v>
                </c:pt>
                <c:pt idx="790">
                  <c:v>2411.4202665340135</c:v>
                </c:pt>
                <c:pt idx="791">
                  <c:v>2411.1319666415507</c:v>
                </c:pt>
                <c:pt idx="792">
                  <c:v>2410.8445741855949</c:v>
                </c:pt>
                <c:pt idx="793">
                  <c:v>2410.5580876244653</c:v>
                </c:pt>
                <c:pt idx="794">
                  <c:v>2410.2725054301841</c:v>
                </c:pt>
                <c:pt idx="795">
                  <c:v>2409.9878260883097</c:v>
                </c:pt>
                <c:pt idx="796">
                  <c:v>2409.7040480977735</c:v>
                </c:pt>
                <c:pt idx="797">
                  <c:v>2409.4211699707198</c:v>
                </c:pt>
                <c:pt idx="798">
                  <c:v>2409.1391902323439</c:v>
                </c:pt>
                <c:pt idx="799">
                  <c:v>2408.8581074207386</c:v>
                </c:pt>
                <c:pt idx="800">
                  <c:v>2408.5779200867341</c:v>
                </c:pt>
                <c:pt idx="801">
                  <c:v>2408.2986267937436</c:v>
                </c:pt>
                <c:pt idx="802">
                  <c:v>2408.02022611761</c:v>
                </c:pt>
                <c:pt idx="803">
                  <c:v>2407.7427166464554</c:v>
                </c:pt>
                <c:pt idx="804">
                  <c:v>2407.466096980525</c:v>
                </c:pt>
                <c:pt idx="805">
                  <c:v>2407.1903657320449</c:v>
                </c:pt>
                <c:pt idx="806">
                  <c:v>2406.9155215250689</c:v>
                </c:pt>
                <c:pt idx="807">
                  <c:v>2406.641562995334</c:v>
                </c:pt>
                <c:pt idx="808">
                  <c:v>2406.3684887901168</c:v>
                </c:pt>
                <c:pt idx="809">
                  <c:v>2406.0962975680854</c:v>
                </c:pt>
                <c:pt idx="810">
                  <c:v>2405.8249879991617</c:v>
                </c:pt>
                <c:pt idx="811">
                  <c:v>2405.5545587643787</c:v>
                </c:pt>
                <c:pt idx="812">
                  <c:v>2405.2850085557388</c:v>
                </c:pt>
                <c:pt idx="813">
                  <c:v>2405.0163360760789</c:v>
                </c:pt>
                <c:pt idx="814">
                  <c:v>2404.748540038931</c:v>
                </c:pt>
                <c:pt idx="815">
                  <c:v>2404.4816191683867</c:v>
                </c:pt>
                <c:pt idx="816">
                  <c:v>2404.2155721989652</c:v>
                </c:pt>
                <c:pt idx="817">
                  <c:v>2403.9503978754783</c:v>
                </c:pt>
                <c:pt idx="818">
                  <c:v>2403.6860949528964</c:v>
                </c:pt>
                <c:pt idx="819">
                  <c:v>2403.422662196223</c:v>
                </c:pt>
                <c:pt idx="820">
                  <c:v>2403.1600983803614</c:v>
                </c:pt>
                <c:pt idx="821">
                  <c:v>2402.8984022899886</c:v>
                </c:pt>
                <c:pt idx="822">
                  <c:v>2402.6375727194277</c:v>
                </c:pt>
                <c:pt idx="823">
                  <c:v>2402.3776084725218</c:v>
                </c:pt>
                <c:pt idx="824">
                  <c:v>2402.1185083625119</c:v>
                </c:pt>
                <c:pt idx="825">
                  <c:v>2401.8602712119118</c:v>
                </c:pt>
                <c:pt idx="826">
                  <c:v>2401.6028958523866</c:v>
                </c:pt>
                <c:pt idx="827">
                  <c:v>2401.346381124632</c:v>
                </c:pt>
                <c:pt idx="828">
                  <c:v>2401.0907258782549</c:v>
                </c:pt>
                <c:pt idx="829">
                  <c:v>2400.8359289716554</c:v>
                </c:pt>
                <c:pt idx="830">
                  <c:v>2400.5819892719092</c:v>
                </c:pt>
                <c:pt idx="831">
                  <c:v>2400.328905654651</c:v>
                </c:pt>
                <c:pt idx="832">
                  <c:v>2400.07667700396</c:v>
                </c:pt>
                <c:pt idx="833">
                  <c:v>2399.8253022122467</c:v>
                </c:pt>
                <c:pt idx="834">
                  <c:v>2399.5747801801404</c:v>
                </c:pt>
                <c:pt idx="835">
                  <c:v>2399.3251098163746</c:v>
                </c:pt>
                <c:pt idx="836">
                  <c:v>2399.0762900376812</c:v>
                </c:pt>
                <c:pt idx="837">
                  <c:v>2398.8283197686787</c:v>
                </c:pt>
                <c:pt idx="838">
                  <c:v>2398.5811979417626</c:v>
                </c:pt>
                <c:pt idx="839">
                  <c:v>2398.334923497001</c:v>
                </c:pt>
                <c:pt idx="840">
                  <c:v>2398.0894953820271</c:v>
                </c:pt>
                <c:pt idx="841">
                  <c:v>2397.8449125519337</c:v>
                </c:pt>
                <c:pt idx="842">
                  <c:v>2397.6011739691703</c:v>
                </c:pt>
                <c:pt idx="843">
                  <c:v>2397.358278603439</c:v>
                </c:pt>
                <c:pt idx="844">
                  <c:v>2397.1162254315936</c:v>
                </c:pt>
                <c:pt idx="845">
                  <c:v>2396.8750134375387</c:v>
                </c:pt>
                <c:pt idx="846">
                  <c:v>2396.6346416121273</c:v>
                </c:pt>
                <c:pt idx="847">
                  <c:v>2396.3951089530674</c:v>
                </c:pt>
                <c:pt idx="848">
                  <c:v>2396.1564144648164</c:v>
                </c:pt>
                <c:pt idx="849">
                  <c:v>2395.9185571584926</c:v>
                </c:pt>
                <c:pt idx="850">
                  <c:v>2395.6815360517726</c:v>
                </c:pt>
                <c:pt idx="851">
                  <c:v>2395.4453501688004</c:v>
                </c:pt>
                <c:pt idx="852">
                  <c:v>2395.2099985400914</c:v>
                </c:pt>
                <c:pt idx="853">
                  <c:v>2394.975480202439</c:v>
                </c:pt>
                <c:pt idx="854">
                  <c:v>2394.7417941988251</c:v>
                </c:pt>
                <c:pt idx="855">
                  <c:v>2394.508939578327</c:v>
                </c:pt>
                <c:pt idx="856">
                  <c:v>2394.2769153960276</c:v>
                </c:pt>
                <c:pt idx="857">
                  <c:v>2394.0457207129248</c:v>
                </c:pt>
                <c:pt idx="858">
                  <c:v>2393.8153545958476</c:v>
                </c:pt>
                <c:pt idx="859">
                  <c:v>2393.5858161173633</c:v>
                </c:pt>
                <c:pt idx="860">
                  <c:v>2393.3571043556931</c:v>
                </c:pt>
                <c:pt idx="861">
                  <c:v>2393.129218394628</c:v>
                </c:pt>
                <c:pt idx="862">
                  <c:v>2392.9021573234427</c:v>
                </c:pt>
                <c:pt idx="863">
                  <c:v>2392.6759202368107</c:v>
                </c:pt>
                <c:pt idx="864">
                  <c:v>2392.4505062347234</c:v>
                </c:pt>
                <c:pt idx="865">
                  <c:v>2392.2259144224067</c:v>
                </c:pt>
                <c:pt idx="866">
                  <c:v>2392.0021439102402</c:v>
                </c:pt>
                <c:pt idx="867">
                  <c:v>2391.7791938136766</c:v>
                </c:pt>
                <c:pt idx="868">
                  <c:v>2391.5570632531635</c:v>
                </c:pt>
                <c:pt idx="869">
                  <c:v>2391.3357513540609</c:v>
                </c:pt>
                <c:pt idx="870">
                  <c:v>2391.115257246568</c:v>
                </c:pt>
                <c:pt idx="871">
                  <c:v>2390.8955800656431</c:v>
                </c:pt>
                <c:pt idx="872">
                  <c:v>2390.6767189509287</c:v>
                </c:pt>
                <c:pt idx="873">
                  <c:v>2390.4586730466749</c:v>
                </c:pt>
                <c:pt idx="874">
                  <c:v>2390.2414415016656</c:v>
                </c:pt>
                <c:pt idx="875">
                  <c:v>2390.0250234691457</c:v>
                </c:pt>
                <c:pt idx="876">
                  <c:v>2389.8094181067459</c:v>
                </c:pt>
                <c:pt idx="877">
                  <c:v>2389.5946245764112</c:v>
                </c:pt>
                <c:pt idx="878">
                  <c:v>2389.3806420443311</c:v>
                </c:pt>
                <c:pt idx="879">
                  <c:v>2389.1674696808659</c:v>
                </c:pt>
                <c:pt idx="880">
                  <c:v>2388.955106660479</c:v>
                </c:pt>
                <c:pt idx="881">
                  <c:v>2388.7435521616667</c:v>
                </c:pt>
                <c:pt idx="882">
                  <c:v>2388.5328053668904</c:v>
                </c:pt>
                <c:pt idx="883">
                  <c:v>2388.3228654625086</c:v>
                </c:pt>
                <c:pt idx="884">
                  <c:v>2388.1137316387089</c:v>
                </c:pt>
                <c:pt idx="885">
                  <c:v>2387.9054030894431</c:v>
                </c:pt>
                <c:pt idx="886">
                  <c:v>2387.697879012363</c:v>
                </c:pt>
                <c:pt idx="887">
                  <c:v>2387.4911586087514</c:v>
                </c:pt>
                <c:pt idx="888">
                  <c:v>2387.2852410834635</c:v>
                </c:pt>
                <c:pt idx="889">
                  <c:v>2387.0801256448567</c:v>
                </c:pt>
                <c:pt idx="890">
                  <c:v>2386.8758115047349</c:v>
                </c:pt>
                <c:pt idx="891">
                  <c:v>2386.6722978782823</c:v>
                </c:pt>
                <c:pt idx="892">
                  <c:v>2386.4695839840028</c:v>
                </c:pt>
                <c:pt idx="893">
                  <c:v>2386.2676690436606</c:v>
                </c:pt>
                <c:pt idx="894">
                  <c:v>2386.0665522822196</c:v>
                </c:pt>
                <c:pt idx="895">
                  <c:v>2385.8662329277831</c:v>
                </c:pt>
                <c:pt idx="896">
                  <c:v>2385.6667102115371</c:v>
                </c:pt>
                <c:pt idx="897">
                  <c:v>2385.4679833676901</c:v>
                </c:pt>
                <c:pt idx="898">
                  <c:v>2385.270051633418</c:v>
                </c:pt>
                <c:pt idx="899">
                  <c:v>2385.0729142488067</c:v>
                </c:pt>
                <c:pt idx="900">
                  <c:v>2384.876570456795</c:v>
                </c:pt>
                <c:pt idx="901">
                  <c:v>2384.6810195031208</c:v>
                </c:pt>
                <c:pt idx="902">
                  <c:v>2384.4862606362653</c:v>
                </c:pt>
                <c:pt idx="903">
                  <c:v>2384.292293107399</c:v>
                </c:pt>
                <c:pt idx="904">
                  <c:v>2384.09911617033</c:v>
                </c:pt>
                <c:pt idx="905">
                  <c:v>2383.9067290814487</c:v>
                </c:pt>
                <c:pt idx="906">
                  <c:v>2383.7151310996755</c:v>
                </c:pt>
                <c:pt idx="907">
                  <c:v>2383.5243214864117</c:v>
                </c:pt>
                <c:pt idx="908">
                  <c:v>2383.3342995054859</c:v>
                </c:pt>
                <c:pt idx="909">
                  <c:v>2383.1450644231045</c:v>
                </c:pt>
                <c:pt idx="910">
                  <c:v>2382.9566155078019</c:v>
                </c:pt>
                <c:pt idx="911">
                  <c:v>2382.768952030392</c:v>
                </c:pt>
                <c:pt idx="912">
                  <c:v>2382.5820732639168</c:v>
                </c:pt>
                <c:pt idx="913">
                  <c:v>2382.3959784836011</c:v>
                </c:pt>
                <c:pt idx="914">
                  <c:v>2382.2106669668037</c:v>
                </c:pt>
                <c:pt idx="915">
                  <c:v>2382.0261379929698</c:v>
                </c:pt>
                <c:pt idx="916">
                  <c:v>2381.8423908435861</c:v>
                </c:pt>
                <c:pt idx="917">
                  <c:v>2381.6594248021343</c:v>
                </c:pt>
                <c:pt idx="918">
                  <c:v>2381.4772391540441</c:v>
                </c:pt>
                <c:pt idx="919">
                  <c:v>2381.2958331866512</c:v>
                </c:pt>
                <c:pt idx="920">
                  <c:v>2381.1152061891489</c:v>
                </c:pt>
                <c:pt idx="921">
                  <c:v>2380.9353574525512</c:v>
                </c:pt>
                <c:pt idx="922">
                  <c:v>2380.7562862696423</c:v>
                </c:pt>
                <c:pt idx="923">
                  <c:v>2380.577991934937</c:v>
                </c:pt>
                <c:pt idx="924">
                  <c:v>2380.4004737446394</c:v>
                </c:pt>
                <c:pt idx="925">
                  <c:v>2380.2237309966004</c:v>
                </c:pt>
                <c:pt idx="926">
                  <c:v>2380.0477629902762</c:v>
                </c:pt>
                <c:pt idx="927">
                  <c:v>2379.8725690266874</c:v>
                </c:pt>
                <c:pt idx="928">
                  <c:v>2379.6981484083803</c:v>
                </c:pt>
                <c:pt idx="929">
                  <c:v>2379.524500439386</c:v>
                </c:pt>
                <c:pt idx="930">
                  <c:v>2379.3516244251805</c:v>
                </c:pt>
                <c:pt idx="931">
                  <c:v>2379.1795196726489</c:v>
                </c:pt>
                <c:pt idx="932">
                  <c:v>2379.0081854900445</c:v>
                </c:pt>
                <c:pt idx="933">
                  <c:v>2378.8376211869513</c:v>
                </c:pt>
                <c:pt idx="934">
                  <c:v>2378.6678260742483</c:v>
                </c:pt>
                <c:pt idx="935">
                  <c:v>2378.4987994640728</c:v>
                </c:pt>
                <c:pt idx="936">
                  <c:v>2378.3305406697805</c:v>
                </c:pt>
                <c:pt idx="937">
                  <c:v>2378.1630490059142</c:v>
                </c:pt>
                <c:pt idx="938">
                  <c:v>2377.9963237881666</c:v>
                </c:pt>
                <c:pt idx="939">
                  <c:v>2377.8303643333456</c:v>
                </c:pt>
                <c:pt idx="940">
                  <c:v>2377.6651699593376</c:v>
                </c:pt>
                <c:pt idx="941">
                  <c:v>2377.5007399850765</c:v>
                </c:pt>
                <c:pt idx="942">
                  <c:v>2377.3370737305113</c:v>
                </c:pt>
                <c:pt idx="943">
                  <c:v>2377.1741705165678</c:v>
                </c:pt>
                <c:pt idx="944">
                  <c:v>2377.0120296651176</c:v>
                </c:pt>
                <c:pt idx="945">
                  <c:v>2376.8506504989518</c:v>
                </c:pt>
                <c:pt idx="946">
                  <c:v>2376.6900323417403</c:v>
                </c:pt>
                <c:pt idx="947">
                  <c:v>2376.5301745180054</c:v>
                </c:pt>
                <c:pt idx="948">
                  <c:v>2376.3710763530898</c:v>
                </c:pt>
                <c:pt idx="949">
                  <c:v>2376.2127371731258</c:v>
                </c:pt>
                <c:pt idx="950">
                  <c:v>2376.0551563050053</c:v>
                </c:pt>
                <c:pt idx="951">
                  <c:v>2375.8983330763499</c:v>
                </c:pt>
                <c:pt idx="952">
                  <c:v>2375.7422668154818</c:v>
                </c:pt>
                <c:pt idx="953">
                  <c:v>2375.5869568513945</c:v>
                </c:pt>
                <c:pt idx="954">
                  <c:v>2375.4324025137239</c:v>
                </c:pt>
                <c:pt idx="955">
                  <c:v>2375.2786031327182</c:v>
                </c:pt>
                <c:pt idx="956">
                  <c:v>2375.1255580392167</c:v>
                </c:pt>
                <c:pt idx="957">
                  <c:v>2374.9732665646152</c:v>
                </c:pt>
                <c:pt idx="958">
                  <c:v>2374.8217280408426</c:v>
                </c:pt>
                <c:pt idx="959">
                  <c:v>2374.6709418003329</c:v>
                </c:pt>
                <c:pt idx="960">
                  <c:v>2374.5209071759978</c:v>
                </c:pt>
                <c:pt idx="961">
                  <c:v>2374.3716235012057</c:v>
                </c:pt>
                <c:pt idx="962">
                  <c:v>2374.2230901097491</c:v>
                </c:pt>
                <c:pt idx="963">
                  <c:v>2374.0753063358252</c:v>
                </c:pt>
                <c:pt idx="964">
                  <c:v>2373.9282715140084</c:v>
                </c:pt>
                <c:pt idx="965">
                  <c:v>2373.7819849792254</c:v>
                </c:pt>
                <c:pt idx="966">
                  <c:v>2373.6364460667337</c:v>
                </c:pt>
                <c:pt idx="967">
                  <c:v>2373.4916541120929</c:v>
                </c:pt>
                <c:pt idx="968">
                  <c:v>2373.3476084511481</c:v>
                </c:pt>
                <c:pt idx="969">
                  <c:v>2373.2043084200004</c:v>
                </c:pt>
                <c:pt idx="970">
                  <c:v>2373.0617533549876</c:v>
                </c:pt>
                <c:pt idx="971">
                  <c:v>2372.9199425926613</c:v>
                </c:pt>
                <c:pt idx="972">
                  <c:v>2372.7788754697644</c:v>
                </c:pt>
                <c:pt idx="973">
                  <c:v>2372.6385513232085</c:v>
                </c:pt>
                <c:pt idx="974">
                  <c:v>2372.4989694900551</c:v>
                </c:pt>
                <c:pt idx="975">
                  <c:v>2372.3601293074908</c:v>
                </c:pt>
                <c:pt idx="976">
                  <c:v>2372.22203011281</c:v>
                </c:pt>
                <c:pt idx="977">
                  <c:v>2372.0846712433927</c:v>
                </c:pt>
                <c:pt idx="978">
                  <c:v>2371.9480520366837</c:v>
                </c:pt>
                <c:pt idx="979">
                  <c:v>2371.812171830175</c:v>
                </c:pt>
                <c:pt idx="980">
                  <c:v>2371.6770299613841</c:v>
                </c:pt>
                <c:pt idx="981">
                  <c:v>2371.5426257678346</c:v>
                </c:pt>
                <c:pt idx="982">
                  <c:v>2371.4089585870402</c:v>
                </c:pt>
                <c:pt idx="983">
                  <c:v>2371.276027756483</c:v>
                </c:pt>
                <c:pt idx="984">
                  <c:v>2371.1438326135972</c:v>
                </c:pt>
                <c:pt idx="985">
                  <c:v>2371.0123724957484</c:v>
                </c:pt>
                <c:pt idx="986">
                  <c:v>2370.8816467402207</c:v>
                </c:pt>
                <c:pt idx="987">
                  <c:v>2370.7516546841916</c:v>
                </c:pt>
                <c:pt idx="988">
                  <c:v>2370.6223956647241</c:v>
                </c:pt>
                <c:pt idx="989">
                  <c:v>2370.4938690187428</c:v>
                </c:pt>
                <c:pt idx="990">
                  <c:v>2370.3660740830187</c:v>
                </c:pt>
                <c:pt idx="991">
                  <c:v>2370.2390101941555</c:v>
                </c:pt>
                <c:pt idx="992">
                  <c:v>2370.1126766885718</c:v>
                </c:pt>
                <c:pt idx="993">
                  <c:v>2369.9870729024847</c:v>
                </c:pt>
                <c:pt idx="994">
                  <c:v>2369.8621981718948</c:v>
                </c:pt>
                <c:pt idx="995">
                  <c:v>2369.7380518325717</c:v>
                </c:pt>
                <c:pt idx="996">
                  <c:v>2369.6146332200378</c:v>
                </c:pt>
                <c:pt idx="997">
                  <c:v>2369.4919416695552</c:v>
                </c:pt>
                <c:pt idx="998">
                  <c:v>2369.3699765161091</c:v>
                </c:pt>
                <c:pt idx="999">
                  <c:v>2369.2487370943954</c:v>
                </c:pt>
                <c:pt idx="1000">
                  <c:v>2369.1282227388065</c:v>
                </c:pt>
                <c:pt idx="1001">
                  <c:v>2369.0084327834156</c:v>
                </c:pt>
                <c:pt idx="1002">
                  <c:v>2368.8893665619667</c:v>
                </c:pt>
                <c:pt idx="1003">
                  <c:v>2368.7710234078581</c:v>
                </c:pt>
                <c:pt idx="1004">
                  <c:v>2368.6534026541317</c:v>
                </c:pt>
                <c:pt idx="1005">
                  <c:v>2368.5365036334588</c:v>
                </c:pt>
                <c:pt idx="1006">
                  <c:v>2368.4203256781298</c:v>
                </c:pt>
                <c:pt idx="1007">
                  <c:v>2368.3048681200385</c:v>
                </c:pt>
                <c:pt idx="1008">
                  <c:v>2368.1901302906736</c:v>
                </c:pt>
                <c:pt idx="1009">
                  <c:v>2368.0761115211044</c:v>
                </c:pt>
                <c:pt idx="1010">
                  <c:v>2367.9628111419715</c:v>
                </c:pt>
                <c:pt idx="1011">
                  <c:v>2367.8502284834717</c:v>
                </c:pt>
                <c:pt idx="1012">
                  <c:v>2367.7383628753505</c:v>
                </c:pt>
                <c:pt idx="1013">
                  <c:v>2367.6272136468924</c:v>
                </c:pt>
                <c:pt idx="1014">
                  <c:v>2367.516780126904</c:v>
                </c:pt>
                <c:pt idx="1015">
                  <c:v>2367.4070616437107</c:v>
                </c:pt>
                <c:pt idx="1016">
                  <c:v>2367.2980575251422</c:v>
                </c:pt>
                <c:pt idx="1017">
                  <c:v>2367.1897670985231</c:v>
                </c:pt>
                <c:pt idx="1018">
                  <c:v>2367.0821896906646</c:v>
                </c:pt>
                <c:pt idx="1019">
                  <c:v>2366.9753246278538</c:v>
                </c:pt>
                <c:pt idx="1020">
                  <c:v>2366.8691712358427</c:v>
                </c:pt>
                <c:pt idx="1021">
                  <c:v>2366.7637288398428</c:v>
                </c:pt>
                <c:pt idx="1022">
                  <c:v>2366.6589967645141</c:v>
                </c:pt>
                <c:pt idx="1023">
                  <c:v>2366.5549743339539</c:v>
                </c:pt>
                <c:pt idx="1024">
                  <c:v>2366.4516608716945</c:v>
                </c:pt>
                <c:pt idx="1025">
                  <c:v>2366.3490557006862</c:v>
                </c:pt>
                <c:pt idx="1026">
                  <c:v>2366.2471581432987</c:v>
                </c:pt>
                <c:pt idx="1027">
                  <c:v>2366.1459675213055</c:v>
                </c:pt>
                <c:pt idx="1028">
                  <c:v>2366.0454831558782</c:v>
                </c:pt>
                <c:pt idx="1029">
                  <c:v>2365.945704367582</c:v>
                </c:pt>
                <c:pt idx="1030">
                  <c:v>2365.8466304763656</c:v>
                </c:pt>
                <c:pt idx="1031">
                  <c:v>2365.7482608015516</c:v>
                </c:pt>
                <c:pt idx="1032">
                  <c:v>2365.6505946618349</c:v>
                </c:pt>
                <c:pt idx="1033">
                  <c:v>2365.5536313752714</c:v>
                </c:pt>
                <c:pt idx="1034">
                  <c:v>2365.4573702592738</c:v>
                </c:pt>
                <c:pt idx="1035">
                  <c:v>2365.3618106306026</c:v>
                </c:pt>
                <c:pt idx="1036">
                  <c:v>2365.2669518053626</c:v>
                </c:pt>
                <c:pt idx="1037">
                  <c:v>2365.172793098996</c:v>
                </c:pt>
                <c:pt idx="1038">
                  <c:v>2365.0793338262743</c:v>
                </c:pt>
                <c:pt idx="1039">
                  <c:v>2364.9865733012957</c:v>
                </c:pt>
                <c:pt idx="1040">
                  <c:v>2364.8945108374755</c:v>
                </c:pt>
                <c:pt idx="1041">
                  <c:v>2364.8031457475445</c:v>
                </c:pt>
                <c:pt idx="1042">
                  <c:v>2364.7124773435412</c:v>
                </c:pt>
                <c:pt idx="1043">
                  <c:v>2364.6225049368081</c:v>
                </c:pt>
                <c:pt idx="1044">
                  <c:v>2364.5332278379851</c:v>
                </c:pt>
                <c:pt idx="1045">
                  <c:v>2364.4446453570054</c:v>
                </c:pt>
                <c:pt idx="1046">
                  <c:v>2364.3567568030912</c:v>
                </c:pt>
                <c:pt idx="1047">
                  <c:v>2364.2695614847503</c:v>
                </c:pt>
                <c:pt idx="1048">
                  <c:v>2364.1830587097675</c:v>
                </c:pt>
                <c:pt idx="1049">
                  <c:v>2364.0972477852056</c:v>
                </c:pt>
                <c:pt idx="1050">
                  <c:v>2364.0121280173967</c:v>
                </c:pt>
                <c:pt idx="1051">
                  <c:v>2363.9276987119415</c:v>
                </c:pt>
                <c:pt idx="1052">
                  <c:v>2363.8439591737051</c:v>
                </c:pt>
                <c:pt idx="1053">
                  <c:v>2363.7609087068104</c:v>
                </c:pt>
                <c:pt idx="1054">
                  <c:v>2363.6785466146384</c:v>
                </c:pt>
                <c:pt idx="1055">
                  <c:v>2363.5968721998238</c:v>
                </c:pt>
                <c:pt idx="1056">
                  <c:v>2363.5158847642488</c:v>
                </c:pt>
                <c:pt idx="1057">
                  <c:v>2363.4355836090444</c:v>
                </c:pt>
                <c:pt idx="1058">
                  <c:v>2363.3559680345852</c:v>
                </c:pt>
                <c:pt idx="1059">
                  <c:v>2363.2770373404851</c:v>
                </c:pt>
                <c:pt idx="1060">
                  <c:v>2363.1987908255987</c:v>
                </c:pt>
                <c:pt idx="1061">
                  <c:v>2363.1212277880145</c:v>
                </c:pt>
                <c:pt idx="1062">
                  <c:v>2363.0443475250554</c:v>
                </c:pt>
                <c:pt idx="1063">
                  <c:v>2362.9681493332737</c:v>
                </c:pt>
                <c:pt idx="1064">
                  <c:v>2362.8926325084526</c:v>
                </c:pt>
                <c:pt idx="1065">
                  <c:v>2362.817796345601</c:v>
                </c:pt>
                <c:pt idx="1066">
                  <c:v>2362.7436401389527</c:v>
                </c:pt>
                <c:pt idx="1067">
                  <c:v>2362.6701631819642</c:v>
                </c:pt>
                <c:pt idx="1068">
                  <c:v>2362.5973647673145</c:v>
                </c:pt>
                <c:pt idx="1069">
                  <c:v>2362.5252441869011</c:v>
                </c:pt>
                <c:pt idx="1070">
                  <c:v>2362.4538007318411</c:v>
                </c:pt>
                <c:pt idx="1071">
                  <c:v>2362.3830336924671</c:v>
                </c:pt>
                <c:pt idx="1072">
                  <c:v>2362.3129423583296</c:v>
                </c:pt>
                <c:pt idx="1073">
                  <c:v>2362.2435260181919</c:v>
                </c:pt>
                <c:pt idx="1074">
                  <c:v>2362.1747839600325</c:v>
                </c:pt>
                <c:pt idx="1075">
                  <c:v>2362.1067154710422</c:v>
                </c:pt>
                <c:pt idx="1076">
                  <c:v>2362.0393198376237</c:v>
                </c:pt>
                <c:pt idx="1077">
                  <c:v>2361.9725963453916</c:v>
                </c:pt>
                <c:pt idx="1078">
                  <c:v>2361.9065442791716</c:v>
                </c:pt>
                <c:pt idx="1079">
                  <c:v>2361.8411629230004</c:v>
                </c:pt>
                <c:pt idx="1080">
                  <c:v>2361.776451560122</c:v>
                </c:pt>
                <c:pt idx="1081">
                  <c:v>2361.7124094729957</c:v>
                </c:pt>
                <c:pt idx="1082">
                  <c:v>2361.649035943286</c:v>
                </c:pt>
                <c:pt idx="1083">
                  <c:v>2361.5863302518678</c:v>
                </c:pt>
                <c:pt idx="1084">
                  <c:v>2361.5242916788288</c:v>
                </c:pt>
                <c:pt idx="1085">
                  <c:v>2361.462919503464</c:v>
                </c:pt>
                <c:pt idx="1086">
                  <c:v>2361.4022130042799</c:v>
                </c:pt>
                <c:pt idx="1087">
                  <c:v>2361.3421714589936</c:v>
                </c:pt>
                <c:pt idx="1088">
                  <c:v>2361.2827941445339</c:v>
                </c:pt>
                <c:pt idx="1089">
                  <c:v>2361.22408033704</c:v>
                </c:pt>
                <c:pt idx="1090">
                  <c:v>2361.1660293118648</c:v>
                </c:pt>
                <c:pt idx="1091">
                  <c:v>2361.1086403435738</c:v>
                </c:pt>
                <c:pt idx="1092">
                  <c:v>2361.0519127059465</c:v>
                </c:pt>
                <c:pt idx="1093">
                  <c:v>2360.9958456719778</c:v>
                </c:pt>
                <c:pt idx="1094">
                  <c:v>2360.9404385138782</c:v>
                </c:pt>
                <c:pt idx="1095">
                  <c:v>2360.8856905030757</c:v>
                </c:pt>
                <c:pt idx="1096">
                  <c:v>2360.8316009102155</c:v>
                </c:pt>
                <c:pt idx="1097">
                  <c:v>2360.7781690051629</c:v>
                </c:pt>
                <c:pt idx="1098">
                  <c:v>2360.7253940570045</c:v>
                </c:pt>
                <c:pt idx="1099">
                  <c:v>2360.6732753340475</c:v>
                </c:pt>
                <c:pt idx="1100">
                  <c:v>2360.6218121038251</c:v>
                </c:pt>
                <c:pt idx="1101">
                  <c:v>2360.5710036330947</c:v>
                </c:pt>
                <c:pt idx="1102">
                  <c:v>2360.5208491878407</c:v>
                </c:pt>
                <c:pt idx="1103">
                  <c:v>2360.4713480332766</c:v>
                </c:pt>
                <c:pt idx="1104">
                  <c:v>2360.4224994338465</c:v>
                </c:pt>
                <c:pt idx="1105">
                  <c:v>2360.3743026532275</c:v>
                </c:pt>
                <c:pt idx="1106">
                  <c:v>2360.32675695433</c:v>
                </c:pt>
                <c:pt idx="1107">
                  <c:v>2360.2798615993024</c:v>
                </c:pt>
                <c:pt idx="1108">
                  <c:v>2360.2336158495314</c:v>
                </c:pt>
                <c:pt idx="1109">
                  <c:v>2360.1880189656436</c:v>
                </c:pt>
                <c:pt idx="1110">
                  <c:v>2360.1430702075095</c:v>
                </c:pt>
                <c:pt idx="1111">
                  <c:v>2360.0987688342461</c:v>
                </c:pt>
                <c:pt idx="1112">
                  <c:v>2360.0551141042165</c:v>
                </c:pt>
                <c:pt idx="1113">
                  <c:v>2360.0121052750355</c:v>
                </c:pt>
                <c:pt idx="1114">
                  <c:v>2359.9697416035701</c:v>
                </c:pt>
                <c:pt idx="1115">
                  <c:v>2359.9280223459436</c:v>
                </c:pt>
                <c:pt idx="1116">
                  <c:v>2359.8869467575382</c:v>
                </c:pt>
                <c:pt idx="1117">
                  <c:v>2359.8465140929943</c:v>
                </c:pt>
                <c:pt idx="1118">
                  <c:v>2359.8067236062188</c:v>
                </c:pt>
                <c:pt idx="1119">
                  <c:v>2359.7675745503839</c:v>
                </c:pt>
                <c:pt idx="1120">
                  <c:v>2359.7290661779316</c:v>
                </c:pt>
                <c:pt idx="1121">
                  <c:v>2359.6911977405766</c:v>
                </c:pt>
                <c:pt idx="1122">
                  <c:v>2359.6539684893096</c:v>
                </c:pt>
                <c:pt idx="1123">
                  <c:v>2359.6173776743985</c:v>
                </c:pt>
                <c:pt idx="1124">
                  <c:v>2359.5814245453953</c:v>
                </c:pt>
                <c:pt idx="1125">
                  <c:v>2359.546108351135</c:v>
                </c:pt>
                <c:pt idx="1126">
                  <c:v>2359.5114283397415</c:v>
                </c:pt>
                <c:pt idx="1127">
                  <c:v>2359.4773837586317</c:v>
                </c:pt>
                <c:pt idx="1128">
                  <c:v>2359.4439738545157</c:v>
                </c:pt>
                <c:pt idx="1129">
                  <c:v>2359.4111978734027</c:v>
                </c:pt>
                <c:pt idx="1130">
                  <c:v>2359.3790550606041</c:v>
                </c:pt>
                <c:pt idx="1131">
                  <c:v>2359.3475446607372</c:v>
                </c:pt>
                <c:pt idx="1132">
                  <c:v>2359.3166659177277</c:v>
                </c:pt>
                <c:pt idx="1133">
                  <c:v>2359.2864180748147</c:v>
                </c:pt>
                <c:pt idx="1134">
                  <c:v>2359.2568003745528</c:v>
                </c:pt>
                <c:pt idx="1135">
                  <c:v>2359.2278120588176</c:v>
                </c:pt>
                <c:pt idx="1136">
                  <c:v>2359.1994523688081</c:v>
                </c:pt>
                <c:pt idx="1137">
                  <c:v>2359.1717205450514</c:v>
                </c:pt>
                <c:pt idx="1138">
                  <c:v>2359.1446158274066</c:v>
                </c:pt>
                <c:pt idx="1139">
                  <c:v>2359.1181374550674</c:v>
                </c:pt>
                <c:pt idx="1140">
                  <c:v>2359.0922846665685</c:v>
                </c:pt>
                <c:pt idx="1141">
                  <c:v>2359.0670566997869</c:v>
                </c:pt>
                <c:pt idx="1142">
                  <c:v>2359.0424527919467</c:v>
                </c:pt>
                <c:pt idx="1143">
                  <c:v>2359.0184721796268</c:v>
                </c:pt>
                <c:pt idx="1144">
                  <c:v>2358.9951140987587</c:v>
                </c:pt>
                <c:pt idx="1145">
                  <c:v>2358.9723777846357</c:v>
                </c:pt>
                <c:pt idx="1146">
                  <c:v>2358.9502624719148</c:v>
                </c:pt>
                <c:pt idx="1147">
                  <c:v>2358.9287673946219</c:v>
                </c:pt>
                <c:pt idx="1148">
                  <c:v>2358.9078917861543</c:v>
                </c:pt>
                <c:pt idx="1149">
                  <c:v>2358.8876348792878</c:v>
                </c:pt>
                <c:pt idx="1150">
                  <c:v>2358.867995906181</c:v>
                </c:pt>
                <c:pt idx="1151">
                  <c:v>2358.8489740983764</c:v>
                </c:pt>
                <c:pt idx="1152">
                  <c:v>2358.8305686868066</c:v>
                </c:pt>
                <c:pt idx="1153">
                  <c:v>2358.8127789018013</c:v>
                </c:pt>
                <c:pt idx="1154">
                  <c:v>2358.7956039730884</c:v>
                </c:pt>
                <c:pt idx="1155">
                  <c:v>2358.779043129799</c:v>
                </c:pt>
                <c:pt idx="1156">
                  <c:v>2358.7630956004741</c:v>
                </c:pt>
                <c:pt idx="1157">
                  <c:v>2358.7477606130678</c:v>
                </c:pt>
                <c:pt idx="1158">
                  <c:v>2358.7330373949508</c:v>
                </c:pt>
                <c:pt idx="1159">
                  <c:v>2358.7189251729169</c:v>
                </c:pt>
                <c:pt idx="1160">
                  <c:v>2358.7054231731872</c:v>
                </c:pt>
                <c:pt idx="1161">
                  <c:v>2358.6925306214162</c:v>
                </c:pt>
                <c:pt idx="1162">
                  <c:v>2358.6802467426928</c:v>
                </c:pt>
                <c:pt idx="1163">
                  <c:v>2358.6685707615479</c:v>
                </c:pt>
                <c:pt idx="1164">
                  <c:v>2358.6575019019606</c:v>
                </c:pt>
                <c:pt idx="1165">
                  <c:v>2358.6470393873587</c:v>
                </c:pt>
                <c:pt idx="1166">
                  <c:v>2358.6371824406283</c:v>
                </c:pt>
                <c:pt idx="1167">
                  <c:v>2358.6279302841153</c:v>
                </c:pt>
                <c:pt idx="1168">
                  <c:v>2358.6192821396317</c:v>
                </c:pt>
                <c:pt idx="1169">
                  <c:v>2358.6112372284601</c:v>
                </c:pt>
                <c:pt idx="1170">
                  <c:v>2358.6037947713608</c:v>
                </c:pt>
                <c:pt idx="1171">
                  <c:v>2358.5969539885723</c:v>
                </c:pt>
                <c:pt idx="1172">
                  <c:v>2358.590714099822</c:v>
                </c:pt>
                <c:pt idx="1173">
                  <c:v>2358.5850743243254</c:v>
                </c:pt>
                <c:pt idx="1174">
                  <c:v>2358.5800338807962</c:v>
                </c:pt>
                <c:pt idx="1175">
                  <c:v>2358.5755919874487</c:v>
                </c:pt>
                <c:pt idx="1176">
                  <c:v>2358.5717478620031</c:v>
                </c:pt>
                <c:pt idx="1177">
                  <c:v>2358.5685007216925</c:v>
                </c:pt>
                <c:pt idx="1178">
                  <c:v>2358.5658497832642</c:v>
                </c:pt>
                <c:pt idx="1179">
                  <c:v>2358.5637942629901</c:v>
                </c:pt>
                <c:pt idx="1180">
                  <c:v>2358.5623333766666</c:v>
                </c:pt>
                <c:pt idx="1181">
                  <c:v>2358.5614663396254</c:v>
                </c:pt>
                <c:pt idx="1182">
                  <c:v>2358.561192366732</c:v>
                </c:pt>
                <c:pt idx="1183">
                  <c:v>2358.5615106723972</c:v>
                </c:pt>
                <c:pt idx="1184">
                  <c:v>2358.56242047058</c:v>
                </c:pt>
                <c:pt idx="1185">
                  <c:v>2358.5639209747915</c:v>
                </c:pt>
                <c:pt idx="1186">
                  <c:v>2358.5660113981021</c:v>
                </c:pt>
                <c:pt idx="1187">
                  <c:v>2358.5686909531464</c:v>
                </c:pt>
                <c:pt idx="1188">
                  <c:v>2358.5719588521283</c:v>
                </c:pt>
                <c:pt idx="1189">
                  <c:v>2358.575814306826</c:v>
                </c:pt>
                <c:pt idx="1190">
                  <c:v>2358.5802565285976</c:v>
                </c:pt>
                <c:pt idx="1191">
                  <c:v>2358.5852847283877</c:v>
                </c:pt>
                <c:pt idx="1192">
                  <c:v>2358.5908981167313</c:v>
                </c:pt>
                <c:pt idx="1193">
                  <c:v>2358.5970959037591</c:v>
                </c:pt>
                <c:pt idx="1194">
                  <c:v>2358.6038772992047</c:v>
                </c:pt>
                <c:pt idx="1195">
                  <c:v>2358.611241512408</c:v>
                </c:pt>
                <c:pt idx="1196">
                  <c:v>2358.619187752322</c:v>
                </c:pt>
                <c:pt idx="1197">
                  <c:v>2358.627715227517</c:v>
                </c:pt>
                <c:pt idx="1198">
                  <c:v>2358.6368231461879</c:v>
                </c:pt>
                <c:pt idx="1199">
                  <c:v>2358.6465107161584</c:v>
                </c:pt>
                <c:pt idx="1200">
                  <c:v>2358.6567771448867</c:v>
                </c:pt>
                <c:pt idx="1201">
                  <c:v>2358.6676216394708</c:v>
                </c:pt>
                <c:pt idx="1202">
                  <c:v>2358.6790434066543</c:v>
                </c:pt>
                <c:pt idx="1203">
                  <c:v>2358.6910416528331</c:v>
                </c:pt>
                <c:pt idx="1204">
                  <c:v>2358.7036155840574</c:v>
                </c:pt>
                <c:pt idx="1205">
                  <c:v>2358.7167644060423</c:v>
                </c:pt>
                <c:pt idx="1206">
                  <c:v>2358.7304873241678</c:v>
                </c:pt>
                <c:pt idx="1207">
                  <c:v>2358.74478354349</c:v>
                </c:pt>
                <c:pt idx="1208">
                  <c:v>2358.7596522687418</c:v>
                </c:pt>
                <c:pt idx="1209">
                  <c:v>2358.7750927043417</c:v>
                </c:pt>
                <c:pt idx="1210">
                  <c:v>2358.7911040543977</c:v>
                </c:pt>
                <c:pt idx="1211">
                  <c:v>2358.8076855227141</c:v>
                </c:pt>
                <c:pt idx="1212">
                  <c:v>2358.8248363127959</c:v>
                </c:pt>
                <c:pt idx="1213">
                  <c:v>2358.8425556278548</c:v>
                </c:pt>
                <c:pt idx="1214">
                  <c:v>2358.8608426708151</c:v>
                </c:pt>
                <c:pt idx="1215">
                  <c:v>2358.8796966443183</c:v>
                </c:pt>
                <c:pt idx="1216">
                  <c:v>2358.8991167507315</c:v>
                </c:pt>
                <c:pt idx="1217">
                  <c:v>2358.9191021921483</c:v>
                </c:pt>
                <c:pt idx="1218">
                  <c:v>2358.9396521704007</c:v>
                </c:pt>
                <c:pt idx="1219">
                  <c:v>2358.9607658870577</c:v>
                </c:pt>
                <c:pt idx="1220">
                  <c:v>2358.9824425434363</c:v>
                </c:pt>
                <c:pt idx="1221">
                  <c:v>2359.0046813406043</c:v>
                </c:pt>
                <c:pt idx="1222">
                  <c:v>2359.0274814793884</c:v>
                </c:pt>
                <c:pt idx="1223">
                  <c:v>2359.0508421603763</c:v>
                </c:pt>
                <c:pt idx="1224">
                  <c:v>2359.0747625839253</c:v>
                </c:pt>
                <c:pt idx="1225">
                  <c:v>2359.0992419501672</c:v>
                </c:pt>
                <c:pt idx="1226">
                  <c:v>2359.1242794590139</c:v>
                </c:pt>
                <c:pt idx="1227">
                  <c:v>2359.1498743101606</c:v>
                </c:pt>
                <c:pt idx="1228">
                  <c:v>2359.1760257030969</c:v>
                </c:pt>
                <c:pt idx="1229">
                  <c:v>2359.2027328371078</c:v>
                </c:pt>
                <c:pt idx="1230">
                  <c:v>2359.2299949112789</c:v>
                </c:pt>
                <c:pt idx="1231">
                  <c:v>2359.257811124507</c:v>
                </c:pt>
                <c:pt idx="1232">
                  <c:v>2359.2861806755009</c:v>
                </c:pt>
                <c:pt idx="1233">
                  <c:v>2359.3151027627882</c:v>
                </c:pt>
                <c:pt idx="1234">
                  <c:v>2359.3445765847232</c:v>
                </c:pt>
                <c:pt idx="1235">
                  <c:v>2359.3746013394893</c:v>
                </c:pt>
                <c:pt idx="1236">
                  <c:v>2359.4051762251065</c:v>
                </c:pt>
                <c:pt idx="1237">
                  <c:v>2359.4363004394368</c:v>
                </c:pt>
                <c:pt idx="1238">
                  <c:v>2359.4679731801903</c:v>
                </c:pt>
                <c:pt idx="1239">
                  <c:v>2359.5001936449289</c:v>
                </c:pt>
                <c:pt idx="1240">
                  <c:v>2359.5329610310737</c:v>
                </c:pt>
                <c:pt idx="1241">
                  <c:v>2359.5662745359109</c:v>
                </c:pt>
                <c:pt idx="1242">
                  <c:v>2359.6001333565951</c:v>
                </c:pt>
                <c:pt idx="1243">
                  <c:v>2359.6345366901569</c:v>
                </c:pt>
                <c:pt idx="1244">
                  <c:v>2359.6694837335099</c:v>
                </c:pt>
                <c:pt idx="1245">
                  <c:v>2359.704973683452</c:v>
                </c:pt>
                <c:pt idx="1246">
                  <c:v>2359.7410057366747</c:v>
                </c:pt>
                <c:pt idx="1247">
                  <c:v>2359.7775790897667</c:v>
                </c:pt>
                <c:pt idx="1248">
                  <c:v>2359.8146929392205</c:v>
                </c:pt>
                <c:pt idx="1249">
                  <c:v>2359.852346481438</c:v>
                </c:pt>
                <c:pt idx="1250">
                  <c:v>2359.8905389127358</c:v>
                </c:pt>
                <c:pt idx="1251">
                  <c:v>2359.9292694293481</c:v>
                </c:pt>
                <c:pt idx="1252">
                  <c:v>2359.9685372274407</c:v>
                </c:pt>
                <c:pt idx="1253">
                  <c:v>2360.0083415031036</c:v>
                </c:pt>
                <c:pt idx="1254">
                  <c:v>2360.0486814523697</c:v>
                </c:pt>
                <c:pt idx="1255">
                  <c:v>2360.0895562712112</c:v>
                </c:pt>
                <c:pt idx="1256">
                  <c:v>2360.1309651555484</c:v>
                </c:pt>
                <c:pt idx="1257">
                  <c:v>2360.1729073012561</c:v>
                </c:pt>
                <c:pt idx="1258">
                  <c:v>2360.2153819041664</c:v>
                </c:pt>
                <c:pt idx="1259">
                  <c:v>2360.2583881600785</c:v>
                </c:pt>
                <c:pt idx="1260">
                  <c:v>2360.3019252647582</c:v>
                </c:pt>
                <c:pt idx="1261">
                  <c:v>2360.3459924139506</c:v>
                </c:pt>
                <c:pt idx="1262">
                  <c:v>2360.3905888033792</c:v>
                </c:pt>
                <c:pt idx="1263">
                  <c:v>2360.4357136287549</c:v>
                </c:pt>
                <c:pt idx="1264">
                  <c:v>2360.4813660857794</c:v>
                </c:pt>
                <c:pt idx="1265">
                  <c:v>2360.5275453701543</c:v>
                </c:pt>
                <c:pt idx="1266">
                  <c:v>2360.5742506775814</c:v>
                </c:pt>
                <c:pt idx="1267">
                  <c:v>2360.6214812037715</c:v>
                </c:pt>
                <c:pt idx="1268">
                  <c:v>2360.6692361444507</c:v>
                </c:pt>
                <c:pt idx="1269">
                  <c:v>2360.7175146953618</c:v>
                </c:pt>
                <c:pt idx="1270">
                  <c:v>2360.7663160522739</c:v>
                </c:pt>
                <c:pt idx="1271">
                  <c:v>2360.8156394109869</c:v>
                </c:pt>
                <c:pt idx="1272">
                  <c:v>2360.8654839673327</c:v>
                </c:pt>
                <c:pt idx="1273">
                  <c:v>2360.9158489171878</c:v>
                </c:pt>
                <c:pt idx="1274">
                  <c:v>2360.9667334564724</c:v>
                </c:pt>
                <c:pt idx="1275">
                  <c:v>2361.0181367811592</c:v>
                </c:pt>
                <c:pt idx="1276">
                  <c:v>2361.0700580872776</c:v>
                </c:pt>
                <c:pt idx="1277">
                  <c:v>2361.1224965709189</c:v>
                </c:pt>
                <c:pt idx="1278">
                  <c:v>2361.1754514282425</c:v>
                </c:pt>
                <c:pt idx="1279">
                  <c:v>2361.2289218554797</c:v>
                </c:pt>
                <c:pt idx="1280">
                  <c:v>2361.2829070489415</c:v>
                </c:pt>
                <c:pt idx="1281">
                  <c:v>2361.3374062050207</c:v>
                </c:pt>
                <c:pt idx="1282">
                  <c:v>2361.3924185202</c:v>
                </c:pt>
                <c:pt idx="1283">
                  <c:v>2361.4479431910559</c:v>
                </c:pt>
                <c:pt idx="1284">
                  <c:v>2361.5039794142635</c:v>
                </c:pt>
                <c:pt idx="1285">
                  <c:v>2361.5605263866032</c:v>
                </c:pt>
                <c:pt idx="1286">
                  <c:v>2361.6175833049656</c:v>
                </c:pt>
                <c:pt idx="1287">
                  <c:v>2361.6751493663551</c:v>
                </c:pt>
                <c:pt idx="1288">
                  <c:v>2361.7332237678975</c:v>
                </c:pt>
                <c:pt idx="1289">
                  <c:v>2361.7918057068432</c:v>
                </c:pt>
                <c:pt idx="1290">
                  <c:v>2361.8508943805741</c:v>
                </c:pt>
                <c:pt idx="1291">
                  <c:v>2361.9104889866062</c:v>
                </c:pt>
                <c:pt idx="1292">
                  <c:v>2361.9705887225982</c:v>
                </c:pt>
                <c:pt idx="1293">
                  <c:v>2362.031192786354</c:v>
                </c:pt>
                <c:pt idx="1294">
                  <c:v>2362.0923003758303</c:v>
                </c:pt>
                <c:pt idx="1295">
                  <c:v>2362.1539106891369</c:v>
                </c:pt>
                <c:pt idx="1296">
                  <c:v>2362.2160229245487</c:v>
                </c:pt>
                <c:pt idx="1297">
                  <c:v>2362.278636280505</c:v>
                </c:pt>
                <c:pt idx="1298">
                  <c:v>2362.3417499556176</c:v>
                </c:pt>
                <c:pt idx="1299">
                  <c:v>2362.4053631486745</c:v>
                </c:pt>
                <c:pt idx="1300">
                  <c:v>2362.4694750586468</c:v>
                </c:pt>
                <c:pt idx="1301">
                  <c:v>2362.5340848846904</c:v>
                </c:pt>
                <c:pt idx="1302">
                  <c:v>2362.5991918261548</c:v>
                </c:pt>
                <c:pt idx="1303">
                  <c:v>2362.6647950825845</c:v>
                </c:pt>
                <c:pt idx="1304">
                  <c:v>2362.7308938537276</c:v>
                </c:pt>
                <c:pt idx="1305">
                  <c:v>2362.7974873395383</c:v>
                </c:pt>
                <c:pt idx="1306">
                  <c:v>2362.8645747401829</c:v>
                </c:pt>
                <c:pt idx="1307">
                  <c:v>2362.9321552560446</c:v>
                </c:pt>
                <c:pt idx="1308">
                  <c:v>2363.0002280877284</c:v>
                </c:pt>
                <c:pt idx="1309">
                  <c:v>2363.0687924360645</c:v>
                </c:pt>
                <c:pt idx="1310">
                  <c:v>2363.1378475021165</c:v>
                </c:pt>
                <c:pt idx="1311">
                  <c:v>2363.2073924871825</c:v>
                </c:pt>
                <c:pt idx="1312">
                  <c:v>2363.2774265928037</c:v>
                </c:pt>
                <c:pt idx="1313">
                  <c:v>2363.3479490207678</c:v>
                </c:pt>
                <c:pt idx="1314">
                  <c:v>2363.4189589731104</c:v>
                </c:pt>
                <c:pt idx="1315">
                  <c:v>2363.4904556521274</c:v>
                </c:pt>
                <c:pt idx="1316">
                  <c:v>2363.5624382603719</c:v>
                </c:pt>
                <c:pt idx="1317">
                  <c:v>2363.6349060006637</c:v>
                </c:pt>
                <c:pt idx="1318">
                  <c:v>2363.707858076094</c:v>
                </c:pt>
                <c:pt idx="1319">
                  <c:v>2363.7812936900264</c:v>
                </c:pt>
                <c:pt idx="1320">
                  <c:v>2363.8552120461059</c:v>
                </c:pt>
                <c:pt idx="1321">
                  <c:v>2363.9296123482623</c:v>
                </c:pt>
                <c:pt idx="1322">
                  <c:v>2364.0044938007136</c:v>
                </c:pt>
                <c:pt idx="1323">
                  <c:v>2364.0798556079731</c:v>
                </c:pt>
                <c:pt idx="1324">
                  <c:v>2364.1556969748517</c:v>
                </c:pt>
                <c:pt idx="1325">
                  <c:v>2364.2320171064634</c:v>
                </c:pt>
                <c:pt idx="1326">
                  <c:v>2364.3088152082314</c:v>
                </c:pt>
                <c:pt idx="1327">
                  <c:v>2364.3860904858907</c:v>
                </c:pt>
                <c:pt idx="1328">
                  <c:v>2364.4638421454938</c:v>
                </c:pt>
                <c:pt idx="1329">
                  <c:v>2364.5420693934143</c:v>
                </c:pt>
                <c:pt idx="1330">
                  <c:v>2364.6207714363527</c:v>
                </c:pt>
                <c:pt idx="1331">
                  <c:v>2364.699947481341</c:v>
                </c:pt>
                <c:pt idx="1332">
                  <c:v>2364.7795967357461</c:v>
                </c:pt>
                <c:pt idx="1333">
                  <c:v>2364.8597184072751</c:v>
                </c:pt>
                <c:pt idx="1334">
                  <c:v>2364.9403117039792</c:v>
                </c:pt>
                <c:pt idx="1335">
                  <c:v>2365.0213758342611</c:v>
                </c:pt>
                <c:pt idx="1336">
                  <c:v>2365.1029100068731</c:v>
                </c:pt>
                <c:pt idx="1337">
                  <c:v>2365.1849134309296</c:v>
                </c:pt>
                <c:pt idx="1338">
                  <c:v>2365.2673853159054</c:v>
                </c:pt>
                <c:pt idx="1339">
                  <c:v>2365.3503248716429</c:v>
                </c:pt>
                <c:pt idx="1340">
                  <c:v>2365.4337313083547</c:v>
                </c:pt>
                <c:pt idx="1341">
                  <c:v>2365.5176038366312</c:v>
                </c:pt>
                <c:pt idx="1342">
                  <c:v>2365.6019416674421</c:v>
                </c:pt>
                <c:pt idx="1343">
                  <c:v>2365.6867440121414</c:v>
                </c:pt>
                <c:pt idx="1344">
                  <c:v>2365.7720100824718</c:v>
                </c:pt>
                <c:pt idx="1345">
                  <c:v>2365.8577390905702</c:v>
                </c:pt>
                <c:pt idx="1346">
                  <c:v>2365.9439302489695</c:v>
                </c:pt>
                <c:pt idx="1347">
                  <c:v>2366.0305827706065</c:v>
                </c:pt>
                <c:pt idx="1348">
                  <c:v>2366.1176958688225</c:v>
                </c:pt>
                <c:pt idx="1349">
                  <c:v>2366.2052687573705</c:v>
                </c:pt>
                <c:pt idx="1350">
                  <c:v>2366.2933006504177</c:v>
                </c:pt>
                <c:pt idx="1351">
                  <c:v>2366.3817907625485</c:v>
                </c:pt>
                <c:pt idx="1352">
                  <c:v>2366.4707383087725</c:v>
                </c:pt>
                <c:pt idx="1353">
                  <c:v>2366.560142504527</c:v>
                </c:pt>
                <c:pt idx="1354">
                  <c:v>2366.6500025656787</c:v>
                </c:pt>
                <c:pt idx="1355">
                  <c:v>2366.7403177085307</c:v>
                </c:pt>
                <c:pt idx="1356">
                  <c:v>2366.8310871498261</c:v>
                </c:pt>
                <c:pt idx="1357">
                  <c:v>2366.9223101067528</c:v>
                </c:pt>
                <c:pt idx="1358">
                  <c:v>2367.0139857969443</c:v>
                </c:pt>
                <c:pt idx="1359">
                  <c:v>2367.106113438489</c:v>
                </c:pt>
                <c:pt idx="1360">
                  <c:v>2367.1986922499295</c:v>
                </c:pt>
                <c:pt idx="1361">
                  <c:v>2367.2917214502695</c:v>
                </c:pt>
                <c:pt idx="1362">
                  <c:v>2367.3852002589765</c:v>
                </c:pt>
                <c:pt idx="1363">
                  <c:v>2367.479127895986</c:v>
                </c:pt>
                <c:pt idx="1364">
                  <c:v>2367.5735035817061</c:v>
                </c:pt>
                <c:pt idx="1365">
                  <c:v>2367.6683265370207</c:v>
                </c:pt>
                <c:pt idx="1366">
                  <c:v>2367.7635959832946</c:v>
                </c:pt>
                <c:pt idx="1367">
                  <c:v>2367.859311142377</c:v>
                </c:pt>
                <c:pt idx="1368">
                  <c:v>2367.955471236603</c:v>
                </c:pt>
                <c:pt idx="1369">
                  <c:v>2368.0520754888025</c:v>
                </c:pt>
                <c:pt idx="1370">
                  <c:v>2368.1491231222985</c:v>
                </c:pt>
                <c:pt idx="1371">
                  <c:v>2368.2466133609164</c:v>
                </c:pt>
                <c:pt idx="1372">
                  <c:v>2368.3445454289822</c:v>
                </c:pt>
                <c:pt idx="1373">
                  <c:v>2368.4429185513322</c:v>
                </c:pt>
                <c:pt idx="1374">
                  <c:v>2368.5417319533117</c:v>
                </c:pt>
                <c:pt idx="1375">
                  <c:v>2368.6409848607818</c:v>
                </c:pt>
                <c:pt idx="1376">
                  <c:v>2368.7406765001228</c:v>
                </c:pt>
                <c:pt idx="1377">
                  <c:v>2368.840806098236</c:v>
                </c:pt>
                <c:pt idx="1378">
                  <c:v>2368.9413728825516</c:v>
                </c:pt>
                <c:pt idx="1379">
                  <c:v>2369.0423760810268</c:v>
                </c:pt>
                <c:pt idx="1380">
                  <c:v>2369.1438149221549</c:v>
                </c:pt>
                <c:pt idx="1381">
                  <c:v>2369.2456886349646</c:v>
                </c:pt>
                <c:pt idx="1382">
                  <c:v>2369.3479964490271</c:v>
                </c:pt>
                <c:pt idx="1383">
                  <c:v>2369.4507375944577</c:v>
                </c:pt>
                <c:pt idx="1384">
                  <c:v>2369.5539113019199</c:v>
                </c:pt>
                <c:pt idx="1385">
                  <c:v>2369.6575168026293</c:v>
                </c:pt>
                <c:pt idx="1386">
                  <c:v>2369.7615533283574</c:v>
                </c:pt>
                <c:pt idx="1387">
                  <c:v>2369.8660201114344</c:v>
                </c:pt>
                <c:pt idx="1388">
                  <c:v>2369.9709163847533</c:v>
                </c:pt>
                <c:pt idx="1389">
                  <c:v>2370.0762413817724</c:v>
                </c:pt>
                <c:pt idx="1390">
                  <c:v>2370.1819943365213</c:v>
                </c:pt>
                <c:pt idx="1391">
                  <c:v>2370.2881744836009</c:v>
                </c:pt>
                <c:pt idx="1392">
                  <c:v>2370.3947810581903</c:v>
                </c:pt>
                <c:pt idx="1393">
                  <c:v>2370.5018132960486</c:v>
                </c:pt>
                <c:pt idx="1394">
                  <c:v>2370.6092704335183</c:v>
                </c:pt>
                <c:pt idx="1395">
                  <c:v>2370.7171517075285</c:v>
                </c:pt>
                <c:pt idx="1396">
                  <c:v>2370.8254563555984</c:v>
                </c:pt>
                <c:pt idx="1397">
                  <c:v>2370.9341836158437</c:v>
                </c:pt>
                <c:pt idx="1398">
                  <c:v>2371.0433327269734</c:v>
                </c:pt>
                <c:pt idx="1399">
                  <c:v>2371.1529029282997</c:v>
                </c:pt>
                <c:pt idx="1400">
                  <c:v>2371.2628934597383</c:v>
                </c:pt>
                <c:pt idx="1401">
                  <c:v>2371.3733035618116</c:v>
                </c:pt>
                <c:pt idx="1402">
                  <c:v>2371.4841324756521</c:v>
                </c:pt>
                <c:pt idx="1403">
                  <c:v>2371.5953794430075</c:v>
                </c:pt>
                <c:pt idx="1404">
                  <c:v>2371.7070437062416</c:v>
                </c:pt>
                <c:pt idx="1405">
                  <c:v>2371.819124508339</c:v>
                </c:pt>
                <c:pt idx="1406">
                  <c:v>2371.9316210929064</c:v>
                </c:pt>
                <c:pt idx="1407">
                  <c:v>2372.0445327041798</c:v>
                </c:pt>
                <c:pt idx="1408">
                  <c:v>2372.1578585870225</c:v>
                </c:pt>
                <c:pt idx="1409">
                  <c:v>2372.2715979869326</c:v>
                </c:pt>
                <c:pt idx="1410">
                  <c:v>2372.3857501500438</c:v>
                </c:pt>
                <c:pt idx="1411">
                  <c:v>2372.5003143231297</c:v>
                </c:pt>
                <c:pt idx="1412">
                  <c:v>2372.6152897536053</c:v>
                </c:pt>
                <c:pt idx="1413">
                  <c:v>2372.7306756895323</c:v>
                </c:pt>
                <c:pt idx="1414">
                  <c:v>2372.8464713796202</c:v>
                </c:pt>
                <c:pt idx="1415">
                  <c:v>2372.9626760732317</c:v>
                </c:pt>
                <c:pt idx="1416">
                  <c:v>2373.079289020382</c:v>
                </c:pt>
                <c:pt idx="1417">
                  <c:v>2373.1963094717462</c:v>
                </c:pt>
                <c:pt idx="1418">
                  <c:v>2373.3137366786596</c:v>
                </c:pt>
                <c:pt idx="1419">
                  <c:v>2373.4315698931209</c:v>
                </c:pt>
                <c:pt idx="1420">
                  <c:v>2373.5498083677953</c:v>
                </c:pt>
                <c:pt idx="1421">
                  <c:v>2373.668451356019</c:v>
                </c:pt>
                <c:pt idx="1422">
                  <c:v>2373.7874981118002</c:v>
                </c:pt>
                <c:pt idx="1423">
                  <c:v>2373.9069478898223</c:v>
                </c:pt>
                <c:pt idx="1424">
                  <c:v>2374.0267999454472</c:v>
                </c:pt>
                <c:pt idx="1425">
                  <c:v>2374.1470535347185</c:v>
                </c:pt>
                <c:pt idx="1426">
                  <c:v>2374.2677079143646</c:v>
                </c:pt>
                <c:pt idx="1427">
                  <c:v>2374.3887623418004</c:v>
                </c:pt>
                <c:pt idx="1428">
                  <c:v>2374.5102160751303</c:v>
                </c:pt>
                <c:pt idx="1429">
                  <c:v>2374.6320683731515</c:v>
                </c:pt>
                <c:pt idx="1430">
                  <c:v>2374.7543184953565</c:v>
                </c:pt>
                <c:pt idx="1431">
                  <c:v>2374.8769657019384</c:v>
                </c:pt>
                <c:pt idx="1432">
                  <c:v>2375.0000092537875</c:v>
                </c:pt>
                <c:pt idx="1433">
                  <c:v>2375.1234484125007</c:v>
                </c:pt>
                <c:pt idx="1434">
                  <c:v>2375.2472824403808</c:v>
                </c:pt>
                <c:pt idx="1435">
                  <c:v>2375.3715106004397</c:v>
                </c:pt>
                <c:pt idx="1436">
                  <c:v>2375.4961321564006</c:v>
                </c:pt>
                <c:pt idx="1437">
                  <c:v>2375.6211463727013</c:v>
                </c:pt>
                <c:pt idx="1438">
                  <c:v>2375.7465525144971</c:v>
                </c:pt>
                <c:pt idx="1439">
                  <c:v>2375.8723498476643</c:v>
                </c:pt>
                <c:pt idx="1440">
                  <c:v>2375.998537638799</c:v>
                </c:pt>
                <c:pt idx="1441">
                  <c:v>2376.1251151552246</c:v>
                </c:pt>
                <c:pt idx="1442">
                  <c:v>2376.2520816649921</c:v>
                </c:pt>
                <c:pt idx="1443">
                  <c:v>2376.379436436881</c:v>
                </c:pt>
                <c:pt idx="1444">
                  <c:v>2376.507178740404</c:v>
                </c:pt>
                <c:pt idx="1445">
                  <c:v>2376.6353078458105</c:v>
                </c:pt>
                <c:pt idx="1446">
                  <c:v>2376.7638230240864</c:v>
                </c:pt>
                <c:pt idx="1447">
                  <c:v>2376.8927235469573</c:v>
                </c:pt>
                <c:pt idx="1448">
                  <c:v>2377.0220086868935</c:v>
                </c:pt>
                <c:pt idx="1449">
                  <c:v>2377.1516777171082</c:v>
                </c:pt>
                <c:pt idx="1450">
                  <c:v>2377.2817299115641</c:v>
                </c:pt>
                <c:pt idx="1451">
                  <c:v>2377.4121645449723</c:v>
                </c:pt>
                <c:pt idx="1452">
                  <c:v>2377.5429808927984</c:v>
                </c:pt>
                <c:pt idx="1453">
                  <c:v>2377.6741782312602</c:v>
                </c:pt>
                <c:pt idx="1454">
                  <c:v>2377.8057558373348</c:v>
                </c:pt>
                <c:pt idx="1455">
                  <c:v>2377.9377129887584</c:v>
                </c:pt>
                <c:pt idx="1456">
                  <c:v>2378.070048964028</c:v>
                </c:pt>
                <c:pt idx="1457">
                  <c:v>2378.2027630424059</c:v>
                </c:pt>
                <c:pt idx="1458">
                  <c:v>2378.3358545039214</c:v>
                </c:pt>
                <c:pt idx="1459">
                  <c:v>2378.4693226293707</c:v>
                </c:pt>
                <c:pt idx="1460">
                  <c:v>2378.6031667003231</c:v>
                </c:pt>
                <c:pt idx="1461">
                  <c:v>2378.7373859991203</c:v>
                </c:pt>
                <c:pt idx="1462">
                  <c:v>2378.8719798088791</c:v>
                </c:pt>
                <c:pt idx="1463">
                  <c:v>2379.0069474134943</c:v>
                </c:pt>
                <c:pt idx="1464">
                  <c:v>2379.1422880976411</c:v>
                </c:pt>
                <c:pt idx="1465">
                  <c:v>2379.2780011467776</c:v>
                </c:pt>
                <c:pt idx="1466">
                  <c:v>2379.4140858471437</c:v>
                </c:pt>
                <c:pt idx="1467">
                  <c:v>2379.5505414857685</c:v>
                </c:pt>
                <c:pt idx="1468">
                  <c:v>2379.6873673504679</c:v>
                </c:pt>
                <c:pt idx="1469">
                  <c:v>2379.8245627298493</c:v>
                </c:pt>
                <c:pt idx="1470">
                  <c:v>2379.9621269133122</c:v>
                </c:pt>
                <c:pt idx="1471">
                  <c:v>2380.1000591910529</c:v>
                </c:pt>
                <c:pt idx="1472">
                  <c:v>2380.238358854062</c:v>
                </c:pt>
                <c:pt idx="1473">
                  <c:v>2380.377025194131</c:v>
                </c:pt>
                <c:pt idx="1474">
                  <c:v>2380.5160575038517</c:v>
                </c:pt>
                <c:pt idx="1475">
                  <c:v>2380.6554550766186</c:v>
                </c:pt>
                <c:pt idx="1476">
                  <c:v>2380.7952172066334</c:v>
                </c:pt>
                <c:pt idx="1477">
                  <c:v>2380.9353431889017</c:v>
                </c:pt>
                <c:pt idx="1478">
                  <c:v>2381.0758323192399</c:v>
                </c:pt>
                <c:pt idx="1479">
                  <c:v>2381.2166838942753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7-412C-BF68-96521C5A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37503"/>
        <c:axId val="1742649503"/>
      </c:scatterChart>
      <c:valAx>
        <c:axId val="17426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49503"/>
        <c:crosses val="autoZero"/>
        <c:crossBetween val="midCat"/>
      </c:valAx>
      <c:valAx>
        <c:axId val="17426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Sheet1!$AB$20</c:f>
              <c:strCache>
                <c:ptCount val="1"/>
                <c:pt idx="0">
                  <c:v>Vertical Accel (m/s²)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Sheet1!$A$21:$A$1500</c:f>
              <c:numCache>
                <c:formatCode>General</c:formatCode>
                <c:ptCount val="148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  <c:pt idx="1259">
                  <c:v>251.79999999999424</c:v>
                </c:pt>
                <c:pt idx="1260">
                  <c:v>251.99999999999423</c:v>
                </c:pt>
                <c:pt idx="1261">
                  <c:v>252.19999999999422</c:v>
                </c:pt>
                <c:pt idx="1262">
                  <c:v>252.39999999999421</c:v>
                </c:pt>
                <c:pt idx="1263">
                  <c:v>252.5999999999942</c:v>
                </c:pt>
                <c:pt idx="1264">
                  <c:v>252.79999999999418</c:v>
                </c:pt>
                <c:pt idx="1265">
                  <c:v>252.99999999999417</c:v>
                </c:pt>
                <c:pt idx="1266">
                  <c:v>253.19999999999416</c:v>
                </c:pt>
                <c:pt idx="1267">
                  <c:v>253.39999999999415</c:v>
                </c:pt>
                <c:pt idx="1268">
                  <c:v>253.59999999999414</c:v>
                </c:pt>
                <c:pt idx="1269">
                  <c:v>253.79999999999413</c:v>
                </c:pt>
                <c:pt idx="1270">
                  <c:v>253.99999999999412</c:v>
                </c:pt>
                <c:pt idx="1271">
                  <c:v>254.19999999999411</c:v>
                </c:pt>
                <c:pt idx="1272">
                  <c:v>254.39999999999409</c:v>
                </c:pt>
                <c:pt idx="1273">
                  <c:v>254.59999999999408</c:v>
                </c:pt>
                <c:pt idx="1274">
                  <c:v>254.79999999999407</c:v>
                </c:pt>
                <c:pt idx="1275">
                  <c:v>254.99999999999406</c:v>
                </c:pt>
                <c:pt idx="1276">
                  <c:v>255.19999999999405</c:v>
                </c:pt>
                <c:pt idx="1277">
                  <c:v>255.39999999999404</c:v>
                </c:pt>
                <c:pt idx="1278">
                  <c:v>255.59999999999403</c:v>
                </c:pt>
                <c:pt idx="1279">
                  <c:v>255.79999999999401</c:v>
                </c:pt>
                <c:pt idx="1280">
                  <c:v>255.999999999994</c:v>
                </c:pt>
                <c:pt idx="1281">
                  <c:v>256.19999999999402</c:v>
                </c:pt>
                <c:pt idx="1282">
                  <c:v>256.39999999999401</c:v>
                </c:pt>
                <c:pt idx="1283">
                  <c:v>256.599999999994</c:v>
                </c:pt>
                <c:pt idx="1284">
                  <c:v>256.79999999999399</c:v>
                </c:pt>
                <c:pt idx="1285">
                  <c:v>256.99999999999397</c:v>
                </c:pt>
                <c:pt idx="1286">
                  <c:v>257.19999999999396</c:v>
                </c:pt>
                <c:pt idx="1287">
                  <c:v>257.39999999999395</c:v>
                </c:pt>
                <c:pt idx="1288">
                  <c:v>257.59999999999394</c:v>
                </c:pt>
                <c:pt idx="1289">
                  <c:v>257.79999999999393</c:v>
                </c:pt>
                <c:pt idx="1290">
                  <c:v>257.99999999999392</c:v>
                </c:pt>
                <c:pt idx="1291">
                  <c:v>258.19999999999391</c:v>
                </c:pt>
                <c:pt idx="1292">
                  <c:v>258.3999999999939</c:v>
                </c:pt>
                <c:pt idx="1293">
                  <c:v>258.59999999999388</c:v>
                </c:pt>
                <c:pt idx="1294">
                  <c:v>258.79999999999387</c:v>
                </c:pt>
                <c:pt idx="1295">
                  <c:v>258.99999999999386</c:v>
                </c:pt>
                <c:pt idx="1296">
                  <c:v>259.19999999999385</c:v>
                </c:pt>
                <c:pt idx="1297">
                  <c:v>259.39999999999384</c:v>
                </c:pt>
                <c:pt idx="1298">
                  <c:v>259.59999999999383</c:v>
                </c:pt>
                <c:pt idx="1299">
                  <c:v>259.79999999999382</c:v>
                </c:pt>
                <c:pt idx="1300">
                  <c:v>259.9999999999938</c:v>
                </c:pt>
                <c:pt idx="1301">
                  <c:v>260.19999999999379</c:v>
                </c:pt>
                <c:pt idx="1302">
                  <c:v>260.39999999999378</c:v>
                </c:pt>
                <c:pt idx="1303">
                  <c:v>260.59999999999377</c:v>
                </c:pt>
                <c:pt idx="1304">
                  <c:v>260.79999999999376</c:v>
                </c:pt>
                <c:pt idx="1305">
                  <c:v>260.99999999999375</c:v>
                </c:pt>
                <c:pt idx="1306">
                  <c:v>261.19999999999374</c:v>
                </c:pt>
                <c:pt idx="1307">
                  <c:v>261.39999999999372</c:v>
                </c:pt>
                <c:pt idx="1308">
                  <c:v>261.59999999999371</c:v>
                </c:pt>
                <c:pt idx="1309">
                  <c:v>261.7999999999937</c:v>
                </c:pt>
                <c:pt idx="1310">
                  <c:v>261.99999999999369</c:v>
                </c:pt>
                <c:pt idx="1311">
                  <c:v>262.19999999999368</c:v>
                </c:pt>
                <c:pt idx="1312">
                  <c:v>262.39999999999367</c:v>
                </c:pt>
                <c:pt idx="1313">
                  <c:v>262.59999999999366</c:v>
                </c:pt>
                <c:pt idx="1314">
                  <c:v>262.79999999999364</c:v>
                </c:pt>
                <c:pt idx="1315">
                  <c:v>262.99999999999363</c:v>
                </c:pt>
                <c:pt idx="1316">
                  <c:v>263.19999999999362</c:v>
                </c:pt>
                <c:pt idx="1317">
                  <c:v>263.39999999999361</c:v>
                </c:pt>
                <c:pt idx="1318">
                  <c:v>263.5999999999936</c:v>
                </c:pt>
                <c:pt idx="1319">
                  <c:v>263.79999999999359</c:v>
                </c:pt>
                <c:pt idx="1320">
                  <c:v>263.99999999999358</c:v>
                </c:pt>
                <c:pt idx="1321">
                  <c:v>264.19999999999357</c:v>
                </c:pt>
                <c:pt idx="1322">
                  <c:v>264.39999999999355</c:v>
                </c:pt>
                <c:pt idx="1323">
                  <c:v>264.59999999999354</c:v>
                </c:pt>
                <c:pt idx="1324">
                  <c:v>264.79999999999353</c:v>
                </c:pt>
                <c:pt idx="1325">
                  <c:v>264.99999999999352</c:v>
                </c:pt>
                <c:pt idx="1326">
                  <c:v>265.19999999999351</c:v>
                </c:pt>
                <c:pt idx="1327">
                  <c:v>265.3999999999935</c:v>
                </c:pt>
                <c:pt idx="1328">
                  <c:v>265.59999999999349</c:v>
                </c:pt>
                <c:pt idx="1329">
                  <c:v>265.79999999999347</c:v>
                </c:pt>
                <c:pt idx="1330">
                  <c:v>265.99999999999346</c:v>
                </c:pt>
                <c:pt idx="1331">
                  <c:v>266.19999999999345</c:v>
                </c:pt>
                <c:pt idx="1332">
                  <c:v>266.39999999999344</c:v>
                </c:pt>
                <c:pt idx="1333">
                  <c:v>266.59999999999343</c:v>
                </c:pt>
                <c:pt idx="1334">
                  <c:v>266.79999999999342</c:v>
                </c:pt>
                <c:pt idx="1335">
                  <c:v>266.99999999999341</c:v>
                </c:pt>
                <c:pt idx="1336">
                  <c:v>267.19999999999339</c:v>
                </c:pt>
                <c:pt idx="1337">
                  <c:v>267.39999999999338</c:v>
                </c:pt>
                <c:pt idx="1338">
                  <c:v>267.59999999999337</c:v>
                </c:pt>
                <c:pt idx="1339">
                  <c:v>267.79999999999336</c:v>
                </c:pt>
                <c:pt idx="1340">
                  <c:v>267.99999999999335</c:v>
                </c:pt>
                <c:pt idx="1341">
                  <c:v>268.19999999999334</c:v>
                </c:pt>
                <c:pt idx="1342">
                  <c:v>268.39999999999333</c:v>
                </c:pt>
                <c:pt idx="1343">
                  <c:v>268.59999999999332</c:v>
                </c:pt>
                <c:pt idx="1344">
                  <c:v>268.7999999999933</c:v>
                </c:pt>
                <c:pt idx="1345">
                  <c:v>268.99999999999329</c:v>
                </c:pt>
                <c:pt idx="1346">
                  <c:v>269.19999999999328</c:v>
                </c:pt>
                <c:pt idx="1347">
                  <c:v>269.39999999999327</c:v>
                </c:pt>
                <c:pt idx="1348">
                  <c:v>269.59999999999326</c:v>
                </c:pt>
                <c:pt idx="1349">
                  <c:v>269.79999999999325</c:v>
                </c:pt>
                <c:pt idx="1350">
                  <c:v>269.99999999999324</c:v>
                </c:pt>
                <c:pt idx="1351">
                  <c:v>270.19999999999322</c:v>
                </c:pt>
                <c:pt idx="1352">
                  <c:v>270.39999999999321</c:v>
                </c:pt>
                <c:pt idx="1353">
                  <c:v>270.5999999999932</c:v>
                </c:pt>
                <c:pt idx="1354">
                  <c:v>270.79999999999319</c:v>
                </c:pt>
                <c:pt idx="1355">
                  <c:v>270.99999999999318</c:v>
                </c:pt>
                <c:pt idx="1356">
                  <c:v>271.19999999999317</c:v>
                </c:pt>
                <c:pt idx="1357">
                  <c:v>271.39999999999316</c:v>
                </c:pt>
                <c:pt idx="1358">
                  <c:v>271.59999999999314</c:v>
                </c:pt>
                <c:pt idx="1359">
                  <c:v>271.79999999999313</c:v>
                </c:pt>
                <c:pt idx="1360">
                  <c:v>271.99999999999312</c:v>
                </c:pt>
                <c:pt idx="1361">
                  <c:v>272.19999999999311</c:v>
                </c:pt>
                <c:pt idx="1362">
                  <c:v>272.3999999999931</c:v>
                </c:pt>
                <c:pt idx="1363">
                  <c:v>272.59999999999309</c:v>
                </c:pt>
                <c:pt idx="1364">
                  <c:v>272.79999999999308</c:v>
                </c:pt>
                <c:pt idx="1365">
                  <c:v>272.99999999999307</c:v>
                </c:pt>
                <c:pt idx="1366">
                  <c:v>273.19999999999305</c:v>
                </c:pt>
                <c:pt idx="1367">
                  <c:v>273.39999999999304</c:v>
                </c:pt>
                <c:pt idx="1368">
                  <c:v>273.59999999999303</c:v>
                </c:pt>
                <c:pt idx="1369">
                  <c:v>273.79999999999302</c:v>
                </c:pt>
                <c:pt idx="1370">
                  <c:v>273.99999999999301</c:v>
                </c:pt>
                <c:pt idx="1371">
                  <c:v>274.199999999993</c:v>
                </c:pt>
                <c:pt idx="1372">
                  <c:v>274.39999999999299</c:v>
                </c:pt>
                <c:pt idx="1373">
                  <c:v>274.59999999999297</c:v>
                </c:pt>
                <c:pt idx="1374">
                  <c:v>274.79999999999296</c:v>
                </c:pt>
                <c:pt idx="1375">
                  <c:v>274.99999999999295</c:v>
                </c:pt>
                <c:pt idx="1376">
                  <c:v>275.19999999999294</c:v>
                </c:pt>
                <c:pt idx="1377">
                  <c:v>275.39999999999293</c:v>
                </c:pt>
                <c:pt idx="1378">
                  <c:v>275.59999999999292</c:v>
                </c:pt>
                <c:pt idx="1379">
                  <c:v>275.79999999999291</c:v>
                </c:pt>
                <c:pt idx="1380">
                  <c:v>275.99999999999289</c:v>
                </c:pt>
                <c:pt idx="1381">
                  <c:v>276.19999999999288</c:v>
                </c:pt>
                <c:pt idx="1382">
                  <c:v>276.39999999999287</c:v>
                </c:pt>
                <c:pt idx="1383">
                  <c:v>276.59999999999286</c:v>
                </c:pt>
                <c:pt idx="1384">
                  <c:v>276.79999999999285</c:v>
                </c:pt>
                <c:pt idx="1385">
                  <c:v>276.99999999999284</c:v>
                </c:pt>
                <c:pt idx="1386">
                  <c:v>277.19999999999283</c:v>
                </c:pt>
                <c:pt idx="1387">
                  <c:v>277.39999999999281</c:v>
                </c:pt>
                <c:pt idx="1388">
                  <c:v>277.5999999999928</c:v>
                </c:pt>
                <c:pt idx="1389">
                  <c:v>277.79999999999279</c:v>
                </c:pt>
                <c:pt idx="1390">
                  <c:v>277.99999999999278</c:v>
                </c:pt>
                <c:pt idx="1391">
                  <c:v>278.19999999999277</c:v>
                </c:pt>
                <c:pt idx="1392">
                  <c:v>278.39999999999276</c:v>
                </c:pt>
                <c:pt idx="1393">
                  <c:v>278.59999999999275</c:v>
                </c:pt>
                <c:pt idx="1394">
                  <c:v>278.79999999999274</c:v>
                </c:pt>
                <c:pt idx="1395">
                  <c:v>278.99999999999272</c:v>
                </c:pt>
                <c:pt idx="1396">
                  <c:v>279.19999999999271</c:v>
                </c:pt>
                <c:pt idx="1397">
                  <c:v>279.3999999999927</c:v>
                </c:pt>
                <c:pt idx="1398">
                  <c:v>279.59999999999269</c:v>
                </c:pt>
                <c:pt idx="1399">
                  <c:v>279.79999999999268</c:v>
                </c:pt>
                <c:pt idx="1400">
                  <c:v>279.99999999999267</c:v>
                </c:pt>
                <c:pt idx="1401">
                  <c:v>280.19999999999266</c:v>
                </c:pt>
                <c:pt idx="1402">
                  <c:v>280.39999999999264</c:v>
                </c:pt>
                <c:pt idx="1403">
                  <c:v>280.59999999999263</c:v>
                </c:pt>
                <c:pt idx="1404">
                  <c:v>280.79999999999262</c:v>
                </c:pt>
                <c:pt idx="1405">
                  <c:v>280.99999999999261</c:v>
                </c:pt>
                <c:pt idx="1406">
                  <c:v>281.1999999999926</c:v>
                </c:pt>
                <c:pt idx="1407">
                  <c:v>281.39999999999259</c:v>
                </c:pt>
                <c:pt idx="1408">
                  <c:v>281.59999999999258</c:v>
                </c:pt>
                <c:pt idx="1409">
                  <c:v>281.79999999999256</c:v>
                </c:pt>
                <c:pt idx="1410">
                  <c:v>281.99999999999255</c:v>
                </c:pt>
                <c:pt idx="1411">
                  <c:v>282.19999999999254</c:v>
                </c:pt>
                <c:pt idx="1412">
                  <c:v>282.39999999999253</c:v>
                </c:pt>
                <c:pt idx="1413">
                  <c:v>282.59999999999252</c:v>
                </c:pt>
                <c:pt idx="1414">
                  <c:v>282.79999999999251</c:v>
                </c:pt>
                <c:pt idx="1415">
                  <c:v>282.9999999999925</c:v>
                </c:pt>
                <c:pt idx="1416">
                  <c:v>283.19999999999249</c:v>
                </c:pt>
                <c:pt idx="1417">
                  <c:v>283.39999999999247</c:v>
                </c:pt>
                <c:pt idx="1418">
                  <c:v>283.59999999999246</c:v>
                </c:pt>
                <c:pt idx="1419">
                  <c:v>283.79999999999245</c:v>
                </c:pt>
                <c:pt idx="1420">
                  <c:v>283.99999999999244</c:v>
                </c:pt>
                <c:pt idx="1421">
                  <c:v>284.19999999999243</c:v>
                </c:pt>
                <c:pt idx="1422">
                  <c:v>284.39999999999242</c:v>
                </c:pt>
                <c:pt idx="1423">
                  <c:v>284.59999999999241</c:v>
                </c:pt>
                <c:pt idx="1424">
                  <c:v>284.79999999999239</c:v>
                </c:pt>
                <c:pt idx="1425">
                  <c:v>284.99999999999238</c:v>
                </c:pt>
                <c:pt idx="1426">
                  <c:v>285.19999999999237</c:v>
                </c:pt>
                <c:pt idx="1427">
                  <c:v>285.39999999999236</c:v>
                </c:pt>
                <c:pt idx="1428">
                  <c:v>285.59999999999235</c:v>
                </c:pt>
                <c:pt idx="1429">
                  <c:v>285.79999999999234</c:v>
                </c:pt>
                <c:pt idx="1430">
                  <c:v>285.99999999999233</c:v>
                </c:pt>
                <c:pt idx="1431">
                  <c:v>286.19999999999231</c:v>
                </c:pt>
                <c:pt idx="1432">
                  <c:v>286.3999999999923</c:v>
                </c:pt>
                <c:pt idx="1433">
                  <c:v>286.59999999999229</c:v>
                </c:pt>
                <c:pt idx="1434">
                  <c:v>286.79999999999228</c:v>
                </c:pt>
                <c:pt idx="1435">
                  <c:v>286.99999999999227</c:v>
                </c:pt>
                <c:pt idx="1436">
                  <c:v>287.19999999999226</c:v>
                </c:pt>
                <c:pt idx="1437">
                  <c:v>287.39999999999225</c:v>
                </c:pt>
                <c:pt idx="1438">
                  <c:v>287.59999999999224</c:v>
                </c:pt>
                <c:pt idx="1439">
                  <c:v>287.79999999999222</c:v>
                </c:pt>
                <c:pt idx="1440">
                  <c:v>287.99999999999221</c:v>
                </c:pt>
                <c:pt idx="1441">
                  <c:v>288.1999999999922</c:v>
                </c:pt>
                <c:pt idx="1442">
                  <c:v>288.39999999999219</c:v>
                </c:pt>
                <c:pt idx="1443">
                  <c:v>288.59999999999218</c:v>
                </c:pt>
                <c:pt idx="1444">
                  <c:v>288.79999999999217</c:v>
                </c:pt>
                <c:pt idx="1445">
                  <c:v>288.99999999999216</c:v>
                </c:pt>
                <c:pt idx="1446">
                  <c:v>289.19999999999214</c:v>
                </c:pt>
                <c:pt idx="1447">
                  <c:v>289.39999999999213</c:v>
                </c:pt>
                <c:pt idx="1448">
                  <c:v>289.59999999999212</c:v>
                </c:pt>
                <c:pt idx="1449">
                  <c:v>289.79999999999211</c:v>
                </c:pt>
                <c:pt idx="1450">
                  <c:v>289.9999999999921</c:v>
                </c:pt>
                <c:pt idx="1451">
                  <c:v>290.19999999999209</c:v>
                </c:pt>
                <c:pt idx="1452">
                  <c:v>290.39999999999208</c:v>
                </c:pt>
                <c:pt idx="1453">
                  <c:v>290.59999999999206</c:v>
                </c:pt>
                <c:pt idx="1454">
                  <c:v>290.79999999999205</c:v>
                </c:pt>
                <c:pt idx="1455">
                  <c:v>290.99999999999204</c:v>
                </c:pt>
                <c:pt idx="1456">
                  <c:v>291.19999999999203</c:v>
                </c:pt>
                <c:pt idx="1457">
                  <c:v>291.39999999999202</c:v>
                </c:pt>
                <c:pt idx="1458">
                  <c:v>291.59999999999201</c:v>
                </c:pt>
                <c:pt idx="1459">
                  <c:v>291.799999999992</c:v>
                </c:pt>
                <c:pt idx="1460">
                  <c:v>291.99999999999199</c:v>
                </c:pt>
                <c:pt idx="1461">
                  <c:v>292.19999999999197</c:v>
                </c:pt>
                <c:pt idx="1462">
                  <c:v>292.39999999999196</c:v>
                </c:pt>
                <c:pt idx="1463">
                  <c:v>292.59999999999195</c:v>
                </c:pt>
                <c:pt idx="1464">
                  <c:v>292.79999999999194</c:v>
                </c:pt>
                <c:pt idx="1465">
                  <c:v>292.99999999999193</c:v>
                </c:pt>
                <c:pt idx="1466">
                  <c:v>293.19999999999192</c:v>
                </c:pt>
                <c:pt idx="1467">
                  <c:v>293.39999999999191</c:v>
                </c:pt>
                <c:pt idx="1468">
                  <c:v>293.59999999999189</c:v>
                </c:pt>
                <c:pt idx="1469">
                  <c:v>293.79999999999188</c:v>
                </c:pt>
                <c:pt idx="1470">
                  <c:v>293.99999999999187</c:v>
                </c:pt>
                <c:pt idx="1471">
                  <c:v>294.19999999999186</c:v>
                </c:pt>
                <c:pt idx="1472">
                  <c:v>294.39999999999185</c:v>
                </c:pt>
                <c:pt idx="1473">
                  <c:v>294.59999999999184</c:v>
                </c:pt>
                <c:pt idx="1474">
                  <c:v>294.79999999999183</c:v>
                </c:pt>
                <c:pt idx="1475">
                  <c:v>294.99999999999181</c:v>
                </c:pt>
                <c:pt idx="1476">
                  <c:v>295.1999999999918</c:v>
                </c:pt>
                <c:pt idx="1477">
                  <c:v>295.39999999999179</c:v>
                </c:pt>
                <c:pt idx="1478">
                  <c:v>295.59999999999178</c:v>
                </c:pt>
                <c:pt idx="1479">
                  <c:v>295.79999999999177</c:v>
                </c:pt>
              </c:numCache>
            </c:numRef>
          </c:xVal>
          <c:yVal>
            <c:numRef>
              <c:f>Sheet1!$AB$21:$AB$1500</c:f>
              <c:numCache>
                <c:formatCode>General</c:formatCode>
                <c:ptCount val="1480"/>
                <c:pt idx="0">
                  <c:v>0</c:v>
                </c:pt>
                <c:pt idx="1">
                  <c:v>4.1899317387866226</c:v>
                </c:pt>
                <c:pt idx="2">
                  <c:v>3.7288679969071312</c:v>
                </c:pt>
                <c:pt idx="3">
                  <c:v>3.3244492327893918</c:v>
                </c:pt>
                <c:pt idx="4">
                  <c:v>2.9699274511663312</c:v>
                </c:pt>
                <c:pt idx="5">
                  <c:v>2.6592825575692678</c:v>
                </c:pt>
                <c:pt idx="6">
                  <c:v>2.3871684218358582</c:v>
                </c:pt>
                <c:pt idx="7">
                  <c:v>2.1488536152689868</c:v>
                </c:pt>
                <c:pt idx="8">
                  <c:v>1.9401614822302879</c:v>
                </c:pt>
                <c:pt idx="9">
                  <c:v>1.7574123131027943</c:v>
                </c:pt>
                <c:pt idx="10">
                  <c:v>1.5973691442071976</c:v>
                </c:pt>
                <c:pt idx="11">
                  <c:v>1.4571879167020554</c:v>
                </c:pt>
                <c:pt idx="12">
                  <c:v>1.3343722333133703</c:v>
                </c:pt>
                <c:pt idx="13">
                  <c:v>1.226732656242715</c:v>
                </c:pt>
                <c:pt idx="14">
                  <c:v>1.1323503219451889</c:v>
                </c:pt>
                <c:pt idx="15">
                  <c:v>1.0495445619630079</c:v>
                </c:pt>
                <c:pt idx="16">
                  <c:v>0.97684418289586405</c:v>
                </c:pt>
                <c:pt idx="17">
                  <c:v>0.91296205288938614</c:v>
                </c:pt>
                <c:pt idx="18">
                  <c:v>0.85677265389855517</c:v>
                </c:pt>
                <c:pt idx="19">
                  <c:v>0.80729228031856304</c:v>
                </c:pt>
                <c:pt idx="20">
                  <c:v>0.7636615903354117</c:v>
                </c:pt>
                <c:pt idx="21">
                  <c:v>0.72513024347722366</c:v>
                </c:pt>
                <c:pt idx="22">
                  <c:v>0.69104338456144654</c:v>
                </c:pt>
                <c:pt idx="23">
                  <c:v>0.66082975954534151</c:v>
                </c:pt>
                <c:pt idx="24">
                  <c:v>0.63399127220988905</c:v>
                </c:pt>
                <c:pt idx="25">
                  <c:v>0.61009381194936574</c:v>
                </c:pt>
                <c:pt idx="26">
                  <c:v>0.58875920219245936</c:v>
                </c:pt>
                <c:pt idx="27">
                  <c:v>0.56965813623099826</c:v>
                </c:pt>
                <c:pt idx="28">
                  <c:v>0.55250398261999112</c:v>
                </c:pt>
                <c:pt idx="29">
                  <c:v>0.53704735599750753</c:v>
                </c:pt>
                <c:pt idx="30">
                  <c:v>0.52307136131907717</c:v>
                </c:pt>
                <c:pt idx="31">
                  <c:v>0.5103874302694158</c:v>
                </c:pt>
                <c:pt idx="32">
                  <c:v>0.49883167815106821</c:v>
                </c:pt>
                <c:pt idx="33">
                  <c:v>0.48826171799361973</c:v>
                </c:pt>
                <c:pt idx="34">
                  <c:v>0.47855387609829858</c:v>
                </c:pt>
                <c:pt idx="35">
                  <c:v>0.46960075984390154</c:v>
                </c:pt>
                <c:pt idx="36">
                  <c:v>0.46130913442652838</c:v>
                </c:pt>
                <c:pt idx="37">
                  <c:v>0.45359807037607869</c:v>
                </c:pt>
                <c:pt idx="38">
                  <c:v>0.44639732826304557</c:v>
                </c:pt>
                <c:pt idx="39">
                  <c:v>0.43964595104829807</c:v>
                </c:pt>
                <c:pt idx="40">
                  <c:v>0.43329103809705871</c:v>
                </c:pt>
                <c:pt idx="41">
                  <c:v>0.42728667802919434</c:v>
                </c:pt>
                <c:pt idx="42">
                  <c:v>0.42159302035906587</c:v>
                </c:pt>
                <c:pt idx="43">
                  <c:v>0.41617546833177332</c:v>
                </c:pt>
                <c:pt idx="44">
                  <c:v>0.4110039775258762</c:v>
                </c:pt>
                <c:pt idx="45">
                  <c:v>0.40605244669875828</c:v>
                </c:pt>
                <c:pt idx="46">
                  <c:v>0.40129818902940523</c:v>
                </c:pt>
                <c:pt idx="47">
                  <c:v>0.39672147339068053</c:v>
                </c:pt>
                <c:pt idx="48">
                  <c:v>0.3923051265824154</c:v>
                </c:pt>
                <c:pt idx="49">
                  <c:v>0.3880341885980102</c:v>
                </c:pt>
                <c:pt idx="50">
                  <c:v>0.38389561400060607</c:v>
                </c:pt>
                <c:pt idx="51">
                  <c:v>0.37987801336414578</c:v>
                </c:pt>
                <c:pt idx="52">
                  <c:v>0.37597142950689388</c:v>
                </c:pt>
                <c:pt idx="53">
                  <c:v>0.37216714392098199</c:v>
                </c:pt>
                <c:pt idx="54">
                  <c:v>0.36845750939370397</c:v>
                </c:pt>
                <c:pt idx="55">
                  <c:v>0.3648358053346813</c:v>
                </c:pt>
                <c:pt idx="56">
                  <c:v>0.36129611277575441</c:v>
                </c:pt>
                <c:pt idx="57">
                  <c:v>0.35783320640680116</c:v>
                </c:pt>
                <c:pt idx="58">
                  <c:v>0.35444246135599511</c:v>
                </c:pt>
                <c:pt idx="59">
                  <c:v>0.35111977272479394</c:v>
                </c:pt>
                <c:pt idx="60">
                  <c:v>0.34786148615087981</c:v>
                </c:pt>
                <c:pt idx="61">
                  <c:v>0.34466433790150497</c:v>
                </c:pt>
                <c:pt idx="62">
                  <c:v>0.3415254031988742</c:v>
                </c:pt>
                <c:pt idx="63">
                  <c:v>0.33844205165330954</c:v>
                </c:pt>
                <c:pt idx="64">
                  <c:v>0.33541190883027822</c:v>
                </c:pt>
                <c:pt idx="65">
                  <c:v>0.33243282310903305</c:v>
                </c:pt>
                <c:pt idx="66">
                  <c:v>0.32950283710407757</c:v>
                </c:pt>
                <c:pt idx="67">
                  <c:v>0.32662016301980307</c:v>
                </c:pt>
                <c:pt idx="68">
                  <c:v>0.32378316139426816</c:v>
                </c:pt>
                <c:pt idx="69">
                  <c:v>0.32099032276223549</c:v>
                </c:pt>
                <c:pt idx="70">
                  <c:v>0.31824025183211946</c:v>
                </c:pt>
                <c:pt idx="71">
                  <c:v>0.31553165382719434</c:v>
                </c:pt>
                <c:pt idx="72">
                  <c:v>0.31286332268943245</c:v>
                </c:pt>
                <c:pt idx="73">
                  <c:v>0.31023413088613722</c:v>
                </c:pt>
                <c:pt idx="74">
                  <c:v>0.30764302059561183</c:v>
                </c:pt>
                <c:pt idx="75">
                  <c:v>0.30508899607909012</c:v>
                </c:pt>
                <c:pt idx="76">
                  <c:v>0.30257111707294493</c:v>
                </c:pt>
                <c:pt idx="77">
                  <c:v>0.30008849305863927</c:v>
                </c:pt>
                <c:pt idx="78">
                  <c:v>0.29764027828746809</c:v>
                </c:pt>
                <c:pt idx="79">
                  <c:v>0.29522566745473972</c:v>
                </c:pt>
                <c:pt idx="80">
                  <c:v>0.29284389193251764</c:v>
                </c:pt>
                <c:pt idx="81">
                  <c:v>0.29049421648312129</c:v>
                </c:pt>
                <c:pt idx="82">
                  <c:v>0.28817593638641326</c:v>
                </c:pt>
                <c:pt idx="83">
                  <c:v>0.28588837492328767</c:v>
                </c:pt>
                <c:pt idx="84">
                  <c:v>0.28363088116617541</c:v>
                </c:pt>
                <c:pt idx="85">
                  <c:v>0.28140282803397026</c:v>
                </c:pt>
                <c:pt idx="86">
                  <c:v>0.27920361057524401</c:v>
                </c:pt>
                <c:pt idx="87">
                  <c:v>0.2770326444483146</c:v>
                </c:pt>
                <c:pt idx="88">
                  <c:v>0.27488936457156171</c:v>
                </c:pt>
                <c:pt idx="89">
                  <c:v>0.27277322392080511</c:v>
                </c:pt>
                <c:pt idx="90">
                  <c:v>0.27068369245431051</c:v>
                </c:pt>
                <c:pt idx="91">
                  <c:v>0.26862025614807084</c:v>
                </c:pt>
                <c:pt idx="92">
                  <c:v>0.26658241612726458</c:v>
                </c:pt>
                <c:pt idx="93">
                  <c:v>0.26456968788103802</c:v>
                </c:pt>
                <c:pt idx="94">
                  <c:v>0.26258160055013807</c:v>
                </c:pt>
                <c:pt idx="95">
                  <c:v>0.26061769627807163</c:v>
                </c:pt>
                <c:pt idx="96">
                  <c:v>0.25867752961784968</c:v>
                </c:pt>
                <c:pt idx="97">
                  <c:v>0.25676066698753774</c:v>
                </c:pt>
                <c:pt idx="98">
                  <c:v>0.25486668616881197</c:v>
                </c:pt>
                <c:pt idx="99">
                  <c:v>0.25299517584327841</c:v>
                </c:pt>
                <c:pt idx="100">
                  <c:v>0.25114573516237182</c:v>
                </c:pt>
                <c:pt idx="101">
                  <c:v>0.24931797334704481</c:v>
                </c:pt>
                <c:pt idx="102">
                  <c:v>0.24751150931383684</c:v>
                </c:pt>
                <c:pt idx="103">
                  <c:v>0.24572597132474017</c:v>
                </c:pt>
                <c:pt idx="104">
                  <c:v>0.24396099665826187</c:v>
                </c:pt>
                <c:pt idx="105">
                  <c:v>0.24221623129958253</c:v>
                </c:pt>
                <c:pt idx="106">
                  <c:v>0.24049132964800643</c:v>
                </c:pt>
                <c:pt idx="107">
                  <c:v>0.23878595424006094</c:v>
                </c:pt>
                <c:pt idx="108">
                  <c:v>0.2370997754868702</c:v>
                </c:pt>
                <c:pt idx="109">
                  <c:v>0.23543247142456905</c:v>
                </c:pt>
                <c:pt idx="110">
                  <c:v>0.23378372747659618</c:v>
                </c:pt>
                <c:pt idx="111">
                  <c:v>0.23215323622701522</c:v>
                </c:pt>
                <c:pt idx="112">
                  <c:v>0.23054069720403059</c:v>
                </c:pt>
                <c:pt idx="113">
                  <c:v>0.22894581667276964</c:v>
                </c:pt>
                <c:pt idx="114">
                  <c:v>0.22736830743697606</c:v>
                </c:pt>
                <c:pt idx="115">
                  <c:v>0.22580788864870721</c:v>
                </c:pt>
                <c:pt idx="116">
                  <c:v>0.22426428562572359</c:v>
                </c:pt>
                <c:pt idx="117">
                  <c:v>0.22273722967599752</c:v>
                </c:pt>
                <c:pt idx="118">
                  <c:v>0.22122645792892767</c:v>
                </c:pt>
                <c:pt idx="119">
                  <c:v>0.21973171317289483</c:v>
                </c:pt>
                <c:pt idx="120">
                  <c:v>0.2182527436987497</c:v>
                </c:pt>
                <c:pt idx="121">
                  <c:v>0.21678930314901684</c:v>
                </c:pt>
                <c:pt idx="122">
                  <c:v>0.21534115037238724</c:v>
                </c:pt>
                <c:pt idx="123">
                  <c:v>0.21390804928334298</c:v>
                </c:pt>
                <c:pt idx="124">
                  <c:v>0.21248976872658323</c:v>
                </c:pt>
                <c:pt idx="125">
                  <c:v>0.21108608234605553</c:v>
                </c:pt>
                <c:pt idx="126">
                  <c:v>0.20969676845847862</c:v>
                </c:pt>
                <c:pt idx="127">
                  <c:v>0.20832160993089036</c:v>
                </c:pt>
                <c:pt idx="128">
                  <c:v>0.20696039406237127</c:v>
                </c:pt>
                <c:pt idx="129">
                  <c:v>0.20561291246949695</c:v>
                </c:pt>
                <c:pt idx="130">
                  <c:v>0.20427896097550735</c:v>
                </c:pt>
                <c:pt idx="131">
                  <c:v>0.20295833950305159</c:v>
                </c:pt>
                <c:pt idx="132">
                  <c:v>0.20165085197021751</c:v>
                </c:pt>
                <c:pt idx="133">
                  <c:v>0.200356306189894</c:v>
                </c:pt>
                <c:pt idx="134">
                  <c:v>0.19907451377218655</c:v>
                </c:pt>
                <c:pt idx="135">
                  <c:v>0.19780529002991307</c:v>
                </c:pt>
                <c:pt idx="136">
                  <c:v>0.19654845388691838</c:v>
                </c:pt>
                <c:pt idx="137">
                  <c:v>0.19530382778916974</c:v>
                </c:pt>
                <c:pt idx="138">
                  <c:v>0.19407123761858092</c:v>
                </c:pt>
                <c:pt idx="139">
                  <c:v>0.19285051260936306</c:v>
                </c:pt>
                <c:pt idx="140">
                  <c:v>0.19164148526687308</c:v>
                </c:pt>
                <c:pt idx="141">
                  <c:v>0.19044399128887701</c:v>
                </c:pt>
                <c:pt idx="142">
                  <c:v>0.18925786948903864</c:v>
                </c:pt>
                <c:pt idx="143">
                  <c:v>0.18808296172278102</c:v>
                </c:pt>
                <c:pt idx="144">
                  <c:v>0.18691911281514914</c:v>
                </c:pt>
                <c:pt idx="145">
                  <c:v>0.18576617049081917</c:v>
                </c:pt>
                <c:pt idx="146">
                  <c:v>0.18462398530614529</c:v>
                </c:pt>
                <c:pt idx="147">
                  <c:v>0.18349241058302743</c:v>
                </c:pt>
                <c:pt idx="148">
                  <c:v>0.18237130234478308</c:v>
                </c:pt>
                <c:pt idx="149">
                  <c:v>0.18126051925372699</c:v>
                </c:pt>
                <c:pt idx="150">
                  <c:v>0.18015992255050889</c:v>
                </c:pt>
                <c:pt idx="151">
                  <c:v>0.17906937599519901</c:v>
                </c:pt>
                <c:pt idx="152">
                  <c:v>0.17798874580995014</c:v>
                </c:pt>
                <c:pt idx="153">
                  <c:v>0.17691790062323479</c:v>
                </c:pt>
                <c:pt idx="154">
                  <c:v>0.17585671141564546</c:v>
                </c:pt>
                <c:pt idx="155">
                  <c:v>0.17480505146713363</c:v>
                </c:pt>
                <c:pt idx="156">
                  <c:v>0.17376279630574365</c:v>
                </c:pt>
                <c:pt idx="157">
                  <c:v>0.17272982365762082</c:v>
                </c:pt>
                <c:pt idx="158">
                  <c:v>0.17170601339845618</c:v>
                </c:pt>
                <c:pt idx="159">
                  <c:v>0.17069124750621517</c:v>
                </c:pt>
                <c:pt idx="160">
                  <c:v>0.16968541001504553</c:v>
                </c:pt>
                <c:pt idx="161">
                  <c:v>0.16868838697052393</c:v>
                </c:pt>
                <c:pt idx="162">
                  <c:v>0.16770006638595866</c:v>
                </c:pt>
                <c:pt idx="163">
                  <c:v>0.16672033819994289</c:v>
                </c:pt>
                <c:pt idx="164">
                  <c:v>0.16574909423491918</c:v>
                </c:pt>
                <c:pt idx="165">
                  <c:v>0.1647862281568864</c:v>
                </c:pt>
                <c:pt idx="166">
                  <c:v>0.16383163543613294</c:v>
                </c:pt>
                <c:pt idx="167">
                  <c:v>0.16288521330894604</c:v>
                </c:pt>
                <c:pt idx="168">
                  <c:v>0.16194686074032383</c:v>
                </c:pt>
                <c:pt idx="169">
                  <c:v>0.16101647838766386</c:v>
                </c:pt>
                <c:pt idx="170">
                  <c:v>0.16009396856529307</c:v>
                </c:pt>
                <c:pt idx="171">
                  <c:v>0.15917923520998864</c:v>
                </c:pt>
                <c:pt idx="172">
                  <c:v>0.15827218384726438</c:v>
                </c:pt>
                <c:pt idx="173">
                  <c:v>0.15737272155859808</c:v>
                </c:pt>
                <c:pt idx="174">
                  <c:v>0.15648075694939886</c:v>
                </c:pt>
                <c:pt idx="175">
                  <c:v>0.15559620011781641</c:v>
                </c:pt>
                <c:pt idx="176">
                  <c:v>0.15471896262425996</c:v>
                </c:pt>
                <c:pt idx="177">
                  <c:v>0.15384895746172905</c:v>
                </c:pt>
                <c:pt idx="178">
                  <c:v>0.15298609902683113</c:v>
                </c:pt>
                <c:pt idx="179">
                  <c:v>0.15213030309152256</c:v>
                </c:pt>
                <c:pt idx="180">
                  <c:v>0.1512814867755132</c:v>
                </c:pt>
                <c:pt idx="181">
                  <c:v>0.15043956851934948</c:v>
                </c:pt>
                <c:pt idx="182">
                  <c:v>0.14960446805815944</c:v>
                </c:pt>
                <c:pt idx="183">
                  <c:v>0.14877610639599151</c:v>
                </c:pt>
                <c:pt idx="184">
                  <c:v>0.14795440578075525</c:v>
                </c:pt>
                <c:pt idx="185">
                  <c:v>0.14713928967983395</c:v>
                </c:pt>
                <c:pt idx="186">
                  <c:v>0.14633068275617137</c:v>
                </c:pt>
                <c:pt idx="187">
                  <c:v>-0.37710492107920579</c:v>
                </c:pt>
                <c:pt idx="188">
                  <c:v>-0.33463930744528103</c:v>
                </c:pt>
                <c:pt idx="189">
                  <c:v>-0.29931945387007602</c:v>
                </c:pt>
                <c:pt idx="190">
                  <c:v>-0.2699178743408594</c:v>
                </c:pt>
                <c:pt idx="191">
                  <c:v>-0.24541779094076482</c:v>
                </c:pt>
                <c:pt idx="192">
                  <c:v>-0.22497712035021811</c:v>
                </c:pt>
                <c:pt idx="193">
                  <c:v>-0.20789855509428307</c:v>
                </c:pt>
                <c:pt idx="194">
                  <c:v>-0.19360472951378241</c:v>
                </c:pt>
                <c:pt idx="195">
                  <c:v>-0.18161762046624375</c:v>
                </c:pt>
                <c:pt idx="196">
                  <c:v>-0.17154146996647052</c:v>
                </c:pt>
                <c:pt idx="197">
                  <c:v>-0.16304863370684908</c:v>
                </c:pt>
                <c:pt idx="198">
                  <c:v>-0.15586785812165721</c:v>
                </c:pt>
                <c:pt idx="199">
                  <c:v>-0.14977457177165696</c:v>
                </c:pt>
                <c:pt idx="200">
                  <c:v>-0.14458284653819531</c:v>
                </c:pt>
                <c:pt idx="201">
                  <c:v>-0.14013874242319727</c:v>
                </c:pt>
                <c:pt idx="202">
                  <c:v>-0.13631479840735139</c:v>
                </c:pt>
                <c:pt idx="203">
                  <c:v>-0.13300547234565685</c:v>
                </c:pt>
                <c:pt idx="204">
                  <c:v>-0.13012336658792503</c:v>
                </c:pt>
                <c:pt idx="205">
                  <c:v>-0.12759610401396473</c:v>
                </c:pt>
                <c:pt idx="206">
                  <c:v>-0.12536374241515461</c:v>
                </c:pt>
                <c:pt idx="207">
                  <c:v>-0.12337663442926215</c:v>
                </c:pt>
                <c:pt idx="208">
                  <c:v>-0.12159365621208147</c:v>
                </c:pt>
                <c:pt idx="209">
                  <c:v>-0.11998074126520993</c:v>
                </c:pt>
                <c:pt idx="210">
                  <c:v>-0.11850966680095631</c:v>
                </c:pt>
                <c:pt idx="211">
                  <c:v>-0.11715704910046854</c:v>
                </c:pt>
                <c:pt idx="212">
                  <c:v>-0.11590351183297545</c:v>
                </c:pt>
                <c:pt idx="213">
                  <c:v>-0.11473299752092156</c:v>
                </c:pt>
                <c:pt idx="214">
                  <c:v>-0.11363219748002676</c:v>
                </c:pt>
                <c:pt idx="215">
                  <c:v>-0.11259007981990664</c:v>
                </c:pt>
                <c:pt idx="216">
                  <c:v>-0.11159749861267462</c:v>
                </c:pt>
                <c:pt idx="217">
                  <c:v>-0.11064687025085358</c:v>
                </c:pt>
                <c:pt idx="218">
                  <c:v>-0.10973190542644255</c:v>
                </c:pt>
                <c:pt idx="219">
                  <c:v>-0.10884738715773981</c:v>
                </c:pt>
                <c:pt idx="220">
                  <c:v>-0.10798898694057882</c:v>
                </c:pt>
                <c:pt idx="221">
                  <c:v>-0.10715311246613772</c:v>
                </c:pt>
                <c:pt idx="222">
                  <c:v>-0.10633678147708499</c:v>
                </c:pt>
                <c:pt idx="223">
                  <c:v>-0.10553751726901059</c:v>
                </c:pt>
                <c:pt idx="224">
                  <c:v>-0.10475326211718909</c:v>
                </c:pt>
                <c:pt idx="225">
                  <c:v>-0.10398230554954581</c:v>
                </c:pt>
                <c:pt idx="226">
                  <c:v>-0.10322322491593659</c:v>
                </c:pt>
                <c:pt idx="227">
                  <c:v>-0.10247483614287672</c:v>
                </c:pt>
                <c:pt idx="228">
                  <c:v>-0.10173615292555187</c:v>
                </c:pt>
                <c:pt idx="229">
                  <c:v>-0.10100635290953797</c:v>
                </c:pt>
                <c:pt idx="230">
                  <c:v>-0.10028474966336008</c:v>
                </c:pt>
                <c:pt idx="231">
                  <c:v>-9.9570769448999119E-2</c:v>
                </c:pt>
                <c:pt idx="232">
                  <c:v>-9.8863931967878516E-2</c:v>
                </c:pt>
                <c:pt idx="233">
                  <c:v>-9.816383440118516E-2</c:v>
                </c:pt>
                <c:pt idx="234">
                  <c:v>-9.7470138180062976E-2</c:v>
                </c:pt>
                <c:pt idx="235">
                  <c:v>-9.6782558018243536E-2</c:v>
                </c:pt>
                <c:pt idx="236">
                  <c:v>-9.6100852819813218E-2</c:v>
                </c:pt>
                <c:pt idx="237">
                  <c:v>-9.5424818141053303E-2</c:v>
                </c:pt>
                <c:pt idx="238">
                  <c:v>-9.4754279940490543E-2</c:v>
                </c:pt>
                <c:pt idx="239">
                  <c:v>-9.4089089396916931E-2</c:v>
                </c:pt>
                <c:pt idx="240">
                  <c:v>-9.3429118612498446E-2</c:v>
                </c:pt>
                <c:pt idx="241">
                  <c:v>-9.2774257049877532E-2</c:v>
                </c:pt>
                <c:pt idx="242">
                  <c:v>-9.2124408577645325E-2</c:v>
                </c:pt>
                <c:pt idx="243">
                  <c:v>-9.1479489020356311E-2</c:v>
                </c:pt>
                <c:pt idx="244">
                  <c:v>-9.0839424126796492E-2</c:v>
                </c:pt>
                <c:pt idx="245">
                  <c:v>-9.0204147885119476E-2</c:v>
                </c:pt>
                <c:pt idx="246">
                  <c:v>-8.9573601125569877E-2</c:v>
                </c:pt>
                <c:pt idx="247">
                  <c:v>-8.8947730361803298E-2</c:v>
                </c:pt>
                <c:pt idx="248">
                  <c:v>-8.8326486829904446E-2</c:v>
                </c:pt>
                <c:pt idx="249">
                  <c:v>-8.7709825691584101E-2</c:v>
                </c:pt>
                <c:pt idx="250">
                  <c:v>-8.7097705373339288E-2</c:v>
                </c:pt>
                <c:pt idx="251">
                  <c:v>-8.6490087018547851E-2</c:v>
                </c:pt>
                <c:pt idx="252">
                  <c:v>-8.5886934033094442E-2</c:v>
                </c:pt>
                <c:pt idx="253">
                  <c:v>-8.5288211708725428E-2</c:v>
                </c:pt>
                <c:pt idx="254">
                  <c:v>-8.4693886910754787E-2</c:v>
                </c:pt>
                <c:pt idx="255">
                  <c:v>-8.4103927819237909E-2</c:v>
                </c:pt>
                <c:pt idx="256">
                  <c:v>-8.3518303714414863E-2</c:v>
                </c:pt>
                <c:pt idx="257">
                  <c:v>-8.2936984798972435E-2</c:v>
                </c:pt>
                <c:pt idx="258">
                  <c:v>-8.2359942050815357E-2</c:v>
                </c:pt>
                <c:pt idx="259">
                  <c:v>-8.1787147101086366E-2</c:v>
                </c:pt>
                <c:pt idx="260">
                  <c:v>-8.121857213322739E-2</c:v>
                </c:pt>
                <c:pt idx="261">
                  <c:v>-8.0654189799429982E-2</c:v>
                </c:pt>
                <c:pt idx="262">
                  <c:v>-8.0093973151541181E-2</c:v>
                </c:pt>
                <c:pt idx="263">
                  <c:v>-7.9537895583963417E-2</c:v>
                </c:pt>
                <c:pt idx="264">
                  <c:v>-7.8985930786439812E-2</c:v>
                </c:pt>
                <c:pt idx="265">
                  <c:v>-7.8438052705232991E-2</c:v>
                </c:pt>
                <c:pt idx="266">
                  <c:v>-7.7894235510882995E-2</c:v>
                </c:pt>
                <c:pt idx="267">
                  <c:v>-7.7354453571919085E-2</c:v>
                </c:pt>
                <c:pt idx="268">
                  <c:v>-7.6818681433088412E-2</c:v>
                </c:pt>
                <c:pt idx="269">
                  <c:v>-7.6286893797544428E-2</c:v>
                </c:pt>
                <c:pt idx="270">
                  <c:v>-7.5759065512248452E-2</c:v>
                </c:pt>
                <c:pt idx="271">
                  <c:v>-7.5235171556096922E-2</c:v>
                </c:pt>
                <c:pt idx="272">
                  <c:v>-7.4715187030182484E-2</c:v>
                </c:pt>
                <c:pt idx="273">
                  <c:v>-7.4199087149980816E-2</c:v>
                </c:pt>
                <c:pt idx="274">
                  <c:v>-7.3686847238969386E-2</c:v>
                </c:pt>
                <c:pt idx="275">
                  <c:v>-7.3178442723615025E-2</c:v>
                </c:pt>
                <c:pt idx="276">
                  <c:v>-7.2673849129269372E-2</c:v>
                </c:pt>
                <c:pt idx="277">
                  <c:v>-7.2173042077012362E-2</c:v>
                </c:pt>
                <c:pt idx="278">
                  <c:v>-7.167599728119925E-2</c:v>
                </c:pt>
                <c:pt idx="279">
                  <c:v>-7.1182690547551358E-2</c:v>
                </c:pt>
                <c:pt idx="280">
                  <c:v>-7.0693097771745775E-2</c:v>
                </c:pt>
                <c:pt idx="281">
                  <c:v>-7.0207194938429168E-2</c:v>
                </c:pt>
                <c:pt idx="282">
                  <c:v>-6.972495812046442E-2</c:v>
                </c:pt>
                <c:pt idx="283">
                  <c:v>-6.9246363478616277E-2</c:v>
                </c:pt>
                <c:pt idx="284">
                  <c:v>-6.8771387261212139E-2</c:v>
                </c:pt>
                <c:pt idx="285">
                  <c:v>-6.8300005804205186E-2</c:v>
                </c:pt>
                <c:pt idx="286">
                  <c:v>-6.7832195531215986E-2</c:v>
                </c:pt>
                <c:pt idx="287">
                  <c:v>-6.7367932953795284E-2</c:v>
                </c:pt>
                <c:pt idx="288">
                  <c:v>-6.6907194671708359E-2</c:v>
                </c:pt>
                <c:pt idx="289">
                  <c:v>-6.6449957373322516E-2</c:v>
                </c:pt>
                <c:pt idx="290">
                  <c:v>-6.5996197836034526E-2</c:v>
                </c:pt>
                <c:pt idx="291">
                  <c:v>-6.5545892926761218E-2</c:v>
                </c:pt>
                <c:pt idx="292">
                  <c:v>-6.5099019602418415E-2</c:v>
                </c:pt>
                <c:pt idx="293">
                  <c:v>-6.4655554910461488E-2</c:v>
                </c:pt>
                <c:pt idx="294">
                  <c:v>-6.4215475989477383E-2</c:v>
                </c:pt>
                <c:pt idx="295">
                  <c:v>-6.3778760069661905E-2</c:v>
                </c:pt>
                <c:pt idx="296">
                  <c:v>-6.3345384473366934E-2</c:v>
                </c:pt>
                <c:pt idx="297">
                  <c:v>-6.2915326615793826E-2</c:v>
                </c:pt>
                <c:pt idx="298">
                  <c:v>-6.2488564005341113E-2</c:v>
                </c:pt>
                <c:pt idx="299">
                  <c:v>-6.2065074244322851E-2</c:v>
                </c:pt>
                <c:pt idx="300">
                  <c:v>-6.1644835029406077E-2</c:v>
                </c:pt>
                <c:pt idx="301">
                  <c:v>-6.1227824152144603E-2</c:v>
                </c:pt>
                <c:pt idx="302">
                  <c:v>-6.0814019499536208E-2</c:v>
                </c:pt>
                <c:pt idx="303">
                  <c:v>-6.0403399054463285E-2</c:v>
                </c:pt>
                <c:pt idx="304">
                  <c:v>-5.9995940896215114E-2</c:v>
                </c:pt>
                <c:pt idx="305">
                  <c:v>-5.9591623200950149E-2</c:v>
                </c:pt>
                <c:pt idx="306">
                  <c:v>-5.9190424242135067E-2</c:v>
                </c:pt>
                <c:pt idx="307">
                  <c:v>-5.8792322390988867E-2</c:v>
                </c:pt>
                <c:pt idx="308">
                  <c:v>-5.8397296116913536E-2</c:v>
                </c:pt>
                <c:pt idx="309">
                  <c:v>-5.8005323987854976E-2</c:v>
                </c:pt>
                <c:pt idx="310">
                  <c:v>-5.7616384670758684E-2</c:v>
                </c:pt>
                <c:pt idx="311">
                  <c:v>-5.7230456931874091E-2</c:v>
                </c:pt>
                <c:pt idx="312">
                  <c:v>-5.6847519637161996E-2</c:v>
                </c:pt>
                <c:pt idx="313">
                  <c:v>-5.6467551752587317E-2</c:v>
                </c:pt>
                <c:pt idx="314">
                  <c:v>-5.6090532344454963E-2</c:v>
                </c:pt>
                <c:pt idx="315">
                  <c:v>-5.5716440579712589E-2</c:v>
                </c:pt>
                <c:pt idx="316">
                  <c:v>-5.53452557262449E-2</c:v>
                </c:pt>
                <c:pt idx="317">
                  <c:v>-5.497695715314143E-2</c:v>
                </c:pt>
                <c:pt idx="318">
                  <c:v>-5.4611524330932713E-2</c:v>
                </c:pt>
                <c:pt idx="319">
                  <c:v>-5.4248936831848033E-2</c:v>
                </c:pt>
                <c:pt idx="320">
                  <c:v>-5.3889174330039945E-2</c:v>
                </c:pt>
                <c:pt idx="321">
                  <c:v>-5.3532216601762259E-2</c:v>
                </c:pt>
                <c:pt idx="322">
                  <c:v>-5.3178043525611118E-2</c:v>
                </c:pt>
                <c:pt idx="323">
                  <c:v>-5.2826635082648135E-2</c:v>
                </c:pt>
                <c:pt idx="324">
                  <c:v>-5.2477971356606576E-2</c:v>
                </c:pt>
                <c:pt idx="325">
                  <c:v>-5.2132032533996141E-2</c:v>
                </c:pt>
                <c:pt idx="326">
                  <c:v>-5.1788798904287565E-2</c:v>
                </c:pt>
                <c:pt idx="327">
                  <c:v>-5.144825085996417E-2</c:v>
                </c:pt>
                <c:pt idx="328">
                  <c:v>-5.1110368896696519E-2</c:v>
                </c:pt>
                <c:pt idx="329">
                  <c:v>-5.0775133613375614E-2</c:v>
                </c:pt>
                <c:pt idx="330">
                  <c:v>-5.0442525712229375E-2</c:v>
                </c:pt>
                <c:pt idx="331">
                  <c:v>-5.0112525998880823E-2</c:v>
                </c:pt>
                <c:pt idx="332">
                  <c:v>-4.9785115382364686E-2</c:v>
                </c:pt>
                <c:pt idx="333">
                  <c:v>-4.9460274875197295E-2</c:v>
                </c:pt>
                <c:pt idx="334">
                  <c:v>-4.913798559340482E-2</c:v>
                </c:pt>
                <c:pt idx="335">
                  <c:v>-4.8818228756509985E-2</c:v>
                </c:pt>
                <c:pt idx="336">
                  <c:v>-4.8500985687581953E-2</c:v>
                </c:pt>
                <c:pt idx="337">
                  <c:v>-4.8186237813159824E-2</c:v>
                </c:pt>
                <c:pt idx="338">
                  <c:v>-4.7873966663274252E-2</c:v>
                </c:pt>
                <c:pt idx="339">
                  <c:v>-4.7564153871399215E-2</c:v>
                </c:pt>
                <c:pt idx="340">
                  <c:v>-4.7256781174415459E-2</c:v>
                </c:pt>
                <c:pt idx="341">
                  <c:v>-4.695183041253892E-2</c:v>
                </c:pt>
                <c:pt idx="342">
                  <c:v>-4.6649283529284213E-2</c:v>
                </c:pt>
                <c:pt idx="343">
                  <c:v>-4.6349122571346484E-2</c:v>
                </c:pt>
                <c:pt idx="344">
                  <c:v>-4.6051329688526627E-2</c:v>
                </c:pt>
                <c:pt idx="345">
                  <c:v>-4.5755887133648088E-2</c:v>
                </c:pt>
                <c:pt idx="346">
                  <c:v>-4.5462777262443813E-2</c:v>
                </c:pt>
                <c:pt idx="347">
                  <c:v>-4.5171982533423166E-2</c:v>
                </c:pt>
                <c:pt idx="348">
                  <c:v>-4.4883485507767183E-2</c:v>
                </c:pt>
                <c:pt idx="349">
                  <c:v>-4.4597268849157261E-2</c:v>
                </c:pt>
                <c:pt idx="350">
                  <c:v>-4.4313315323677049E-2</c:v>
                </c:pt>
                <c:pt idx="351">
                  <c:v>-4.4031607799596223E-2</c:v>
                </c:pt>
                <c:pt idx="352">
                  <c:v>-4.3752129247279038E-2</c:v>
                </c:pt>
                <c:pt idx="353">
                  <c:v>-4.3474862738934875E-2</c:v>
                </c:pt>
                <c:pt idx="354">
                  <c:v>-4.3199791448510119E-2</c:v>
                </c:pt>
                <c:pt idx="355">
                  <c:v>-4.2926898651443689E-2</c:v>
                </c:pt>
                <c:pt idx="356">
                  <c:v>-4.2656167724485772E-2</c:v>
                </c:pt>
                <c:pt idx="357">
                  <c:v>-4.2387582145528201E-2</c:v>
                </c:pt>
                <c:pt idx="358">
                  <c:v>-4.2121125493326687E-2</c:v>
                </c:pt>
                <c:pt idx="359">
                  <c:v>-4.1856781447316256E-2</c:v>
                </c:pt>
                <c:pt idx="360">
                  <c:v>-4.1594533787416628E-2</c:v>
                </c:pt>
                <c:pt idx="361">
                  <c:v>-4.1334366393721261E-2</c:v>
                </c:pt>
                <c:pt idx="362">
                  <c:v>-4.1076263246341012E-2</c:v>
                </c:pt>
                <c:pt idx="363">
                  <c:v>-4.0820208425079808E-2</c:v>
                </c:pt>
                <c:pt idx="364">
                  <c:v>-4.0566186109210166E-2</c:v>
                </c:pt>
                <c:pt idx="365">
                  <c:v>-4.0314180577227049E-2</c:v>
                </c:pt>
                <c:pt idx="366">
                  <c:v>-4.0064176206578435E-2</c:v>
                </c:pt>
                <c:pt idx="367">
                  <c:v>-3.9816157473352674E-2</c:v>
                </c:pt>
                <c:pt idx="368">
                  <c:v>-3.9570108952055622E-2</c:v>
                </c:pt>
                <c:pt idx="369">
                  <c:v>-3.932601531524145E-2</c:v>
                </c:pt>
                <c:pt idx="370">
                  <c:v>-3.9083861333359629E-2</c:v>
                </c:pt>
                <c:pt idx="371">
                  <c:v>-3.8843631874285973E-2</c:v>
                </c:pt>
                <c:pt idx="372">
                  <c:v>-3.8605311903156275E-2</c:v>
                </c:pt>
                <c:pt idx="373">
                  <c:v>-3.8368886482008799E-2</c:v>
                </c:pt>
                <c:pt idx="374">
                  <c:v>-3.813434076944832E-2</c:v>
                </c:pt>
                <c:pt idx="375">
                  <c:v>-3.7901660020373359E-2</c:v>
                </c:pt>
                <c:pt idx="376">
                  <c:v>-3.7670829585626987E-2</c:v>
                </c:pt>
                <c:pt idx="377">
                  <c:v>-3.7441834911664147E-2</c:v>
                </c:pt>
                <c:pt idx="378">
                  <c:v>-3.7214661540260673E-2</c:v>
                </c:pt>
                <c:pt idx="379">
                  <c:v>-3.6989295108120754E-2</c:v>
                </c:pt>
                <c:pt idx="380">
                  <c:v>-3.6765721346577629E-2</c:v>
                </c:pt>
                <c:pt idx="381">
                  <c:v>-3.6543926081224344E-2</c:v>
                </c:pt>
                <c:pt idx="382">
                  <c:v>-3.6323895231596126E-2</c:v>
                </c:pt>
                <c:pt idx="383">
                  <c:v>-3.6105614810784545E-2</c:v>
                </c:pt>
                <c:pt idx="384">
                  <c:v>-3.5889070925108221E-2</c:v>
                </c:pt>
                <c:pt idx="385">
                  <c:v>-3.5674249773722008E-2</c:v>
                </c:pt>
                <c:pt idx="386">
                  <c:v>-3.5461137648299335E-2</c:v>
                </c:pt>
                <c:pt idx="387">
                  <c:v>-3.5249720932619778E-2</c:v>
                </c:pt>
                <c:pt idx="388">
                  <c:v>-3.5039986102224793E-2</c:v>
                </c:pt>
                <c:pt idx="389">
                  <c:v>-3.4831919724056831E-2</c:v>
                </c:pt>
                <c:pt idx="390">
                  <c:v>-3.462550845604024E-2</c:v>
                </c:pt>
                <c:pt idx="391">
                  <c:v>-3.4420739046742012E-2</c:v>
                </c:pt>
                <c:pt idx="392">
                  <c:v>-3.4217598334974279E-2</c:v>
                </c:pt>
                <c:pt idx="393">
                  <c:v>-3.4016073249423476E-2</c:v>
                </c:pt>
                <c:pt idx="394">
                  <c:v>-3.3816150808231242E-2</c:v>
                </c:pt>
                <c:pt idx="395">
                  <c:v>-3.3617818118641819E-2</c:v>
                </c:pt>
                <c:pt idx="396">
                  <c:v>-3.3421062376607941E-2</c:v>
                </c:pt>
                <c:pt idx="397">
                  <c:v>-3.3225870866353424E-2</c:v>
                </c:pt>
                <c:pt idx="398">
                  <c:v>-3.3032230960025583E-2</c:v>
                </c:pt>
                <c:pt idx="399">
                  <c:v>-3.2840130117276149E-2</c:v>
                </c:pt>
                <c:pt idx="400">
                  <c:v>-3.2649555884885405E-2</c:v>
                </c:pt>
                <c:pt idx="401">
                  <c:v>-3.2460495896283206E-2</c:v>
                </c:pt>
                <c:pt idx="402">
                  <c:v>-3.2272937871267955E-2</c:v>
                </c:pt>
                <c:pt idx="403">
                  <c:v>-3.2086869615477707E-2</c:v>
                </c:pt>
                <c:pt idx="404">
                  <c:v>-3.1902279020074226E-2</c:v>
                </c:pt>
                <c:pt idx="405">
                  <c:v>-3.1719154061275602E-2</c:v>
                </c:pt>
                <c:pt idx="406">
                  <c:v>-3.1537482799983786E-2</c:v>
                </c:pt>
                <c:pt idx="407">
                  <c:v>-3.1357253381345485E-2</c:v>
                </c:pt>
                <c:pt idx="408">
                  <c:v>-3.1178454034368041E-2</c:v>
                </c:pt>
                <c:pt idx="409">
                  <c:v>-3.1001073071472013E-2</c:v>
                </c:pt>
                <c:pt idx="410">
                  <c:v>-3.0825098888097063E-2</c:v>
                </c:pt>
                <c:pt idx="411">
                  <c:v>-3.0650519962284514E-2</c:v>
                </c:pt>
                <c:pt idx="412">
                  <c:v>-3.0477324854248269E-2</c:v>
                </c:pt>
                <c:pt idx="413">
                  <c:v>-3.0305502205970697E-2</c:v>
                </c:pt>
                <c:pt idx="414">
                  <c:v>-3.013504074078685E-2</c:v>
                </c:pt>
                <c:pt idx="415">
                  <c:v>-2.9965929262937112E-2</c:v>
                </c:pt>
                <c:pt idx="416">
                  <c:v>-2.9798156657161391E-2</c:v>
                </c:pt>
                <c:pt idx="417">
                  <c:v>-2.9631711888288347E-2</c:v>
                </c:pt>
                <c:pt idx="418">
                  <c:v>-2.9466584000824619E-2</c:v>
                </c:pt>
                <c:pt idx="419">
                  <c:v>-2.9302762118492476E-2</c:v>
                </c:pt>
                <c:pt idx="420">
                  <c:v>-2.9140235443834015E-2</c:v>
                </c:pt>
                <c:pt idx="421">
                  <c:v>-2.8978993257772111E-2</c:v>
                </c:pt>
                <c:pt idx="422">
                  <c:v>-2.881902491922457E-2</c:v>
                </c:pt>
                <c:pt idx="423">
                  <c:v>-2.8660319864613537E-2</c:v>
                </c:pt>
                <c:pt idx="424">
                  <c:v>-2.8502867607532869E-2</c:v>
                </c:pt>
                <c:pt idx="425">
                  <c:v>-2.8346657738230922E-2</c:v>
                </c:pt>
                <c:pt idx="426">
                  <c:v>-2.8191679923243021E-2</c:v>
                </c:pt>
                <c:pt idx="427">
                  <c:v>-2.8037923904967361E-2</c:v>
                </c:pt>
                <c:pt idx="428">
                  <c:v>-2.7885379501210991E-2</c:v>
                </c:pt>
                <c:pt idx="429">
                  <c:v>-2.773403660477405E-2</c:v>
                </c:pt>
                <c:pt idx="430">
                  <c:v>-2.7583885183065596E-2</c:v>
                </c:pt>
                <c:pt idx="431">
                  <c:v>-2.7434915277614658E-2</c:v>
                </c:pt>
                <c:pt idx="432">
                  <c:v>-2.7287117003717658E-2</c:v>
                </c:pt>
                <c:pt idx="433">
                  <c:v>-2.7140480549947825E-2</c:v>
                </c:pt>
                <c:pt idx="434">
                  <c:v>-2.6994996177770996E-2</c:v>
                </c:pt>
                <c:pt idx="435">
                  <c:v>-2.6850654221131531E-2</c:v>
                </c:pt>
                <c:pt idx="436">
                  <c:v>-2.6707445086003281E-2</c:v>
                </c:pt>
                <c:pt idx="437">
                  <c:v>-2.6565359249990435E-2</c:v>
                </c:pt>
                <c:pt idx="438">
                  <c:v>-2.6424387261890142E-2</c:v>
                </c:pt>
                <c:pt idx="439">
                  <c:v>-2.6284519741268428E-2</c:v>
                </c:pt>
                <c:pt idx="440">
                  <c:v>-2.6145747378092658E-2</c:v>
                </c:pt>
                <c:pt idx="441">
                  <c:v>-2.6008060932230938E-2</c:v>
                </c:pt>
                <c:pt idx="442">
                  <c:v>-2.5871451233094558E-2</c:v>
                </c:pt>
                <c:pt idx="443">
                  <c:v>-2.5735909179200617E-2</c:v>
                </c:pt>
                <c:pt idx="444">
                  <c:v>-2.5601425737749584E-2</c:v>
                </c:pt>
                <c:pt idx="445">
                  <c:v>-2.5467991944221183E-2</c:v>
                </c:pt>
                <c:pt idx="446">
                  <c:v>-2.5335598901958602E-2</c:v>
                </c:pt>
                <c:pt idx="447">
                  <c:v>-2.520423778174944E-2</c:v>
                </c:pt>
                <c:pt idx="448">
                  <c:v>-2.5073899821414877E-2</c:v>
                </c:pt>
                <c:pt idx="449">
                  <c:v>-2.4944576325392286E-2</c:v>
                </c:pt>
                <c:pt idx="450">
                  <c:v>-2.4816258664326078E-2</c:v>
                </c:pt>
                <c:pt idx="451">
                  <c:v>-2.4688938274658619E-2</c:v>
                </c:pt>
                <c:pt idx="452">
                  <c:v>-2.4562606658237719E-2</c:v>
                </c:pt>
                <c:pt idx="453">
                  <c:v>-2.4437255381890906E-2</c:v>
                </c:pt>
                <c:pt idx="454">
                  <c:v>-2.4312876077004643E-2</c:v>
                </c:pt>
                <c:pt idx="455">
                  <c:v>-2.418946043914184E-2</c:v>
                </c:pt>
                <c:pt idx="456">
                  <c:v>-2.4067000227631068E-2</c:v>
                </c:pt>
                <c:pt idx="457">
                  <c:v>-2.3945487265174079E-2</c:v>
                </c:pt>
                <c:pt idx="458">
                  <c:v>-2.3824913437401743E-2</c:v>
                </c:pt>
                <c:pt idx="459">
                  <c:v>-2.3705270692549778E-2</c:v>
                </c:pt>
                <c:pt idx="460">
                  <c:v>-2.3586551040958147E-2</c:v>
                </c:pt>
                <c:pt idx="461">
                  <c:v>-2.3468746554760063E-2</c:v>
                </c:pt>
                <c:pt idx="462">
                  <c:v>-2.3351849367444603E-2</c:v>
                </c:pt>
                <c:pt idx="463">
                  <c:v>-2.3235851673465889E-2</c:v>
                </c:pt>
                <c:pt idx="464">
                  <c:v>-2.3120745727867219E-2</c:v>
                </c:pt>
                <c:pt idx="465">
                  <c:v>-2.3006523845823749E-2</c:v>
                </c:pt>
                <c:pt idx="466">
                  <c:v>-2.2893178402346427E-2</c:v>
                </c:pt>
                <c:pt idx="467">
                  <c:v>-2.2780701831823014E-2</c:v>
                </c:pt>
                <c:pt idx="468">
                  <c:v>-2.2669086627637235E-2</c:v>
                </c:pt>
                <c:pt idx="469">
                  <c:v>-2.2558325341834488E-2</c:v>
                </c:pt>
                <c:pt idx="470">
                  <c:v>-2.2448410584632907E-2</c:v>
                </c:pt>
                <c:pt idx="471">
                  <c:v>-2.233933502414397E-2</c:v>
                </c:pt>
                <c:pt idx="472">
                  <c:v>-2.2231091385945079E-2</c:v>
                </c:pt>
                <c:pt idx="473">
                  <c:v>-2.2123672452682097E-2</c:v>
                </c:pt>
                <c:pt idx="474">
                  <c:v>-2.2017071063700131E-2</c:v>
                </c:pt>
                <c:pt idx="475">
                  <c:v>-2.1911280114694297E-2</c:v>
                </c:pt>
                <c:pt idx="476">
                  <c:v>-2.1806292557298938E-2</c:v>
                </c:pt>
                <c:pt idx="477">
                  <c:v>-2.1702101398711759E-2</c:v>
                </c:pt>
                <c:pt idx="478">
                  <c:v>-2.1598699701349585E-2</c:v>
                </c:pt>
                <c:pt idx="479">
                  <c:v>-2.1496080582427593E-2</c:v>
                </c:pt>
                <c:pt idx="480">
                  <c:v>-2.1394237213654976E-2</c:v>
                </c:pt>
                <c:pt idx="481">
                  <c:v>-2.1293162820795884E-2</c:v>
                </c:pt>
                <c:pt idx="482">
                  <c:v>-2.1192850683370072E-2</c:v>
                </c:pt>
                <c:pt idx="483">
                  <c:v>-2.109329413421053E-2</c:v>
                </c:pt>
                <c:pt idx="484">
                  <c:v>-2.0994486559174089E-2</c:v>
                </c:pt>
                <c:pt idx="485">
                  <c:v>-2.0896421396740646E-2</c:v>
                </c:pt>
                <c:pt idx="486">
                  <c:v>-2.0799092137640609E-2</c:v>
                </c:pt>
                <c:pt idx="487">
                  <c:v>-2.0702492324520635E-2</c:v>
                </c:pt>
                <c:pt idx="488">
                  <c:v>-2.0606615551596041E-2</c:v>
                </c:pt>
                <c:pt idx="489">
                  <c:v>-2.0511455464250008E-2</c:v>
                </c:pt>
                <c:pt idx="490">
                  <c:v>-2.0417005758729231E-2</c:v>
                </c:pt>
                <c:pt idx="491">
                  <c:v>-2.0323260181761414E-2</c:v>
                </c:pt>
                <c:pt idx="492">
                  <c:v>-2.0230212530207688E-2</c:v>
                </c:pt>
                <c:pt idx="493">
                  <c:v>-2.013785665072667E-2</c:v>
                </c:pt>
                <c:pt idx="494">
                  <c:v>-2.0046186439398608E-2</c:v>
                </c:pt>
                <c:pt idx="495">
                  <c:v>-1.9955195841424366E-2</c:v>
                </c:pt>
                <c:pt idx="496">
                  <c:v>-1.9864878850756214E-2</c:v>
                </c:pt>
                <c:pt idx="497">
                  <c:v>-1.9775229509736942E-2</c:v>
                </c:pt>
                <c:pt idx="498">
                  <c:v>-1.9686241908800521E-2</c:v>
                </c:pt>
                <c:pt idx="499">
                  <c:v>-1.9597910186109534E-2</c:v>
                </c:pt>
                <c:pt idx="500">
                  <c:v>-1.951022852720094E-2</c:v>
                </c:pt>
                <c:pt idx="501">
                  <c:v>-1.9423191164713353E-2</c:v>
                </c:pt>
                <c:pt idx="502">
                  <c:v>-1.933679237795129E-2</c:v>
                </c:pt>
                <c:pt idx="503">
                  <c:v>-1.9251026492678961E-2</c:v>
                </c:pt>
                <c:pt idx="504">
                  <c:v>-1.9165887880677891E-2</c:v>
                </c:pt>
                <c:pt idx="505">
                  <c:v>-1.9081370959499119E-2</c:v>
                </c:pt>
                <c:pt idx="506">
                  <c:v>-1.8997470192090676E-2</c:v>
                </c:pt>
                <c:pt idx="507">
                  <c:v>-1.8914180086479923E-2</c:v>
                </c:pt>
                <c:pt idx="508">
                  <c:v>-1.8831495195452588E-2</c:v>
                </c:pt>
                <c:pt idx="509">
                  <c:v>-1.8749410116280028E-2</c:v>
                </c:pt>
                <c:pt idx="510">
                  <c:v>-1.8667919490311762E-2</c:v>
                </c:pt>
                <c:pt idx="511">
                  <c:v>-1.8587018002727669E-2</c:v>
                </c:pt>
                <c:pt idx="512">
                  <c:v>-1.8506700382173794E-2</c:v>
                </c:pt>
                <c:pt idx="513">
                  <c:v>-1.8426961400506221E-2</c:v>
                </c:pt>
                <c:pt idx="514">
                  <c:v>-1.8347795872408566E-2</c:v>
                </c:pt>
                <c:pt idx="515">
                  <c:v>-1.8269198655160808E-2</c:v>
                </c:pt>
                <c:pt idx="516">
                  <c:v>-1.8191164648263449E-2</c:v>
                </c:pt>
                <c:pt idx="517">
                  <c:v>-1.81136887931398E-2</c:v>
                </c:pt>
                <c:pt idx="518">
                  <c:v>-1.8036766072889857E-2</c:v>
                </c:pt>
                <c:pt idx="519">
                  <c:v>-1.7960391511906138E-2</c:v>
                </c:pt>
                <c:pt idx="520">
                  <c:v>-1.7884560175627538E-2</c:v>
                </c:pt>
                <c:pt idx="521">
                  <c:v>-1.7809267170211699E-2</c:v>
                </c:pt>
                <c:pt idx="522">
                  <c:v>-1.7734507642263947E-2</c:v>
                </c:pt>
                <c:pt idx="523">
                  <c:v>-1.7660276778507979E-2</c:v>
                </c:pt>
                <c:pt idx="524">
                  <c:v>-1.7586569805526441E-2</c:v>
                </c:pt>
                <c:pt idx="525">
                  <c:v>-1.7513381989416665E-2</c:v>
                </c:pt>
                <c:pt idx="526">
                  <c:v>-1.744070863556782E-2</c:v>
                </c:pt>
                <c:pt idx="527">
                  <c:v>-1.7368545088324961E-2</c:v>
                </c:pt>
                <c:pt idx="528">
                  <c:v>-1.7296886730698003E-2</c:v>
                </c:pt>
                <c:pt idx="529">
                  <c:v>-1.7225728984110591E-2</c:v>
                </c:pt>
                <c:pt idx="530">
                  <c:v>-1.715506730806415E-2</c:v>
                </c:pt>
                <c:pt idx="531">
                  <c:v>-1.7084897199941666E-2</c:v>
                </c:pt>
                <c:pt idx="532">
                  <c:v>-1.7015214194635128E-2</c:v>
                </c:pt>
                <c:pt idx="533">
                  <c:v>-1.6946013864297751E-2</c:v>
                </c:pt>
                <c:pt idx="534">
                  <c:v>-1.6877291818086192E-2</c:v>
                </c:pt>
                <c:pt idx="535">
                  <c:v>-1.6809043701891121E-2</c:v>
                </c:pt>
                <c:pt idx="536">
                  <c:v>-1.6741265198016272E-2</c:v>
                </c:pt>
                <c:pt idx="537">
                  <c:v>-1.6673952024937273E-2</c:v>
                </c:pt>
                <c:pt idx="538">
                  <c:v>-1.6607099937032244E-2</c:v>
                </c:pt>
                <c:pt idx="539">
                  <c:v>-1.6540704724324003E-2</c:v>
                </c:pt>
                <c:pt idx="540">
                  <c:v>-1.6474762212189048E-2</c:v>
                </c:pt>
                <c:pt idx="541">
                  <c:v>-1.6409268261091452E-2</c:v>
                </c:pt>
                <c:pt idx="542">
                  <c:v>-1.6344218766350033E-2</c:v>
                </c:pt>
                <c:pt idx="543">
                  <c:v>-1.6279609657822377E-2</c:v>
                </c:pt>
                <c:pt idx="544">
                  <c:v>-1.6215436899720225E-2</c:v>
                </c:pt>
                <c:pt idx="545">
                  <c:v>-1.6151696490278533E-2</c:v>
                </c:pt>
                <c:pt idx="546">
                  <c:v>-1.6088384461545917E-2</c:v>
                </c:pt>
                <c:pt idx="547">
                  <c:v>-1.602549687910193E-2</c:v>
                </c:pt>
                <c:pt idx="548">
                  <c:v>-1.5963029841814257E-2</c:v>
                </c:pt>
                <c:pt idx="549">
                  <c:v>-1.5900979481597563E-2</c:v>
                </c:pt>
                <c:pt idx="550">
                  <c:v>-1.5839341963120802E-2</c:v>
                </c:pt>
                <c:pt idx="551">
                  <c:v>-1.5778113483637571E-2</c:v>
                </c:pt>
                <c:pt idx="552">
                  <c:v>-1.5717290272650175E-2</c:v>
                </c:pt>
                <c:pt idx="553">
                  <c:v>-1.5656868591716711E-2</c:v>
                </c:pt>
                <c:pt idx="554">
                  <c:v>-1.5596844734204933E-2</c:v>
                </c:pt>
                <c:pt idx="555">
                  <c:v>-1.5537215025029479E-2</c:v>
                </c:pt>
                <c:pt idx="556">
                  <c:v>-1.5477975820422372E-2</c:v>
                </c:pt>
                <c:pt idx="557">
                  <c:v>-1.5419123507706847E-2</c:v>
                </c:pt>
                <c:pt idx="558">
                  <c:v>-1.5360654505022935E-2</c:v>
                </c:pt>
                <c:pt idx="559">
                  <c:v>-1.5302565261119578E-2</c:v>
                </c:pt>
                <c:pt idx="560">
                  <c:v>-1.5244852255146751E-2</c:v>
                </c:pt>
                <c:pt idx="561">
                  <c:v>-1.5187511996341137E-2</c:v>
                </c:pt>
                <c:pt idx="562">
                  <c:v>-1.5130541023889756E-2</c:v>
                </c:pt>
                <c:pt idx="563">
                  <c:v>-1.507393590663726E-2</c:v>
                </c:pt>
                <c:pt idx="564">
                  <c:v>-1.5017693242866413E-2</c:v>
                </c:pt>
                <c:pt idx="565">
                  <c:v>-1.4961809660091863E-2</c:v>
                </c:pt>
                <c:pt idx="566">
                  <c:v>-1.4906281814827317E-2</c:v>
                </c:pt>
                <c:pt idx="567">
                  <c:v>-1.4851106392367676E-2</c:v>
                </c:pt>
                <c:pt idx="568">
                  <c:v>-1.479628010653292E-2</c:v>
                </c:pt>
                <c:pt idx="569">
                  <c:v>-1.4741799699475191E-2</c:v>
                </c:pt>
                <c:pt idx="570">
                  <c:v>-1.4687661941490867E-2</c:v>
                </c:pt>
                <c:pt idx="571">
                  <c:v>-1.4633863630737843E-2</c:v>
                </c:pt>
                <c:pt idx="572">
                  <c:v>-1.4580401593057572E-2</c:v>
                </c:pt>
                <c:pt idx="573">
                  <c:v>-1.4527272681765525E-2</c:v>
                </c:pt>
                <c:pt idx="574">
                  <c:v>-1.4474473777415032E-2</c:v>
                </c:pt>
                <c:pt idx="575">
                  <c:v>-1.4422001787594386E-2</c:v>
                </c:pt>
                <c:pt idx="576">
                  <c:v>-1.4369853646732269E-2</c:v>
                </c:pt>
                <c:pt idx="577">
                  <c:v>-1.4318026315883201E-2</c:v>
                </c:pt>
                <c:pt idx="578">
                  <c:v>-1.426651678247976E-2</c:v>
                </c:pt>
                <c:pt idx="579">
                  <c:v>-1.4215322060182891E-2</c:v>
                </c:pt>
                <c:pt idx="580">
                  <c:v>-1.4164439188672363E-2</c:v>
                </c:pt>
                <c:pt idx="581">
                  <c:v>-1.4113865233390659E-2</c:v>
                </c:pt>
                <c:pt idx="582">
                  <c:v>-1.4063597285404935E-2</c:v>
                </c:pt>
                <c:pt idx="583">
                  <c:v>-1.4013632461160887E-2</c:v>
                </c:pt>
                <c:pt idx="584">
                  <c:v>-1.3963967902309794E-2</c:v>
                </c:pt>
                <c:pt idx="585">
                  <c:v>-1.3914600775515594E-2</c:v>
                </c:pt>
                <c:pt idx="586">
                  <c:v>-1.3865528272220399E-2</c:v>
                </c:pt>
                <c:pt idx="587">
                  <c:v>-1.3816747608493149E-2</c:v>
                </c:pt>
                <c:pt idx="588">
                  <c:v>-1.376825602480676E-2</c:v>
                </c:pt>
                <c:pt idx="589">
                  <c:v>-1.3720050785898431E-2</c:v>
                </c:pt>
                <c:pt idx="590">
                  <c:v>-1.3672129180488575E-2</c:v>
                </c:pt>
                <c:pt idx="591">
                  <c:v>-1.3624488521172732E-2</c:v>
                </c:pt>
                <c:pt idx="592">
                  <c:v>-1.3577126144192049E-2</c:v>
                </c:pt>
                <c:pt idx="593">
                  <c:v>-1.3530039409258669E-2</c:v>
                </c:pt>
                <c:pt idx="594">
                  <c:v>-1.3483225699372789E-2</c:v>
                </c:pt>
                <c:pt idx="595">
                  <c:v>-1.3436682420643047E-2</c:v>
                </c:pt>
                <c:pt idx="596">
                  <c:v>-1.3390407002080298E-2</c:v>
                </c:pt>
                <c:pt idx="597">
                  <c:v>-1.3344396895459586E-2</c:v>
                </c:pt>
                <c:pt idx="598">
                  <c:v>-1.3298649575087309E-2</c:v>
                </c:pt>
                <c:pt idx="599">
                  <c:v>-1.325316253766484E-2</c:v>
                </c:pt>
                <c:pt idx="600">
                  <c:v>-1.3207933302085646E-2</c:v>
                </c:pt>
                <c:pt idx="601">
                  <c:v>-1.3162959409273962E-2</c:v>
                </c:pt>
                <c:pt idx="602">
                  <c:v>-1.3118238422013486E-2</c:v>
                </c:pt>
                <c:pt idx="603">
                  <c:v>-1.3073767924749492E-2</c:v>
                </c:pt>
                <c:pt idx="604">
                  <c:v>-1.3029545523440798E-2</c:v>
                </c:pt>
                <c:pt idx="605">
                  <c:v>-1.2985568845365196E-2</c:v>
                </c:pt>
                <c:pt idx="606">
                  <c:v>-1.2941835539003035E-2</c:v>
                </c:pt>
                <c:pt idx="607">
                  <c:v>-1.289834327378277E-2</c:v>
                </c:pt>
                <c:pt idx="608">
                  <c:v>-1.2855089739992815E-2</c:v>
                </c:pt>
                <c:pt idx="609">
                  <c:v>-1.2812072648568677E-2</c:v>
                </c:pt>
                <c:pt idx="610">
                  <c:v>-1.27692897309466E-2</c:v>
                </c:pt>
                <c:pt idx="611">
                  <c:v>-1.2726738738900583E-2</c:v>
                </c:pt>
                <c:pt idx="612">
                  <c:v>-1.2684417444356118E-2</c:v>
                </c:pt>
                <c:pt idx="613">
                  <c:v>-1.2642323639283755E-2</c:v>
                </c:pt>
                <c:pt idx="614">
                  <c:v>-1.2600455135464601E-2</c:v>
                </c:pt>
                <c:pt idx="615">
                  <c:v>-1.2558809764390545E-2</c:v>
                </c:pt>
                <c:pt idx="616">
                  <c:v>-1.2517385377066342E-2</c:v>
                </c:pt>
                <c:pt idx="617">
                  <c:v>-1.2476179843911502E-2</c:v>
                </c:pt>
                <c:pt idx="618">
                  <c:v>-1.2435191054510818E-2</c:v>
                </c:pt>
                <c:pt idx="619">
                  <c:v>-1.2394416917559492E-2</c:v>
                </c:pt>
                <c:pt idx="620">
                  <c:v>-1.2353855360635289E-2</c:v>
                </c:pt>
                <c:pt idx="621">
                  <c:v>-1.2313504330088784E-2</c:v>
                </c:pt>
                <c:pt idx="622">
                  <c:v>-1.2273361790872047E-2</c:v>
                </c:pt>
                <c:pt idx="623">
                  <c:v>-1.2233425726402285E-2</c:v>
                </c:pt>
                <c:pt idx="624">
                  <c:v>-1.2193694138402185E-2</c:v>
                </c:pt>
                <c:pt idx="625">
                  <c:v>-1.2154165046756888E-2</c:v>
                </c:pt>
                <c:pt idx="626">
                  <c:v>-1.2114836489370957E-2</c:v>
                </c:pt>
                <c:pt idx="627">
                  <c:v>-1.2075706521990442E-2</c:v>
                </c:pt>
                <c:pt idx="628">
                  <c:v>-1.2036773218131357E-2</c:v>
                </c:pt>
                <c:pt idx="629">
                  <c:v>-1.1998034668865148E-2</c:v>
                </c:pt>
                <c:pt idx="630">
                  <c:v>-1.1959488982680653E-2</c:v>
                </c:pt>
                <c:pt idx="631">
                  <c:v>-1.1921134285417585E-2</c:v>
                </c:pt>
                <c:pt idx="632">
                  <c:v>-1.1882968720032035E-2</c:v>
                </c:pt>
                <c:pt idx="633">
                  <c:v>-1.184499044650833E-2</c:v>
                </c:pt>
                <c:pt idx="634">
                  <c:v>-1.1807197641704365E-2</c:v>
                </c:pt>
                <c:pt idx="635">
                  <c:v>-1.1769588499241842E-2</c:v>
                </c:pt>
                <c:pt idx="636">
                  <c:v>-1.1732161229329982E-2</c:v>
                </c:pt>
                <c:pt idx="637">
                  <c:v>-1.1694914058639136E-2</c:v>
                </c:pt>
                <c:pt idx="638">
                  <c:v>-1.1657845230212635E-2</c:v>
                </c:pt>
                <c:pt idx="639">
                  <c:v>-1.1620953003265563E-2</c:v>
                </c:pt>
                <c:pt idx="640">
                  <c:v>-1.1584235653103262E-2</c:v>
                </c:pt>
                <c:pt idx="641">
                  <c:v>-1.154769147093674E-2</c:v>
                </c:pt>
                <c:pt idx="642">
                  <c:v>-1.1511318763859371E-2</c:v>
                </c:pt>
                <c:pt idx="643">
                  <c:v>-1.1475115854555873E-2</c:v>
                </c:pt>
                <c:pt idx="644">
                  <c:v>-1.1439081081347207E-2</c:v>
                </c:pt>
                <c:pt idx="645">
                  <c:v>-1.140321279792115E-2</c:v>
                </c:pt>
                <c:pt idx="646">
                  <c:v>-1.136750937328574E-2</c:v>
                </c:pt>
                <c:pt idx="647">
                  <c:v>-1.1331969191631236E-2</c:v>
                </c:pt>
                <c:pt idx="648">
                  <c:v>-1.129659065219374E-2</c:v>
                </c:pt>
                <c:pt idx="649">
                  <c:v>-1.1261372169113852E-2</c:v>
                </c:pt>
                <c:pt idx="650">
                  <c:v>-1.1226312171370123E-2</c:v>
                </c:pt>
                <c:pt idx="651">
                  <c:v>-1.1191409102596143E-2</c:v>
                </c:pt>
                <c:pt idx="652">
                  <c:v>-1.1156661420999029E-2</c:v>
                </c:pt>
                <c:pt idx="653">
                  <c:v>-1.1122067599233041E-2</c:v>
                </c:pt>
                <c:pt idx="654">
                  <c:v>-1.1087626124249904E-2</c:v>
                </c:pt>
                <c:pt idx="655">
                  <c:v>-1.1053335497245591E-2</c:v>
                </c:pt>
                <c:pt idx="656">
                  <c:v>-1.1019194233467403E-2</c:v>
                </c:pt>
                <c:pt idx="657">
                  <c:v>-1.0985200862162413E-2</c:v>
                </c:pt>
                <c:pt idx="658">
                  <c:v>-1.0951353926394534E-2</c:v>
                </c:pt>
                <c:pt idx="659">
                  <c:v>-1.0917651983006258E-2</c:v>
                </c:pt>
                <c:pt idx="660">
                  <c:v>-1.0884093602467329E-2</c:v>
                </c:pt>
                <c:pt idx="661">
                  <c:v>-1.0850677368736694E-2</c:v>
                </c:pt>
                <c:pt idx="662">
                  <c:v>-1.0817401879179359E-2</c:v>
                </c:pt>
                <c:pt idx="663">
                  <c:v>-1.0784265744496537E-2</c:v>
                </c:pt>
                <c:pt idx="664">
                  <c:v>-1.0751267588507783E-2</c:v>
                </c:pt>
                <c:pt idx="665">
                  <c:v>-1.0718406048154326E-2</c:v>
                </c:pt>
                <c:pt idx="666">
                  <c:v>-1.068567977331113E-2</c:v>
                </c:pt>
                <c:pt idx="667">
                  <c:v>-1.0653087426735354E-2</c:v>
                </c:pt>
                <c:pt idx="668">
                  <c:v>-1.0620627683900031E-2</c:v>
                </c:pt>
                <c:pt idx="669">
                  <c:v>-1.0588299232964138E-2</c:v>
                </c:pt>
                <c:pt idx="670">
                  <c:v>-1.0556100774586333E-2</c:v>
                </c:pt>
                <c:pt idx="671">
                  <c:v>-1.0524031021883378E-2</c:v>
                </c:pt>
                <c:pt idx="672">
                  <c:v>-1.0492088700293762E-2</c:v>
                </c:pt>
                <c:pt idx="673">
                  <c:v>-1.0460272547479586E-2</c:v>
                </c:pt>
                <c:pt idx="674">
                  <c:v>-1.0428581313245065E-2</c:v>
                </c:pt>
                <c:pt idx="675">
                  <c:v>-1.0397013759376881E-2</c:v>
                </c:pt>
                <c:pt idx="676">
                  <c:v>-1.0365568659654153E-2</c:v>
                </c:pt>
                <c:pt idx="677">
                  <c:v>-1.0334244799612289E-2</c:v>
                </c:pt>
                <c:pt idx="678">
                  <c:v>-1.0303040976537991E-2</c:v>
                </c:pt>
                <c:pt idx="679">
                  <c:v>-1.0271955999351172E-2</c:v>
                </c:pt>
                <c:pt idx="680">
                  <c:v>-1.0240988688506852E-2</c:v>
                </c:pt>
                <c:pt idx="681">
                  <c:v>-1.0210137875862087E-2</c:v>
                </c:pt>
                <c:pt idx="682">
                  <c:v>-1.0179402404644393E-2</c:v>
                </c:pt>
                <c:pt idx="683">
                  <c:v>-1.014878112929208E-2</c:v>
                </c:pt>
                <c:pt idx="684">
                  <c:v>-1.0118272915414336E-2</c:v>
                </c:pt>
                <c:pt idx="685">
                  <c:v>-1.0087876639653198E-2</c:v>
                </c:pt>
                <c:pt idx="686">
                  <c:v>-1.0057591189628666E-2</c:v>
                </c:pt>
                <c:pt idx="687">
                  <c:v>-1.002741546381398E-2</c:v>
                </c:pt>
                <c:pt idx="688">
                  <c:v>-9.9973483714857134E-3</c:v>
                </c:pt>
                <c:pt idx="689">
                  <c:v>-9.9673888325458385E-3</c:v>
                </c:pt>
                <c:pt idx="690">
                  <c:v>-9.9375357775649594E-3</c:v>
                </c:pt>
                <c:pt idx="691">
                  <c:v>-9.9077881475611185E-3</c:v>
                </c:pt>
                <c:pt idx="692">
                  <c:v>-9.8781448939964846E-3</c:v>
                </c:pt>
                <c:pt idx="693">
                  <c:v>-9.8486049786659091E-3</c:v>
                </c:pt>
                <c:pt idx="694">
                  <c:v>-9.8191673735788625E-3</c:v>
                </c:pt>
                <c:pt idx="695">
                  <c:v>-9.789831060926164E-3</c:v>
                </c:pt>
                <c:pt idx="696">
                  <c:v>-9.7605950329452754E-3</c:v>
                </c:pt>
                <c:pt idx="697">
                  <c:v>-9.7314582918620936E-3</c:v>
                </c:pt>
                <c:pt idx="698">
                  <c:v>-9.7024198498144483E-3</c:v>
                </c:pt>
                <c:pt idx="699">
                  <c:v>-9.6734787287323602E-3</c:v>
                </c:pt>
                <c:pt idx="700">
                  <c:v>-9.6446339602881508E-3</c:v>
                </c:pt>
                <c:pt idx="701">
                  <c:v>-9.6158845858082976E-3</c:v>
                </c:pt>
                <c:pt idx="702">
                  <c:v>-9.587229656160344E-3</c:v>
                </c:pt>
                <c:pt idx="703">
                  <c:v>-9.5586682317096612E-3</c:v>
                </c:pt>
                <c:pt idx="704">
                  <c:v>-9.530199382227978E-3</c:v>
                </c:pt>
                <c:pt idx="705">
                  <c:v>-9.5018221867952633E-3</c:v>
                </c:pt>
                <c:pt idx="706">
                  <c:v>-9.4735357337598029E-3</c:v>
                </c:pt>
                <c:pt idx="707">
                  <c:v>-9.4453391206001727E-3</c:v>
                </c:pt>
                <c:pt idx="708">
                  <c:v>-9.4172314539086067E-3</c:v>
                </c:pt>
                <c:pt idx="709">
                  <c:v>-9.3892118492562848E-3</c:v>
                </c:pt>
                <c:pt idx="710">
                  <c:v>-9.3612794311866837E-3</c:v>
                </c:pt>
                <c:pt idx="711">
                  <c:v>-9.3334333330376204E-3</c:v>
                </c:pt>
                <c:pt idx="712">
                  <c:v>-9.3056726969612223E-3</c:v>
                </c:pt>
                <c:pt idx="713">
                  <c:v>-9.2779966738208066E-3</c:v>
                </c:pt>
                <c:pt idx="714">
                  <c:v>-9.2504044230777901E-3</c:v>
                </c:pt>
                <c:pt idx="715">
                  <c:v>-9.2228951127634254E-3</c:v>
                </c:pt>
                <c:pt idx="716">
                  <c:v>-9.1954679193839966E-3</c:v>
                </c:pt>
                <c:pt idx="717">
                  <c:v>-9.168122027865943E-3</c:v>
                </c:pt>
                <c:pt idx="718">
                  <c:v>-9.1408566314194889E-3</c:v>
                </c:pt>
                <c:pt idx="719">
                  <c:v>-9.1136709316001676E-3</c:v>
                </c:pt>
                <c:pt idx="720">
                  <c:v>-9.0865641380676859E-3</c:v>
                </c:pt>
                <c:pt idx="721">
                  <c:v>-9.0595354686324892E-3</c:v>
                </c:pt>
                <c:pt idx="722">
                  <c:v>-9.0325841491792486E-3</c:v>
                </c:pt>
                <c:pt idx="723">
                  <c:v>-9.0057094135521237E-3</c:v>
                </c:pt>
                <c:pt idx="724">
                  <c:v>-8.9789105034932225E-3</c:v>
                </c:pt>
                <c:pt idx="725">
                  <c:v>-8.9521866686093354E-3</c:v>
                </c:pt>
                <c:pt idx="726">
                  <c:v>-8.9255371662405585E-3</c:v>
                </c:pt>
                <c:pt idx="727">
                  <c:v>-8.8989612614952165E-3</c:v>
                </c:pt>
                <c:pt idx="728">
                  <c:v>-8.8724582270569442E-3</c:v>
                </c:pt>
                <c:pt idx="729">
                  <c:v>-8.8460273432112956E-3</c:v>
                </c:pt>
                <c:pt idx="730">
                  <c:v>-8.8196678977625984E-3</c:v>
                </c:pt>
                <c:pt idx="731">
                  <c:v>-8.7933791859274996E-3</c:v>
                </c:pt>
                <c:pt idx="732">
                  <c:v>-8.7671605103000604E-3</c:v>
                </c:pt>
                <c:pt idx="733">
                  <c:v>-8.7410111808184799E-3</c:v>
                </c:pt>
                <c:pt idx="734">
                  <c:v>-8.7149305146204167E-3</c:v>
                </c:pt>
                <c:pt idx="735">
                  <c:v>-8.6889178360729218E-3</c:v>
                </c:pt>
                <c:pt idx="736">
                  <c:v>-8.6629724766111131E-3</c:v>
                </c:pt>
                <c:pt idx="737">
                  <c:v>-8.6370937747947338E-3</c:v>
                </c:pt>
                <c:pt idx="738">
                  <c:v>-8.6112810761102346E-3</c:v>
                </c:pt>
                <c:pt idx="739">
                  <c:v>-8.585533733043953E-3</c:v>
                </c:pt>
                <c:pt idx="740">
                  <c:v>-8.559851104895851E-3</c:v>
                </c:pt>
                <c:pt idx="741">
                  <c:v>-8.5342325578127726E-3</c:v>
                </c:pt>
                <c:pt idx="742">
                  <c:v>-8.5086774646953144E-3</c:v>
                </c:pt>
                <c:pt idx="743">
                  <c:v>-8.4831852051263142E-3</c:v>
                </c:pt>
                <c:pt idx="744">
                  <c:v>-8.4577551653209539E-3</c:v>
                </c:pt>
                <c:pt idx="745">
                  <c:v>-8.4323867380801994E-3</c:v>
                </c:pt>
                <c:pt idx="746">
                  <c:v>-8.407079322727596E-3</c:v>
                </c:pt>
                <c:pt idx="747">
                  <c:v>-8.3818323250194754E-3</c:v>
                </c:pt>
                <c:pt idx="748">
                  <c:v>-8.3566451571466006E-3</c:v>
                </c:pt>
                <c:pt idx="749">
                  <c:v>-8.3315172376194312E-3</c:v>
                </c:pt>
                <c:pt idx="750">
                  <c:v>-8.3064479912647836E-3</c:v>
                </c:pt>
                <c:pt idx="751">
                  <c:v>-8.2814368491194081E-3</c:v>
                </c:pt>
                <c:pt idx="752">
                  <c:v>-8.2564832483967097E-3</c:v>
                </c:pt>
                <c:pt idx="753">
                  <c:v>-8.2315866324684708E-3</c:v>
                </c:pt>
                <c:pt idx="754">
                  <c:v>-8.2067464507168293E-3</c:v>
                </c:pt>
                <c:pt idx="755">
                  <c:v>-8.181962158590822E-3</c:v>
                </c:pt>
                <c:pt idx="756">
                  <c:v>-8.1572332174816575E-3</c:v>
                </c:pt>
                <c:pt idx="757">
                  <c:v>-8.1325590946711608E-3</c:v>
                </c:pt>
                <c:pt idx="758">
                  <c:v>-8.1079392633234548E-3</c:v>
                </c:pt>
                <c:pt idx="759">
                  <c:v>-8.0833732023885066E-3</c:v>
                </c:pt>
                <c:pt idx="760">
                  <c:v>-8.0588603965605476E-3</c:v>
                </c:pt>
                <c:pt idx="761">
                  <c:v>-8.0344003362547867E-3</c:v>
                </c:pt>
                <c:pt idx="762">
                  <c:v>-8.0099925175109617E-3</c:v>
                </c:pt>
                <c:pt idx="763">
                  <c:v>-7.9856364419683811E-3</c:v>
                </c:pt>
                <c:pt idx="764">
                  <c:v>-7.9613316168343374E-3</c:v>
                </c:pt>
                <c:pt idx="765">
                  <c:v>-7.9370775547743383E-3</c:v>
                </c:pt>
                <c:pt idx="766">
                  <c:v>-7.9128737739270691E-3</c:v>
                </c:pt>
                <c:pt idx="767">
                  <c:v>-7.8887197978345543E-3</c:v>
                </c:pt>
                <c:pt idx="768">
                  <c:v>-7.8646151553540093E-3</c:v>
                </c:pt>
                <c:pt idx="769">
                  <c:v>-7.8405593806861098E-3</c:v>
                </c:pt>
                <c:pt idx="770">
                  <c:v>-7.8165520132269847E-3</c:v>
                </c:pt>
                <c:pt idx="771">
                  <c:v>-7.7925925976363945E-3</c:v>
                </c:pt>
                <c:pt idx="772">
                  <c:v>-7.7686806837063546E-3</c:v>
                </c:pt>
                <c:pt idx="773">
                  <c:v>-7.7448158263195574E-3</c:v>
                </c:pt>
                <c:pt idx="774">
                  <c:v>-7.7209975854477045E-3</c:v>
                </c:pt>
                <c:pt idx="775">
                  <c:v>-7.6972255260617075E-3</c:v>
                </c:pt>
                <c:pt idx="776">
                  <c:v>-7.6734992181300187E-3</c:v>
                </c:pt>
                <c:pt idx="777">
                  <c:v>-7.6498182365155242E-3</c:v>
                </c:pt>
                <c:pt idx="778">
                  <c:v>-7.6261821609921758E-3</c:v>
                </c:pt>
                <c:pt idx="779">
                  <c:v>-7.6025905761451995E-3</c:v>
                </c:pt>
                <c:pt idx="780">
                  <c:v>-7.5790430713594623E-3</c:v>
                </c:pt>
                <c:pt idx="781">
                  <c:v>-7.5555392407762288E-3</c:v>
                </c:pt>
                <c:pt idx="782">
                  <c:v>-7.5320786832199834E-3</c:v>
                </c:pt>
                <c:pt idx="783">
                  <c:v>-7.5086610022250429E-3</c:v>
                </c:pt>
                <c:pt idx="784">
                  <c:v>-7.4852858058825538E-3</c:v>
                </c:pt>
                <c:pt idx="785">
                  <c:v>-7.4619527068887168E-3</c:v>
                </c:pt>
                <c:pt idx="786">
                  <c:v>-7.4386613224849234E-3</c:v>
                </c:pt>
                <c:pt idx="787">
                  <c:v>-7.4154112743762589E-3</c:v>
                </c:pt>
                <c:pt idx="788">
                  <c:v>-7.3922021887331667E-3</c:v>
                </c:pt>
                <c:pt idx="789">
                  <c:v>-7.3690336961432226E-3</c:v>
                </c:pt>
                <c:pt idx="790">
                  <c:v>-7.3459054315412817E-3</c:v>
                </c:pt>
                <c:pt idx="791">
                  <c:v>-7.322817034222784E-3</c:v>
                </c:pt>
                <c:pt idx="792">
                  <c:v>-7.2997681476957427E-3</c:v>
                </c:pt>
                <c:pt idx="793">
                  <c:v>-7.2767584198337445E-3</c:v>
                </c:pt>
                <c:pt idx="794">
                  <c:v>-7.2537875026165112E-3</c:v>
                </c:pt>
                <c:pt idx="795">
                  <c:v>-7.2308550522246929E-3</c:v>
                </c:pt>
                <c:pt idx="796">
                  <c:v>-7.2079607289600453E-3</c:v>
                </c:pt>
                <c:pt idx="797">
                  <c:v>-7.1851041972537388E-3</c:v>
                </c:pt>
                <c:pt idx="798">
                  <c:v>-7.1622851255532752E-3</c:v>
                </c:pt>
                <c:pt idx="799">
                  <c:v>-7.1395031863091783E-3</c:v>
                </c:pt>
                <c:pt idx="800">
                  <c:v>-7.1167580559749954E-3</c:v>
                </c:pt>
                <c:pt idx="801">
                  <c:v>-7.0940494149474296E-3</c:v>
                </c:pt>
                <c:pt idx="802">
                  <c:v>-7.0713769474964857E-3</c:v>
                </c:pt>
                <c:pt idx="803">
                  <c:v>-7.0487403417787784E-3</c:v>
                </c:pt>
                <c:pt idx="804">
                  <c:v>-7.0261392897809855E-3</c:v>
                </c:pt>
                <c:pt idx="805">
                  <c:v>-7.0035734872882522E-3</c:v>
                </c:pt>
                <c:pt idx="806">
                  <c:v>-6.9810426338010332E-3</c:v>
                </c:pt>
                <c:pt idx="807">
                  <c:v>-6.9585464325833271E-3</c:v>
                </c:pt>
                <c:pt idx="808">
                  <c:v>-6.9360845905645481E-3</c:v>
                </c:pt>
                <c:pt idx="809">
                  <c:v>-6.9136568183578283E-3</c:v>
                </c:pt>
                <c:pt idx="810">
                  <c:v>-6.8912628301336168E-3</c:v>
                </c:pt>
                <c:pt idx="811">
                  <c:v>-6.8689023436911932E-3</c:v>
                </c:pt>
                <c:pt idx="812">
                  <c:v>-6.8465750803638785E-3</c:v>
                </c:pt>
                <c:pt idx="813">
                  <c:v>-6.8242807649907524E-3</c:v>
                </c:pt>
                <c:pt idx="814">
                  <c:v>-6.8020191258983684E-3</c:v>
                </c:pt>
                <c:pt idx="815">
                  <c:v>-6.7797898948674887E-3</c:v>
                </c:pt>
                <c:pt idx="816">
                  <c:v>-6.7575928070599083E-3</c:v>
                </c:pt>
                <c:pt idx="817">
                  <c:v>-6.7354276010417376E-3</c:v>
                </c:pt>
                <c:pt idx="818">
                  <c:v>-6.713294018751809E-3</c:v>
                </c:pt>
                <c:pt idx="819">
                  <c:v>-6.691191805376937E-3</c:v>
                </c:pt>
                <c:pt idx="820">
                  <c:v>-6.6691207094816494E-3</c:v>
                </c:pt>
                <c:pt idx="821">
                  <c:v>-6.6470804827570519E-3</c:v>
                </c:pt>
                <c:pt idx="822">
                  <c:v>-6.6250708802520035E-3</c:v>
                </c:pt>
                <c:pt idx="823">
                  <c:v>-6.6030916601070204E-3</c:v>
                </c:pt>
                <c:pt idx="824">
                  <c:v>-6.5811425836557252E-3</c:v>
                </c:pt>
                <c:pt idx="825">
                  <c:v>-6.5592234153466827E-3</c:v>
                </c:pt>
                <c:pt idx="826">
                  <c:v>-6.5373339227417348E-3</c:v>
                </c:pt>
                <c:pt idx="827">
                  <c:v>-6.5154738764744251E-3</c:v>
                </c:pt>
                <c:pt idx="828">
                  <c:v>-6.4936430501868021E-3</c:v>
                </c:pt>
                <c:pt idx="829">
                  <c:v>-6.4718412205294175E-3</c:v>
                </c:pt>
                <c:pt idx="830">
                  <c:v>-6.4500681671480252E-3</c:v>
                </c:pt>
                <c:pt idx="831">
                  <c:v>-6.4283236726586307E-3</c:v>
                </c:pt>
                <c:pt idx="832">
                  <c:v>-6.4066075225327427E-3</c:v>
                </c:pt>
                <c:pt idx="833">
                  <c:v>-6.3849195051938297E-3</c:v>
                </c:pt>
                <c:pt idx="834">
                  <c:v>-6.3632594118875983E-3</c:v>
                </c:pt>
                <c:pt idx="835">
                  <c:v>-6.3416270367119328E-3</c:v>
                </c:pt>
                <c:pt idx="836">
                  <c:v>-6.3200221765636732E-3</c:v>
                </c:pt>
                <c:pt idx="837">
                  <c:v>-6.2984446311169966E-3</c:v>
                </c:pt>
                <c:pt idx="838">
                  <c:v>-6.2768942028017978E-3</c:v>
                </c:pt>
                <c:pt idx="839">
                  <c:v>-6.2553706967754157E-3</c:v>
                </c:pt>
                <c:pt idx="840">
                  <c:v>-6.2338739208544474E-3</c:v>
                </c:pt>
                <c:pt idx="841">
                  <c:v>-6.2124036855779451E-3</c:v>
                </c:pt>
                <c:pt idx="842">
                  <c:v>-6.1909598040826887E-3</c:v>
                </c:pt>
                <c:pt idx="843">
                  <c:v>-6.1695420921497445E-3</c:v>
                </c:pt>
                <c:pt idx="844">
                  <c:v>-6.1481503681312978E-3</c:v>
                </c:pt>
                <c:pt idx="845">
                  <c:v>-6.1267844529439962E-3</c:v>
                </c:pt>
                <c:pt idx="846">
                  <c:v>-6.1054441700656237E-3</c:v>
                </c:pt>
                <c:pt idx="847">
                  <c:v>-6.0841293454436318E-3</c:v>
                </c:pt>
                <c:pt idx="848">
                  <c:v>-6.0628398075533501E-3</c:v>
                </c:pt>
                <c:pt idx="849">
                  <c:v>-6.0415753872932066E-3</c:v>
                </c:pt>
                <c:pt idx="850">
                  <c:v>-6.0203359180362893E-3</c:v>
                </c:pt>
                <c:pt idx="851">
                  <c:v>-5.9991212355205792E-3</c:v>
                </c:pt>
                <c:pt idx="852">
                  <c:v>-5.9779311779221255E-3</c:v>
                </c:pt>
                <c:pt idx="853">
                  <c:v>-5.9567655857519376E-3</c:v>
                </c:pt>
                <c:pt idx="854">
                  <c:v>-5.9356243018509952E-3</c:v>
                </c:pt>
                <c:pt idx="855">
                  <c:v>-5.9145071713819298E-3</c:v>
                </c:pt>
                <c:pt idx="856">
                  <c:v>-5.8934140418273667E-3</c:v>
                </c:pt>
                <c:pt idx="857">
                  <c:v>-5.8723447628851446E-3</c:v>
                </c:pt>
                <c:pt idx="858">
                  <c:v>-5.8512991865232056E-3</c:v>
                </c:pt>
                <c:pt idx="859">
                  <c:v>-5.8302771669479884E-3</c:v>
                </c:pt>
                <c:pt idx="860">
                  <c:v>-5.8092785605196179E-3</c:v>
                </c:pt>
                <c:pt idx="861">
                  <c:v>-5.7883032258317273E-3</c:v>
                </c:pt>
                <c:pt idx="862">
                  <c:v>-5.7673510235584603E-3</c:v>
                </c:pt>
                <c:pt idx="863">
                  <c:v>-5.7464218165575792E-3</c:v>
                </c:pt>
                <c:pt idx="864">
                  <c:v>-5.7255154698089301E-3</c:v>
                </c:pt>
                <c:pt idx="865">
                  <c:v>-5.7046318502963654E-3</c:v>
                </c:pt>
                <c:pt idx="866">
                  <c:v>-5.683770827145781E-3</c:v>
                </c:pt>
                <c:pt idx="867">
                  <c:v>-5.6629322714937319E-3</c:v>
                </c:pt>
                <c:pt idx="868">
                  <c:v>-5.6421160564890929E-3</c:v>
                </c:pt>
                <c:pt idx="869">
                  <c:v>-5.6213220573246613E-3</c:v>
                </c:pt>
                <c:pt idx="870">
                  <c:v>-5.6005501511124231E-3</c:v>
                </c:pt>
                <c:pt idx="871">
                  <c:v>-5.5798002169317835E-3</c:v>
                </c:pt>
                <c:pt idx="872">
                  <c:v>-5.5590721358644906E-3</c:v>
                </c:pt>
                <c:pt idx="873">
                  <c:v>-5.5383657908250044E-3</c:v>
                </c:pt>
                <c:pt idx="874">
                  <c:v>-5.5176810666619398E-3</c:v>
                </c:pt>
                <c:pt idx="875">
                  <c:v>-5.4970178501065154E-3</c:v>
                </c:pt>
                <c:pt idx="876">
                  <c:v>-5.476376029707691E-3</c:v>
                </c:pt>
                <c:pt idx="877">
                  <c:v>-5.4557554959136596E-3</c:v>
                </c:pt>
                <c:pt idx="878">
                  <c:v>-5.4351561409072017E-3</c:v>
                </c:pt>
                <c:pt idx="879">
                  <c:v>-5.4145778587503758E-3</c:v>
                </c:pt>
                <c:pt idx="880">
                  <c:v>-5.3940205452198695E-3</c:v>
                </c:pt>
                <c:pt idx="881">
                  <c:v>-5.3734840978818411E-3</c:v>
                </c:pt>
                <c:pt idx="882">
                  <c:v>-5.352968416025396E-3</c:v>
                </c:pt>
                <c:pt idx="883">
                  <c:v>-5.3324734006625863E-3</c:v>
                </c:pt>
                <c:pt idx="884">
                  <c:v>-5.3119989545267476E-3</c:v>
                </c:pt>
                <c:pt idx="885">
                  <c:v>-5.291544982007638E-3</c:v>
                </c:pt>
                <c:pt idx="886">
                  <c:v>-5.2711113891647466E-3</c:v>
                </c:pt>
                <c:pt idx="887">
                  <c:v>-5.250698083700679E-3</c:v>
                </c:pt>
                <c:pt idx="888">
                  <c:v>-5.2303049749578348E-3</c:v>
                </c:pt>
                <c:pt idx="889">
                  <c:v>-5.2099319738951244E-3</c:v>
                </c:pt>
                <c:pt idx="890">
                  <c:v>-5.1895789930247703E-3</c:v>
                </c:pt>
                <c:pt idx="891">
                  <c:v>-5.1692459464854823E-3</c:v>
                </c:pt>
                <c:pt idx="892">
                  <c:v>-5.1489327499343613E-3</c:v>
                </c:pt>
                <c:pt idx="893">
                  <c:v>-5.1286393205751662E-3</c:v>
                </c:pt>
                <c:pt idx="894">
                  <c:v>-5.1083655771366988E-3</c:v>
                </c:pt>
                <c:pt idx="895">
                  <c:v>-5.0881114398611572E-3</c:v>
                </c:pt>
                <c:pt idx="896">
                  <c:v>-5.0678768304791965E-3</c:v>
                </c:pt>
                <c:pt idx="897">
                  <c:v>-5.0476616721849754E-3</c:v>
                </c:pt>
                <c:pt idx="898">
                  <c:v>-5.027465889629509E-3</c:v>
                </c:pt>
                <c:pt idx="899">
                  <c:v>-5.0072894088973819E-3</c:v>
                </c:pt>
                <c:pt idx="900">
                  <c:v>-4.9871321575100797E-3</c:v>
                </c:pt>
                <c:pt idx="901">
                  <c:v>-4.9669940643877327E-3</c:v>
                </c:pt>
                <c:pt idx="902">
                  <c:v>-4.9468750598324861E-3</c:v>
                </c:pt>
                <c:pt idx="903">
                  <c:v>-4.9267750755318303E-3</c:v>
                </c:pt>
                <c:pt idx="904">
                  <c:v>-4.906694044536977E-3</c:v>
                </c:pt>
                <c:pt idx="905">
                  <c:v>-4.8866319012146314E-3</c:v>
                </c:pt>
                <c:pt idx="906">
                  <c:v>-4.8665885813085228E-3</c:v>
                </c:pt>
                <c:pt idx="907">
                  <c:v>-4.8465640218096915E-3</c:v>
                </c:pt>
                <c:pt idx="908">
                  <c:v>-4.8265581610712352E-3</c:v>
                </c:pt>
                <c:pt idx="909">
                  <c:v>-4.8065709386819174E-3</c:v>
                </c:pt>
                <c:pt idx="910">
                  <c:v>-4.7866022955060806E-3</c:v>
                </c:pt>
                <c:pt idx="911">
                  <c:v>-4.7666521736886352E-3</c:v>
                </c:pt>
                <c:pt idx="912">
                  <c:v>-4.7467205165685816E-3</c:v>
                </c:pt>
                <c:pt idx="913">
                  <c:v>-4.7268072687654886E-3</c:v>
                </c:pt>
                <c:pt idx="914">
                  <c:v>-4.7069123760314791E-3</c:v>
                </c:pt>
                <c:pt idx="915">
                  <c:v>-4.6870357853909285E-3</c:v>
                </c:pt>
                <c:pt idx="916">
                  <c:v>-4.6671774449941169E-3</c:v>
                </c:pt>
                <c:pt idx="917">
                  <c:v>-4.6473373041588011E-3</c:v>
                </c:pt>
                <c:pt idx="918">
                  <c:v>-4.6275153134051443E-3</c:v>
                </c:pt>
                <c:pt idx="919">
                  <c:v>-4.6077114243442858E-3</c:v>
                </c:pt>
                <c:pt idx="920">
                  <c:v>-4.5879255897298991E-3</c:v>
                </c:pt>
                <c:pt idx="921">
                  <c:v>-4.5681577633999819E-3</c:v>
                </c:pt>
                <c:pt idx="922">
                  <c:v>-4.5484079003500349E-3</c:v>
                </c:pt>
                <c:pt idx="923">
                  <c:v>-4.5286759565916976E-3</c:v>
                </c:pt>
                <c:pt idx="924">
                  <c:v>-4.5089618892641741E-3</c:v>
                </c:pt>
                <c:pt idx="925">
                  <c:v>-4.489265656536112E-3</c:v>
                </c:pt>
                <c:pt idx="926">
                  <c:v>-4.4695872176105959E-3</c:v>
                </c:pt>
                <c:pt idx="927">
                  <c:v>-4.4499265327534107E-3</c:v>
                </c:pt>
                <c:pt idx="928">
                  <c:v>-4.4302835632315171E-3</c:v>
                </c:pt>
                <c:pt idx="929">
                  <c:v>-4.4106582713196989E-3</c:v>
                </c:pt>
                <c:pt idx="930">
                  <c:v>-4.3910506202988996E-3</c:v>
                </c:pt>
                <c:pt idx="931">
                  <c:v>-4.3714605744113212E-3</c:v>
                </c:pt>
                <c:pt idx="932">
                  <c:v>-4.3518880988986765E-3</c:v>
                </c:pt>
                <c:pt idx="933">
                  <c:v>-4.3323331599306718E-3</c:v>
                </c:pt>
                <c:pt idx="934">
                  <c:v>-4.3127957246399352E-3</c:v>
                </c:pt>
                <c:pt idx="935">
                  <c:v>-4.2932757610787773E-3</c:v>
                </c:pt>
                <c:pt idx="936">
                  <c:v>-4.2737732382624278E-3</c:v>
                </c:pt>
                <c:pt idx="937">
                  <c:v>-4.2542881260626015E-3</c:v>
                </c:pt>
                <c:pt idx="938">
                  <c:v>-4.2348203952740212E-3</c:v>
                </c:pt>
                <c:pt idx="939">
                  <c:v>-4.2153700175745013E-3</c:v>
                </c:pt>
                <c:pt idx="940">
                  <c:v>-4.1959369655349289E-3</c:v>
                </c:pt>
                <c:pt idx="941">
                  <c:v>-4.1765212125677081E-3</c:v>
                </c:pt>
                <c:pt idx="942">
                  <c:v>-4.1571227329300848E-3</c:v>
                </c:pt>
                <c:pt idx="943">
                  <c:v>-4.1377415017673875E-3</c:v>
                </c:pt>
                <c:pt idx="944">
                  <c:v>-4.1183774950298751E-3</c:v>
                </c:pt>
                <c:pt idx="945">
                  <c:v>-4.099030689449449E-3</c:v>
                </c:pt>
                <c:pt idx="946">
                  <c:v>-4.0797010626194867E-3</c:v>
                </c:pt>
                <c:pt idx="947">
                  <c:v>-4.0603885929366311E-3</c:v>
                </c:pt>
                <c:pt idx="948">
                  <c:v>-4.0410932595409191E-3</c:v>
                </c:pt>
                <c:pt idx="949">
                  <c:v>-4.0218150423922839E-3</c:v>
                </c:pt>
                <c:pt idx="950">
                  <c:v>-4.0025539221740991E-3</c:v>
                </c:pt>
                <c:pt idx="951">
                  <c:v>-3.9833098803746646E-3</c:v>
                </c:pt>
                <c:pt idx="952">
                  <c:v>-3.9640828991957412E-3</c:v>
                </c:pt>
                <c:pt idx="953">
                  <c:v>-3.944872961584146E-3</c:v>
                </c:pt>
                <c:pt idx="954">
                  <c:v>-3.9256800512300939E-3</c:v>
                </c:pt>
                <c:pt idx="955">
                  <c:v>-3.9065041525222889E-3</c:v>
                </c:pt>
                <c:pt idx="956">
                  <c:v>-3.8873452505462668E-3</c:v>
                </c:pt>
                <c:pt idx="957">
                  <c:v>-3.8682033310893792E-3</c:v>
                </c:pt>
                <c:pt idx="958">
                  <c:v>-3.8490783806491109E-3</c:v>
                </c:pt>
                <c:pt idx="959">
                  <c:v>-3.8299703863981581E-3</c:v>
                </c:pt>
                <c:pt idx="960">
                  <c:v>-3.8108793361494981E-3</c:v>
                </c:pt>
                <c:pt idx="961">
                  <c:v>-3.791805218392983E-3</c:v>
                </c:pt>
                <c:pt idx="962">
                  <c:v>-3.7727480222620735E-3</c:v>
                </c:pt>
                <c:pt idx="963">
                  <c:v>-3.7537077375488091E-3</c:v>
                </c:pt>
                <c:pt idx="964">
                  <c:v>-3.7346843546406101E-3</c:v>
                </c:pt>
                <c:pt idx="965">
                  <c:v>-3.7156778645784862E-3</c:v>
                </c:pt>
                <c:pt idx="966">
                  <c:v>-3.6966882590088062E-3</c:v>
                </c:pt>
                <c:pt idx="967">
                  <c:v>-3.6777155301783099E-3</c:v>
                </c:pt>
                <c:pt idx="968">
                  <c:v>-3.6587596709257925E-3</c:v>
                </c:pt>
                <c:pt idx="969">
                  <c:v>-3.6398206746737871E-3</c:v>
                </c:pt>
                <c:pt idx="970">
                  <c:v>-3.620898535455178E-3</c:v>
                </c:pt>
                <c:pt idx="971">
                  <c:v>-3.6019932478184012E-3</c:v>
                </c:pt>
                <c:pt idx="972">
                  <c:v>-3.583104806925569E-3</c:v>
                </c:pt>
                <c:pt idx="973">
                  <c:v>-3.5642332084609993E-3</c:v>
                </c:pt>
                <c:pt idx="974">
                  <c:v>-3.5453784486544982E-3</c:v>
                </c:pt>
                <c:pt idx="975">
                  <c:v>-3.5265405242813617E-3</c:v>
                </c:pt>
                <c:pt idx="976">
                  <c:v>-3.5077194326440806E-3</c:v>
                </c:pt>
                <c:pt idx="977">
                  <c:v>-3.488915171557372E-3</c:v>
                </c:pt>
                <c:pt idx="978">
                  <c:v>-3.4701277393531719E-3</c:v>
                </c:pt>
                <c:pt idx="979">
                  <c:v>-3.4513571348806309E-3</c:v>
                </c:pt>
                <c:pt idx="980">
                  <c:v>-3.4326033574595513E-3</c:v>
                </c:pt>
                <c:pt idx="981">
                  <c:v>-3.4138664069069949E-3</c:v>
                </c:pt>
                <c:pt idx="982">
                  <c:v>-3.3951462835339562E-3</c:v>
                </c:pt>
                <c:pt idx="983">
                  <c:v>-3.3764429880971357E-3</c:v>
                </c:pt>
                <c:pt idx="984">
                  <c:v>-3.3577565218554811E-3</c:v>
                </c:pt>
                <c:pt idx="985">
                  <c:v>-3.339086886502004E-3</c:v>
                </c:pt>
                <c:pt idx="986">
                  <c:v>-3.3204340841587899E-3</c:v>
                </c:pt>
                <c:pt idx="987">
                  <c:v>-3.3017981174734553E-3</c:v>
                </c:pt>
                <c:pt idx="988">
                  <c:v>-3.2831789894162545E-3</c:v>
                </c:pt>
                <c:pt idx="989">
                  <c:v>-3.264576703466342E-3</c:v>
                </c:pt>
                <c:pt idx="990">
                  <c:v>-3.2459912635219683E-3</c:v>
                </c:pt>
                <c:pt idx="991">
                  <c:v>-3.2274226738406081E-3</c:v>
                </c:pt>
                <c:pt idx="992">
                  <c:v>-3.2088709391420709E-3</c:v>
                </c:pt>
                <c:pt idx="993">
                  <c:v>-3.1903360645270107E-3</c:v>
                </c:pt>
                <c:pt idx="994">
                  <c:v>-3.1718180554819162E-3</c:v>
                </c:pt>
                <c:pt idx="995">
                  <c:v>-3.1533169179040537E-3</c:v>
                </c:pt>
                <c:pt idx="996">
                  <c:v>-3.1348326580465905E-3</c:v>
                </c:pt>
                <c:pt idx="997">
                  <c:v>-3.116365282531894E-3</c:v>
                </c:pt>
                <c:pt idx="998">
                  <c:v>-3.0979147983964399E-3</c:v>
                </c:pt>
                <c:pt idx="999">
                  <c:v>-3.0794812129827085E-3</c:v>
                </c:pt>
                <c:pt idx="1000">
                  <c:v>-3.061064534009035E-3</c:v>
                </c:pt>
                <c:pt idx="1001">
                  <c:v>-3.042664769562959E-3</c:v>
                </c:pt>
                <c:pt idx="1002">
                  <c:v>-3.0242819280380251E-3</c:v>
                </c:pt>
                <c:pt idx="1003">
                  <c:v>-3.005916018170371E-3</c:v>
                </c:pt>
                <c:pt idx="1004">
                  <c:v>-2.9875670490453819E-3</c:v>
                </c:pt>
                <c:pt idx="1005">
                  <c:v>-2.9692350300677519E-3</c:v>
                </c:pt>
                <c:pt idx="1006">
                  <c:v>-2.9509199709298888E-3</c:v>
                </c:pt>
                <c:pt idx="1007">
                  <c:v>-2.9326218816701191E-3</c:v>
                </c:pt>
                <c:pt idx="1008">
                  <c:v>-2.9143407726078293E-3</c:v>
                </c:pt>
                <c:pt idx="1009">
                  <c:v>-2.8960766543867067E-3</c:v>
                </c:pt>
                <c:pt idx="1010">
                  <c:v>-2.8778295378949093E-3</c:v>
                </c:pt>
                <c:pt idx="1011">
                  <c:v>-2.8595994343964515E-3</c:v>
                </c:pt>
                <c:pt idx="1012">
                  <c:v>-2.8413863553416116E-3</c:v>
                </c:pt>
                <c:pt idx="1013">
                  <c:v>-2.823190312506631E-3</c:v>
                </c:pt>
                <c:pt idx="1014">
                  <c:v>-2.8050113179355061E-3</c:v>
                </c:pt>
                <c:pt idx="1015">
                  <c:v>-2.7868493839283475E-3</c:v>
                </c:pt>
                <c:pt idx="1016">
                  <c:v>-2.7687045230430419E-3</c:v>
                </c:pt>
                <c:pt idx="1017">
                  <c:v>-2.7505767481052316E-3</c:v>
                </c:pt>
                <c:pt idx="1018">
                  <c:v>-2.7324660721567591E-3</c:v>
                </c:pt>
                <c:pt idx="1019">
                  <c:v>-2.7143725085504618E-3</c:v>
                </c:pt>
                <c:pt idx="1020">
                  <c:v>-2.6962960707988324E-3</c:v>
                </c:pt>
                <c:pt idx="1021">
                  <c:v>-2.6782367726871079E-3</c:v>
                </c:pt>
                <c:pt idx="1022">
                  <c:v>-2.6601946282333562E-3</c:v>
                </c:pt>
                <c:pt idx="1023">
                  <c:v>-2.6421696516685188E-3</c:v>
                </c:pt>
                <c:pt idx="1024">
                  <c:v>-2.6241618574330849E-3</c:v>
                </c:pt>
                <c:pt idx="1025">
                  <c:v>-2.6061712601970484E-3</c:v>
                </c:pt>
                <c:pt idx="1026">
                  <c:v>-2.5881978748216561E-3</c:v>
                </c:pt>
                <c:pt idx="1027">
                  <c:v>-2.5702417163926709E-3</c:v>
                </c:pt>
                <c:pt idx="1028">
                  <c:v>-2.5523028001721414E-3</c:v>
                </c:pt>
                <c:pt idx="1029">
                  <c:v>-2.5343811416133708E-3</c:v>
                </c:pt>
                <c:pt idx="1030">
                  <c:v>-2.5164767563808708E-3</c:v>
                </c:pt>
                <c:pt idx="1031">
                  <c:v>-2.4985896603137788E-3</c:v>
                </c:pt>
                <c:pt idx="1032">
                  <c:v>-2.4807198694175377E-3</c:v>
                </c:pt>
                <c:pt idx="1033">
                  <c:v>-2.4628673999004865E-3</c:v>
                </c:pt>
                <c:pt idx="1034">
                  <c:v>-2.4450322681056733E-3</c:v>
                </c:pt>
                <c:pt idx="1035">
                  <c:v>-2.4272144905790423E-3</c:v>
                </c:pt>
                <c:pt idx="1036">
                  <c:v>-2.409414083986277E-3</c:v>
                </c:pt>
                <c:pt idx="1037">
                  <c:v>-2.3916310651793276E-3</c:v>
                </c:pt>
                <c:pt idx="1038">
                  <c:v>-2.3738654511648097E-3</c:v>
                </c:pt>
                <c:pt idx="1039">
                  <c:v>-2.3561172590674168E-3</c:v>
                </c:pt>
                <c:pt idx="1040">
                  <c:v>-2.3383865062030964E-3</c:v>
                </c:pt>
                <c:pt idx="1041">
                  <c:v>-2.3206732099859176E-3</c:v>
                </c:pt>
                <c:pt idx="1042">
                  <c:v>-2.3029773879846157E-3</c:v>
                </c:pt>
                <c:pt idx="1043">
                  <c:v>-2.2852990578959829E-3</c:v>
                </c:pt>
                <c:pt idx="1044">
                  <c:v>-2.2676382375432045E-3</c:v>
                </c:pt>
                <c:pt idx="1045">
                  <c:v>-2.2499949448858388E-3</c:v>
                </c:pt>
                <c:pt idx="1046">
                  <c:v>-2.2323691979732499E-3</c:v>
                </c:pt>
                <c:pt idx="1047">
                  <c:v>-2.2147610149895109E-3</c:v>
                </c:pt>
                <c:pt idx="1048">
                  <c:v>-2.1971704142467519E-3</c:v>
                </c:pt>
                <c:pt idx="1049">
                  <c:v>-2.1795974141336047E-3</c:v>
                </c:pt>
                <c:pt idx="1050">
                  <c:v>-2.1620420331617683E-3</c:v>
                </c:pt>
                <c:pt idx="1051">
                  <c:v>-2.1445042899260964E-3</c:v>
                </c:pt>
                <c:pt idx="1052">
                  <c:v>-2.1269842031461719E-3</c:v>
                </c:pt>
                <c:pt idx="1053">
                  <c:v>-2.1094817916147545E-3</c:v>
                </c:pt>
                <c:pt idx="1054">
                  <c:v>-2.0919970742210611E-3</c:v>
                </c:pt>
                <c:pt idx="1055">
                  <c:v>-2.0745300699125178E-3</c:v>
                </c:pt>
                <c:pt idx="1056">
                  <c:v>-2.0570807977762472E-3</c:v>
                </c:pt>
                <c:pt idx="1057">
                  <c:v>-2.0396492769160042E-3</c:v>
                </c:pt>
                <c:pt idx="1058">
                  <c:v>-2.0222355265602735E-3</c:v>
                </c:pt>
                <c:pt idx="1059">
                  <c:v>-2.0048395659791173E-3</c:v>
                </c:pt>
                <c:pt idx="1060">
                  <c:v>-1.9874614145190986E-3</c:v>
                </c:pt>
                <c:pt idx="1061">
                  <c:v>-1.9701010915966306E-3</c:v>
                </c:pt>
                <c:pt idx="1062">
                  <c:v>-1.9527586166780176E-3</c:v>
                </c:pt>
                <c:pt idx="1063">
                  <c:v>-1.9354340093177078E-3</c:v>
                </c:pt>
                <c:pt idx="1064">
                  <c:v>-1.9181272890751383E-3</c:v>
                </c:pt>
                <c:pt idx="1065">
                  <c:v>-1.9008384756045416E-3</c:v>
                </c:pt>
                <c:pt idx="1066">
                  <c:v>-1.883567588598401E-3</c:v>
                </c:pt>
                <c:pt idx="1067">
                  <c:v>-1.8663146477807977E-3</c:v>
                </c:pt>
                <c:pt idx="1068">
                  <c:v>-1.849079672937348E-3</c:v>
                </c:pt>
                <c:pt idx="1069">
                  <c:v>-1.8318626838786129E-3</c:v>
                </c:pt>
                <c:pt idx="1070">
                  <c:v>-1.8146637004600571E-3</c:v>
                </c:pt>
                <c:pt idx="1071">
                  <c:v>-1.7974827425720702E-3</c:v>
                </c:pt>
                <c:pt idx="1072">
                  <c:v>-1.7803198301349766E-3</c:v>
                </c:pt>
                <c:pt idx="1073">
                  <c:v>-1.7631749830707641E-3</c:v>
                </c:pt>
                <c:pt idx="1074">
                  <c:v>-1.7460482213712697E-3</c:v>
                </c:pt>
                <c:pt idx="1075">
                  <c:v>-1.7289395650349824E-3</c:v>
                </c:pt>
                <c:pt idx="1076">
                  <c:v>-1.7118490340470869E-3</c:v>
                </c:pt>
                <c:pt idx="1077">
                  <c:v>-1.6947766484592909E-3</c:v>
                </c:pt>
                <c:pt idx="1078">
                  <c:v>-1.6777224282966926E-3</c:v>
                </c:pt>
                <c:pt idx="1079">
                  <c:v>-1.6606863936209785E-3</c:v>
                </c:pt>
                <c:pt idx="1080">
                  <c:v>-1.6436685644988236E-3</c:v>
                </c:pt>
                <c:pt idx="1081">
                  <c:v>-1.6266689609619788E-3</c:v>
                </c:pt>
                <c:pt idx="1082">
                  <c:v>-1.6096876031203595E-3</c:v>
                </c:pt>
                <c:pt idx="1083">
                  <c:v>-1.5927245110406408E-3</c:v>
                </c:pt>
                <c:pt idx="1084">
                  <c:v>-1.5757797047761934E-3</c:v>
                </c:pt>
                <c:pt idx="1085">
                  <c:v>-1.5588532043820512E-3</c:v>
                </c:pt>
                <c:pt idx="1086">
                  <c:v>-1.541945029928216E-3</c:v>
                </c:pt>
                <c:pt idx="1087">
                  <c:v>-1.5250552014647318E-3</c:v>
                </c:pt>
                <c:pt idx="1088">
                  <c:v>-1.5081837390216865E-3</c:v>
                </c:pt>
                <c:pt idx="1089">
                  <c:v>-1.4913306626191895E-3</c:v>
                </c:pt>
                <c:pt idx="1090">
                  <c:v>-1.4744959922740235E-3</c:v>
                </c:pt>
                <c:pt idx="1091">
                  <c:v>-1.4576797479447642E-3</c:v>
                </c:pt>
                <c:pt idx="1092">
                  <c:v>-1.4408819496215853E-3</c:v>
                </c:pt>
                <c:pt idx="1093">
                  <c:v>-1.4241026172331268E-3</c:v>
                </c:pt>
                <c:pt idx="1094">
                  <c:v>-1.4073417706880718E-3</c:v>
                </c:pt>
                <c:pt idx="1095">
                  <c:v>-1.3905994298917773E-3</c:v>
                </c:pt>
                <c:pt idx="1096">
                  <c:v>-1.3738756146797512E-3</c:v>
                </c:pt>
                <c:pt idx="1097">
                  <c:v>-1.3571703449041317E-3</c:v>
                </c:pt>
                <c:pt idx="1098">
                  <c:v>-1.3404836403339037E-3</c:v>
                </c:pt>
                <c:pt idx="1099">
                  <c:v>-1.3238155207447042E-3</c:v>
                </c:pt>
                <c:pt idx="1100">
                  <c:v>-1.3071660058273534E-3</c:v>
                </c:pt>
                <c:pt idx="1101">
                  <c:v>-1.2905351152560408E-3</c:v>
                </c:pt>
                <c:pt idx="1102">
                  <c:v>-1.2739228686816724E-3</c:v>
                </c:pt>
                <c:pt idx="1103">
                  <c:v>-1.2573292856886318E-3</c:v>
                </c:pt>
                <c:pt idx="1104">
                  <c:v>-1.2407543858213882E-3</c:v>
                </c:pt>
                <c:pt idx="1105">
                  <c:v>-1.2241981885512359E-3</c:v>
                </c:pt>
                <c:pt idx="1106">
                  <c:v>-1.2076607133428166E-3</c:v>
                </c:pt>
                <c:pt idx="1107">
                  <c:v>-1.1911419795859338E-3</c:v>
                </c:pt>
                <c:pt idx="1108">
                  <c:v>-1.1746420066038679E-3</c:v>
                </c:pt>
                <c:pt idx="1109">
                  <c:v>-1.1581608136916268E-3</c:v>
                </c:pt>
                <c:pt idx="1110">
                  <c:v>-1.1416984200693799E-3</c:v>
                </c:pt>
                <c:pt idx="1111">
                  <c:v>-1.125254844885785E-3</c:v>
                </c:pt>
                <c:pt idx="1112">
                  <c:v>-1.1088301072678796E-3</c:v>
                </c:pt>
                <c:pt idx="1113">
                  <c:v>-1.0924242262429159E-3</c:v>
                </c:pt>
                <c:pt idx="1114">
                  <c:v>-1.0760372207816026E-3</c:v>
                </c:pt>
                <c:pt idx="1115">
                  <c:v>-1.0596691097914507E-3</c:v>
                </c:pt>
                <c:pt idx="1116">
                  <c:v>-1.0433199121184381E-3</c:v>
                </c:pt>
                <c:pt idx="1117">
                  <c:v>-1.0269896465470083E-3</c:v>
                </c:pt>
                <c:pt idx="1118">
                  <c:v>-1.0106783317551681E-3</c:v>
                </c:pt>
                <c:pt idx="1119">
                  <c:v>-9.9438598638433703E-4</c:v>
                </c:pt>
                <c:pt idx="1120">
                  <c:v>-9.7811262898612767E-4</c:v>
                </c:pt>
                <c:pt idx="1121">
                  <c:v>-9.6185827803565191E-4</c:v>
                </c:pt>
                <c:pt idx="1122">
                  <c:v>-9.456229519248674E-4</c:v>
                </c:pt>
                <c:pt idx="1123">
                  <c:v>-9.294066689941766E-4</c:v>
                </c:pt>
                <c:pt idx="1124">
                  <c:v>-9.1320944745925119E-4</c:v>
                </c:pt>
                <c:pt idx="1125">
                  <c:v>-8.9703130550749068E-4</c:v>
                </c:pt>
                <c:pt idx="1126">
                  <c:v>-8.8087226120156373E-4</c:v>
                </c:pt>
                <c:pt idx="1127">
                  <c:v>-8.6473233252431136E-4</c:v>
                </c:pt>
                <c:pt idx="1128">
                  <c:v>-8.4861153739870397E-4</c:v>
                </c:pt>
                <c:pt idx="1129">
                  <c:v>-8.3250989362963345E-4</c:v>
                </c:pt>
                <c:pt idx="1130">
                  <c:v>-8.1642741895047945E-4</c:v>
                </c:pt>
                <c:pt idx="1131">
                  <c:v>-8.0036413101479409E-4</c:v>
                </c:pt>
                <c:pt idx="1132">
                  <c:v>-7.8432004733809408E-4</c:v>
                </c:pt>
                <c:pt idx="1133">
                  <c:v>-7.6829518540762361E-4</c:v>
                </c:pt>
                <c:pt idx="1134">
                  <c:v>-7.522895625759182E-4</c:v>
                </c:pt>
                <c:pt idx="1135">
                  <c:v>-7.3630319612400072E-4</c:v>
                </c:pt>
                <c:pt idx="1136">
                  <c:v>-7.2033610318820659E-4</c:v>
                </c:pt>
                <c:pt idx="1137">
                  <c:v>-7.0438830088325106E-4</c:v>
                </c:pt>
                <c:pt idx="1138">
                  <c:v>-6.8845980615421596E-4</c:v>
                </c:pt>
                <c:pt idx="1139">
                  <c:v>-6.7255063588797515E-4</c:v>
                </c:pt>
                <c:pt idx="1140">
                  <c:v>-6.5666080686330262E-4</c:v>
                </c:pt>
                <c:pt idx="1141">
                  <c:v>-6.4079033575087255E-4</c:v>
                </c:pt>
                <c:pt idx="1142">
                  <c:v>-6.2493923912822669E-4</c:v>
                </c:pt>
                <c:pt idx="1143">
                  <c:v>-6.0910753344485004E-4</c:v>
                </c:pt>
                <c:pt idx="1144">
                  <c:v>-5.9329523505709529E-4</c:v>
                </c:pt>
                <c:pt idx="1145">
                  <c:v>-5.775023602414876E-4</c:v>
                </c:pt>
                <c:pt idx="1146">
                  <c:v>-5.6172892513817977E-4</c:v>
                </c:pt>
                <c:pt idx="1147">
                  <c:v>-5.459749457808877E-4</c:v>
                </c:pt>
                <c:pt idx="1148">
                  <c:v>-5.3024043811019511E-4</c:v>
                </c:pt>
                <c:pt idx="1149">
                  <c:v>-5.1452541793363968E-4</c:v>
                </c:pt>
                <c:pt idx="1150">
                  <c:v>-4.9882990094733291E-4</c:v>
                </c:pt>
                <c:pt idx="1151">
                  <c:v>-4.831539027891787E-4</c:v>
                </c:pt>
                <c:pt idx="1152">
                  <c:v>-4.6749743890749025E-4</c:v>
                </c:pt>
                <c:pt idx="1153">
                  <c:v>-4.5186052467075308E-4</c:v>
                </c:pt>
                <c:pt idx="1154">
                  <c:v>-4.3624317535598364E-4</c:v>
                </c:pt>
                <c:pt idx="1155">
                  <c:v>-4.2064540608553215E-4</c:v>
                </c:pt>
                <c:pt idx="1156">
                  <c:v>-4.0506723188861671E-4</c:v>
                </c:pt>
                <c:pt idx="1157">
                  <c:v>-3.8950866766140928E-4</c:v>
                </c:pt>
                <c:pt idx="1158">
                  <c:v>-3.7396972820861264E-4</c:v>
                </c:pt>
                <c:pt idx="1159">
                  <c:v>-3.5845042819024196E-4</c:v>
                </c:pt>
                <c:pt idx="1160">
                  <c:v>-3.4295078214490788E-4</c:v>
                </c:pt>
                <c:pt idx="1161">
                  <c:v>-3.2747080451143637E-4</c:v>
                </c:pt>
                <c:pt idx="1162">
                  <c:v>-3.1201050960059679E-4</c:v>
                </c:pt>
                <c:pt idx="1163">
                  <c:v>-2.9656991158345981E-4</c:v>
                </c:pt>
                <c:pt idx="1164">
                  <c:v>-2.8114902453131173E-4</c:v>
                </c:pt>
                <c:pt idx="1165">
                  <c:v>-2.6574786237574047E-4</c:v>
                </c:pt>
                <c:pt idx="1166">
                  <c:v>-2.5036643894688624E-4</c:v>
                </c:pt>
                <c:pt idx="1167">
                  <c:v>-2.350047679135709E-4</c:v>
                </c:pt>
                <c:pt idx="1168">
                  <c:v>-2.1966286284815786E-4</c:v>
                </c:pt>
                <c:pt idx="1169">
                  <c:v>-2.0434073720659529E-4</c:v>
                </c:pt>
                <c:pt idx="1170">
                  <c:v>-1.8903840428517599E-4</c:v>
                </c:pt>
                <c:pt idx="1171">
                  <c:v>-1.737558772571252E-4</c:v>
                </c:pt>
                <c:pt idx="1172">
                  <c:v>-1.5849316919754657E-4</c:v>
                </c:pt>
                <c:pt idx="1173">
                  <c:v>-1.4325029303186707E-4</c:v>
                </c:pt>
                <c:pt idx="1174">
                  <c:v>-1.2802726154415202E-4</c:v>
                </c:pt>
                <c:pt idx="1175">
                  <c:v>-1.1282408741868234E-4</c:v>
                </c:pt>
                <c:pt idx="1176">
                  <c:v>-9.7640783191725076E-5</c:v>
                </c:pt>
                <c:pt idx="1177">
                  <c:v>-8.2477361253196645E-5</c:v>
                </c:pt>
                <c:pt idx="1178">
                  <c:v>-6.7333833914848837E-5</c:v>
                </c:pt>
                <c:pt idx="1179">
                  <c:v>-5.2210213297179767E-5</c:v>
                </c:pt>
                <c:pt idx="1180">
                  <c:v>-3.7106511419239856E-5</c:v>
                </c:pt>
                <c:pt idx="1181">
                  <c:v>-2.2022740157055004E-5</c:v>
                </c:pt>
                <c:pt idx="1182">
                  <c:v>-6.9589112652465705E-6</c:v>
                </c:pt>
                <c:pt idx="1183">
                  <c:v>8.0849636412624797E-6</c:v>
                </c:pt>
                <c:pt idx="1184">
                  <c:v>2.3108873098889099E-5</c:v>
                </c:pt>
                <c:pt idx="1185">
                  <c:v>3.8112805755476335E-5</c:v>
                </c:pt>
                <c:pt idx="1186">
                  <c:v>5.3096750390250237E-5</c:v>
                </c:pt>
                <c:pt idx="1187">
                  <c:v>6.8060695953733684E-5</c:v>
                </c:pt>
                <c:pt idx="1188">
                  <c:v>8.3004631481266441E-5</c:v>
                </c:pt>
                <c:pt idx="1189">
                  <c:v>9.7928546186137416E-5</c:v>
                </c:pt>
                <c:pt idx="1190">
                  <c:v>1.1283242939306157E-4</c:v>
                </c:pt>
                <c:pt idx="1191">
                  <c:v>1.2771627058308306E-4</c:v>
                </c:pt>
                <c:pt idx="1192">
                  <c:v>1.4258005935698749E-4</c:v>
                </c:pt>
                <c:pt idx="1193">
                  <c:v>1.5742378547687881E-4</c:v>
                </c:pt>
                <c:pt idx="1194">
                  <c:v>1.7224743880131946E-4</c:v>
                </c:pt>
                <c:pt idx="1195">
                  <c:v>1.8705100938012556E-4</c:v>
                </c:pt>
                <c:pt idx="1196">
                  <c:v>2.0183448735458244E-4</c:v>
                </c:pt>
                <c:pt idx="1197">
                  <c:v>2.165978630189784E-4</c:v>
                </c:pt>
                <c:pt idx="1198">
                  <c:v>2.3134112683723546E-4</c:v>
                </c:pt>
                <c:pt idx="1199">
                  <c:v>2.4606426938636493E-4</c:v>
                </c:pt>
                <c:pt idx="1200">
                  <c:v>2.6076728135480411E-4</c:v>
                </c:pt>
                <c:pt idx="1201">
                  <c:v>2.7545015362390716E-4</c:v>
                </c:pt>
                <c:pt idx="1202">
                  <c:v>2.9011287718978048E-4</c:v>
                </c:pt>
                <c:pt idx="1203">
                  <c:v>3.0475544317825032E-4</c:v>
                </c:pt>
                <c:pt idx="1204">
                  <c:v>3.1937784288643993E-4</c:v>
                </c:pt>
                <c:pt idx="1205">
                  <c:v>3.3398006772289852E-4</c:v>
                </c:pt>
                <c:pt idx="1206">
                  <c:v>3.4856210923753678E-4</c:v>
                </c:pt>
                <c:pt idx="1207">
                  <c:v>3.6312395916154075E-4</c:v>
                </c:pt>
                <c:pt idx="1208">
                  <c:v>3.7766560931423943E-4</c:v>
                </c:pt>
                <c:pt idx="1209">
                  <c:v>3.9218705169124797E-4</c:v>
                </c:pt>
                <c:pt idx="1210">
                  <c:v>4.0668827841291202E-4</c:v>
                </c:pt>
                <c:pt idx="1211">
                  <c:v>4.2116928176255897E-4</c:v>
                </c:pt>
                <c:pt idx="1212">
                  <c:v>4.3563005413993131E-4</c:v>
                </c:pt>
                <c:pt idx="1213">
                  <c:v>4.500705880927853E-4</c:v>
                </c:pt>
                <c:pt idx="1214">
                  <c:v>4.6449087631855425E-4</c:v>
                </c:pt>
                <c:pt idx="1215">
                  <c:v>4.7889091166102195E-4</c:v>
                </c:pt>
                <c:pt idx="1216">
                  <c:v>4.9327068709701836E-4</c:v>
                </c:pt>
                <c:pt idx="1217">
                  <c:v>5.0763019575305018E-4</c:v>
                </c:pt>
                <c:pt idx="1218">
                  <c:v>5.2196943090031191E-4</c:v>
                </c:pt>
                <c:pt idx="1219">
                  <c:v>5.3628838592641322E-4</c:v>
                </c:pt>
                <c:pt idx="1220">
                  <c:v>5.5058705439358681E-4</c:v>
                </c:pt>
                <c:pt idx="1221">
                  <c:v>5.6486542999544843E-4</c:v>
                </c:pt>
                <c:pt idx="1222">
                  <c:v>5.7912350658027986E-4</c:v>
                </c:pt>
                <c:pt idx="1223">
                  <c:v>5.9336127810113667E-4</c:v>
                </c:pt>
                <c:pt idx="1224">
                  <c:v>6.0757873870898038E-4</c:v>
                </c:pt>
                <c:pt idx="1225">
                  <c:v>6.2177588264457882E-4</c:v>
                </c:pt>
                <c:pt idx="1226">
                  <c:v>6.359527043482688E-4</c:v>
                </c:pt>
                <c:pt idx="1227">
                  <c:v>6.5010919833522558E-4</c:v>
                </c:pt>
                <c:pt idx="1228">
                  <c:v>6.6424535932684589E-4</c:v>
                </c:pt>
                <c:pt idx="1229">
                  <c:v>6.7836118214930014E-4</c:v>
                </c:pt>
                <c:pt idx="1230">
                  <c:v>6.9245666179672944E-4</c:v>
                </c:pt>
                <c:pt idx="1231">
                  <c:v>7.0653179339299512E-4</c:v>
                </c:pt>
                <c:pt idx="1232">
                  <c:v>7.2058657217837342E-4</c:v>
                </c:pt>
                <c:pt idx="1233">
                  <c:v>7.3462099358938368E-4</c:v>
                </c:pt>
                <c:pt idx="1234">
                  <c:v>7.4863505318228691E-4</c:v>
                </c:pt>
                <c:pt idx="1235">
                  <c:v>7.6262874665803141E-4</c:v>
                </c:pt>
                <c:pt idx="1236">
                  <c:v>7.7660206982899192E-4</c:v>
                </c:pt>
                <c:pt idx="1237">
                  <c:v>7.9055501869547049E-4</c:v>
                </c:pt>
                <c:pt idx="1238">
                  <c:v>8.0448758939746768E-4</c:v>
                </c:pt>
                <c:pt idx="1239">
                  <c:v>8.1839977817144247E-4</c:v>
                </c:pt>
                <c:pt idx="1240">
                  <c:v>8.3229158144677059E-4</c:v>
                </c:pt>
                <c:pt idx="1241">
                  <c:v>8.4616299578088464E-4</c:v>
                </c:pt>
                <c:pt idx="1242">
                  <c:v>8.6001401785428498E-4</c:v>
                </c:pt>
                <c:pt idx="1243">
                  <c:v>8.738446445137794E-4</c:v>
                </c:pt>
                <c:pt idx="1244">
                  <c:v>8.8765487275917882E-4</c:v>
                </c:pt>
                <c:pt idx="1245">
                  <c:v>9.0144469968508932E-4</c:v>
                </c:pt>
                <c:pt idx="1246">
                  <c:v>9.1521412256739235E-4</c:v>
                </c:pt>
                <c:pt idx="1247">
                  <c:v>9.2896313881002629E-4</c:v>
                </c:pt>
                <c:pt idx="1248">
                  <c:v>9.4269174595995402E-4</c:v>
                </c:pt>
                <c:pt idx="1249">
                  <c:v>9.5639994171381525E-4</c:v>
                </c:pt>
                <c:pt idx="1250">
                  <c:v>9.7008772390794803E-4</c:v>
                </c:pt>
                <c:pt idx="1251">
                  <c:v>9.8375509049510577E-4</c:v>
                </c:pt>
                <c:pt idx="1252">
                  <c:v>9.9740203961763262E-4</c:v>
                </c:pt>
                <c:pt idx="1253">
                  <c:v>1.0110285694993632E-3</c:v>
                </c:pt>
                <c:pt idx="1254">
                  <c:v>1.0246346785736803E-3</c:v>
                </c:pt>
                <c:pt idx="1255">
                  <c:v>1.0382203653504672E-3</c:v>
                </c:pt>
                <c:pt idx="1256">
                  <c:v>1.0517856285158945E-3</c:v>
                </c:pt>
                <c:pt idx="1257">
                  <c:v>1.0653304668825252E-3</c:v>
                </c:pt>
                <c:pt idx="1258">
                  <c:v>1.078854879399296E-3</c:v>
                </c:pt>
                <c:pt idx="1259">
                  <c:v>1.0923588652030699E-3</c:v>
                </c:pt>
                <c:pt idx="1260">
                  <c:v>1.1058424234939074E-3</c:v>
                </c:pt>
                <c:pt idx="1261">
                  <c:v>1.1193055536681121E-3</c:v>
                </c:pt>
                <c:pt idx="1262">
                  <c:v>1.1327482552384027E-3</c:v>
                </c:pt>
                <c:pt idx="1263">
                  <c:v>1.1461705278621853E-3</c:v>
                </c:pt>
                <c:pt idx="1264">
                  <c:v>1.1595723713249235E-3</c:v>
                </c:pt>
                <c:pt idx="1265">
                  <c:v>1.17295378558504E-3</c:v>
                </c:pt>
                <c:pt idx="1266">
                  <c:v>1.1863147706807856E-3</c:v>
                </c:pt>
                <c:pt idx="1267">
                  <c:v>1.1996553268433282E-3</c:v>
                </c:pt>
                <c:pt idx="1268">
                  <c:v>1.2129754544235765E-3</c:v>
                </c:pt>
                <c:pt idx="1269">
                  <c:v>1.2262751539004967E-3</c:v>
                </c:pt>
                <c:pt idx="1270">
                  <c:v>1.2395544259143727E-3</c:v>
                </c:pt>
                <c:pt idx="1271">
                  <c:v>1.2528132712036105E-3</c:v>
                </c:pt>
                <c:pt idx="1272">
                  <c:v>1.2660516906795756E-3</c:v>
                </c:pt>
                <c:pt idx="1273">
                  <c:v>1.2792696853850169E-3</c:v>
                </c:pt>
                <c:pt idx="1274">
                  <c:v>1.2924672564757721E-3</c:v>
                </c:pt>
                <c:pt idx="1275">
                  <c:v>1.3056444052689975E-3</c:v>
                </c:pt>
                <c:pt idx="1276">
                  <c:v>1.3188011332049168E-3</c:v>
                </c:pt>
                <c:pt idx="1277">
                  <c:v>1.3319374418684414E-3</c:v>
                </c:pt>
                <c:pt idx="1278">
                  <c:v>1.3450533329725399E-3</c:v>
                </c:pt>
                <c:pt idx="1279">
                  <c:v>1.3581488083665525E-3</c:v>
                </c:pt>
                <c:pt idx="1280">
                  <c:v>1.3712238700378553E-3</c:v>
                </c:pt>
                <c:pt idx="1281">
                  <c:v>1.3842785201168485E-3</c:v>
                </c:pt>
                <c:pt idx="1282">
                  <c:v>1.3973127608370435E-3</c:v>
                </c:pt>
                <c:pt idx="1283">
                  <c:v>1.410326594606574E-3</c:v>
                </c:pt>
                <c:pt idx="1284">
                  <c:v>1.4233200239283698E-3</c:v>
                </c:pt>
                <c:pt idx="1285">
                  <c:v>1.4362930514733308E-3</c:v>
                </c:pt>
                <c:pt idx="1286">
                  <c:v>1.4492456800187937E-3</c:v>
                </c:pt>
                <c:pt idx="1287">
                  <c:v>1.4621779125067406E-3</c:v>
                </c:pt>
                <c:pt idx="1288">
                  <c:v>1.4750897519739477E-3</c:v>
                </c:pt>
                <c:pt idx="1289">
                  <c:v>1.4879812016101953E-3</c:v>
                </c:pt>
                <c:pt idx="1290">
                  <c:v>1.5008522647266675E-3</c:v>
                </c:pt>
                <c:pt idx="1291">
                  <c:v>1.5137029447759103E-3</c:v>
                </c:pt>
                <c:pt idx="1292">
                  <c:v>1.5265332453451785E-3</c:v>
                </c:pt>
                <c:pt idx="1293">
                  <c:v>1.5393431701497841E-3</c:v>
                </c:pt>
                <c:pt idx="1294">
                  <c:v>1.5521327230164647E-3</c:v>
                </c:pt>
                <c:pt idx="1295">
                  <c:v>1.5649019079133203E-3</c:v>
                </c:pt>
                <c:pt idx="1296">
                  <c:v>1.5776507289747574E-3</c:v>
                </c:pt>
                <c:pt idx="1297">
                  <c:v>1.5903791904050325E-3</c:v>
                </c:pt>
                <c:pt idx="1298">
                  <c:v>1.6030872965647307E-3</c:v>
                </c:pt>
                <c:pt idx="1299">
                  <c:v>1.6157750519524728E-3</c:v>
                </c:pt>
                <c:pt idx="1300">
                  <c:v>1.6284424611783055E-3</c:v>
                </c:pt>
                <c:pt idx="1301">
                  <c:v>1.641089528993637E-3</c:v>
                </c:pt>
                <c:pt idx="1302">
                  <c:v>1.6537162602679538E-3</c:v>
                </c:pt>
                <c:pt idx="1303">
                  <c:v>1.6663226599954734E-3</c:v>
                </c:pt>
                <c:pt idx="1304">
                  <c:v>1.6789087333067853E-3</c:v>
                </c:pt>
                <c:pt idx="1305">
                  <c:v>1.6914744854738403E-3</c:v>
                </c:pt>
                <c:pt idx="1306">
                  <c:v>1.7040199218517436E-3</c:v>
                </c:pt>
                <c:pt idx="1307">
                  <c:v>1.7165450479535917E-3</c:v>
                </c:pt>
                <c:pt idx="1308">
                  <c:v>1.7290498694371699E-3</c:v>
                </c:pt>
                <c:pt idx="1309">
                  <c:v>1.7415343920035022E-3</c:v>
                </c:pt>
                <c:pt idx="1310">
                  <c:v>1.7539986215864441E-3</c:v>
                </c:pt>
                <c:pt idx="1311">
                  <c:v>1.7664425641481232E-3</c:v>
                </c:pt>
                <c:pt idx="1312">
                  <c:v>1.7788662258602147E-3</c:v>
                </c:pt>
                <c:pt idx="1313">
                  <c:v>1.7912696129575903E-3</c:v>
                </c:pt>
                <c:pt idx="1314">
                  <c:v>1.8036527318031792E-3</c:v>
                </c:pt>
                <c:pt idx="1315">
                  <c:v>1.8160155889095871E-3</c:v>
                </c:pt>
                <c:pt idx="1316">
                  <c:v>1.8283581908991827E-3</c:v>
                </c:pt>
                <c:pt idx="1317">
                  <c:v>1.8406805445174022E-3</c:v>
                </c:pt>
                <c:pt idx="1318">
                  <c:v>1.8529826566227711E-3</c:v>
                </c:pt>
                <c:pt idx="1319">
                  <c:v>1.8652645341968829E-3</c:v>
                </c:pt>
                <c:pt idx="1320">
                  <c:v>1.8775261843410719E-3</c:v>
                </c:pt>
                <c:pt idx="1321">
                  <c:v>1.8897676143013605E-3</c:v>
                </c:pt>
                <c:pt idx="1322">
                  <c:v>1.9019888314052618E-3</c:v>
                </c:pt>
                <c:pt idx="1323">
                  <c:v>1.9141898431416068E-3</c:v>
                </c:pt>
                <c:pt idx="1324">
                  <c:v>1.9263706570657503E-3</c:v>
                </c:pt>
                <c:pt idx="1325">
                  <c:v>1.9385312809126584E-3</c:v>
                </c:pt>
                <c:pt idx="1326">
                  <c:v>1.9506717224871473E-3</c:v>
                </c:pt>
                <c:pt idx="1327">
                  <c:v>1.9627919897403836E-3</c:v>
                </c:pt>
                <c:pt idx="1328">
                  <c:v>1.9748920907216544E-3</c:v>
                </c:pt>
                <c:pt idx="1329">
                  <c:v>1.9869720335900119E-3</c:v>
                </c:pt>
                <c:pt idx="1330">
                  <c:v>1.9990318266674876E-3</c:v>
                </c:pt>
                <c:pt idx="1331">
                  <c:v>2.0110714783426373E-3</c:v>
                </c:pt>
                <c:pt idx="1332">
                  <c:v>2.0230909971520306E-3</c:v>
                </c:pt>
                <c:pt idx="1333">
                  <c:v>2.0350903917070746E-3</c:v>
                </c:pt>
                <c:pt idx="1334">
                  <c:v>2.0470696707888107E-3</c:v>
                </c:pt>
                <c:pt idx="1335">
                  <c:v>2.059028843254782E-3</c:v>
                </c:pt>
                <c:pt idx="1336">
                  <c:v>2.0709679180889256E-3</c:v>
                </c:pt>
                <c:pt idx="1337">
                  <c:v>2.0828869043749624E-3</c:v>
                </c:pt>
                <c:pt idx="1338">
                  <c:v>2.0947858113529428E-3</c:v>
                </c:pt>
                <c:pt idx="1339">
                  <c:v>2.1066646483061569E-3</c:v>
                </c:pt>
                <c:pt idx="1340">
                  <c:v>2.1185234246958447E-3</c:v>
                </c:pt>
                <c:pt idx="1341">
                  <c:v>2.1303621500530947E-3</c:v>
                </c:pt>
                <c:pt idx="1342">
                  <c:v>2.1421808340437044E-3</c:v>
                </c:pt>
                <c:pt idx="1343">
                  <c:v>2.1539794864332568E-3</c:v>
                </c:pt>
                <c:pt idx="1344">
                  <c:v>2.1657581170837926E-3</c:v>
                </c:pt>
                <c:pt idx="1345">
                  <c:v>2.1775167360136819E-3</c:v>
                </c:pt>
                <c:pt idx="1346">
                  <c:v>2.1892553532945123E-3</c:v>
                </c:pt>
                <c:pt idx="1347">
                  <c:v>2.2009739791458874E-3</c:v>
                </c:pt>
                <c:pt idx="1348">
                  <c:v>2.2126726238838662E-3</c:v>
                </c:pt>
                <c:pt idx="1349">
                  <c:v>2.2243512979475783E-3</c:v>
                </c:pt>
                <c:pt idx="1350">
                  <c:v>2.2360100118376846E-3</c:v>
                </c:pt>
                <c:pt idx="1351">
                  <c:v>2.2476487761945462E-3</c:v>
                </c:pt>
                <c:pt idx="1352">
                  <c:v>2.259267601801548E-3</c:v>
                </c:pt>
                <c:pt idx="1353">
                  <c:v>2.2708664994886413E-3</c:v>
                </c:pt>
                <c:pt idx="1354">
                  <c:v>2.2824454802055178E-3</c:v>
                </c:pt>
                <c:pt idx="1355">
                  <c:v>2.2940045550365797E-3</c:v>
                </c:pt>
                <c:pt idx="1356">
                  <c:v>2.3055437351327522E-3</c:v>
                </c:pt>
                <c:pt idx="1357">
                  <c:v>2.3170630317863208E-3</c:v>
                </c:pt>
                <c:pt idx="1358">
                  <c:v>2.3285624563577586E-3</c:v>
                </c:pt>
                <c:pt idx="1359">
                  <c:v>2.3400420203522248E-3</c:v>
                </c:pt>
                <c:pt idx="1360">
                  <c:v>2.3515017353430657E-3</c:v>
                </c:pt>
                <c:pt idx="1361">
                  <c:v>2.3629416130133904E-3</c:v>
                </c:pt>
                <c:pt idx="1362">
                  <c:v>2.3743616651776913E-3</c:v>
                </c:pt>
                <c:pt idx="1363">
                  <c:v>2.3857619037036784E-3</c:v>
                </c:pt>
                <c:pt idx="1364">
                  <c:v>2.3971423405738149E-3</c:v>
                </c:pt>
                <c:pt idx="1365">
                  <c:v>2.408502987921903E-3</c:v>
                </c:pt>
                <c:pt idx="1366">
                  <c:v>2.4198438579333013E-3</c:v>
                </c:pt>
                <c:pt idx="1367">
                  <c:v>2.4311649628831738E-3</c:v>
                </c:pt>
                <c:pt idx="1368">
                  <c:v>2.4424663151897089E-3</c:v>
                </c:pt>
                <c:pt idx="1369">
                  <c:v>2.4537479273392818E-3</c:v>
                </c:pt>
                <c:pt idx="1370">
                  <c:v>2.4650098119247039E-3</c:v>
                </c:pt>
                <c:pt idx="1371">
                  <c:v>2.4762519816468871E-3</c:v>
                </c:pt>
                <c:pt idx="1372">
                  <c:v>2.4874744492799175E-3</c:v>
                </c:pt>
                <c:pt idx="1373">
                  <c:v>2.49867722772594E-3</c:v>
                </c:pt>
                <c:pt idx="1374">
                  <c:v>2.5098603299635995E-3</c:v>
                </c:pt>
                <c:pt idx="1375">
                  <c:v>2.5210237690663365E-3</c:v>
                </c:pt>
                <c:pt idx="1376">
                  <c:v>2.5321675582306593E-3</c:v>
                </c:pt>
                <c:pt idx="1377">
                  <c:v>2.5432917106946529E-3</c:v>
                </c:pt>
                <c:pt idx="1378">
                  <c:v>2.5543962398726894E-3</c:v>
                </c:pt>
                <c:pt idx="1379">
                  <c:v>2.5654811591841282E-3</c:v>
                </c:pt>
                <c:pt idx="1380">
                  <c:v>2.5765464822029962E-3</c:v>
                </c:pt>
                <c:pt idx="1381">
                  <c:v>2.5875922225648538E-3</c:v>
                </c:pt>
                <c:pt idx="1382">
                  <c:v>2.598618394031655E-3</c:v>
                </c:pt>
                <c:pt idx="1383">
                  <c:v>2.6096250104252249E-3</c:v>
                </c:pt>
                <c:pt idx="1384">
                  <c:v>2.6206120856854666E-3</c:v>
                </c:pt>
                <c:pt idx="1385">
                  <c:v>2.6315796338171431E-3</c:v>
                </c:pt>
                <c:pt idx="1386">
                  <c:v>2.6425276689347812E-3</c:v>
                </c:pt>
                <c:pt idx="1387">
                  <c:v>2.653456205249365E-3</c:v>
                </c:pt>
                <c:pt idx="1388">
                  <c:v>2.6643652570334129E-3</c:v>
                </c:pt>
                <c:pt idx="1389">
                  <c:v>2.6752548386758594E-3</c:v>
                </c:pt>
                <c:pt idx="1390">
                  <c:v>2.6861249646571066E-3</c:v>
                </c:pt>
                <c:pt idx="1391">
                  <c:v>2.6969756495190916E-3</c:v>
                </c:pt>
                <c:pt idx="1392">
                  <c:v>2.7078069079218298E-3</c:v>
                </c:pt>
                <c:pt idx="1393">
                  <c:v>2.718618754606827E-3</c:v>
                </c:pt>
                <c:pt idx="1394">
                  <c:v>2.7294112043871012E-3</c:v>
                </c:pt>
                <c:pt idx="1395">
                  <c:v>2.740184272170466E-3</c:v>
                </c:pt>
                <c:pt idx="1396">
                  <c:v>2.7509379729562041E-3</c:v>
                </c:pt>
                <c:pt idx="1397">
                  <c:v>2.7616723218450456E-3</c:v>
                </c:pt>
                <c:pt idx="1398">
                  <c:v>2.7723873339776349E-3</c:v>
                </c:pt>
                <c:pt idx="1399">
                  <c:v>2.7830830246309882E-3</c:v>
                </c:pt>
                <c:pt idx="1400">
                  <c:v>2.7937594091353404E-3</c:v>
                </c:pt>
                <c:pt idx="1401">
                  <c:v>2.8044165029107327E-3</c:v>
                </c:pt>
                <c:pt idx="1402">
                  <c:v>2.8150543214686746E-3</c:v>
                </c:pt>
                <c:pt idx="1403">
                  <c:v>2.8256728804071569E-3</c:v>
                </c:pt>
                <c:pt idx="1404">
                  <c:v>2.8362721953857023E-3</c:v>
                </c:pt>
                <c:pt idx="1405">
                  <c:v>2.8468522821702728E-3</c:v>
                </c:pt>
                <c:pt idx="1406">
                  <c:v>2.857413156578384E-3</c:v>
                </c:pt>
                <c:pt idx="1407">
                  <c:v>2.8679548345605975E-3</c:v>
                </c:pt>
                <c:pt idx="1408">
                  <c:v>2.8784773321007379E-3</c:v>
                </c:pt>
                <c:pt idx="1409">
                  <c:v>2.8889806652740973E-3</c:v>
                </c:pt>
                <c:pt idx="1410">
                  <c:v>2.8994648502407862E-3</c:v>
                </c:pt>
                <c:pt idx="1411">
                  <c:v>2.9099299032656874E-3</c:v>
                </c:pt>
                <c:pt idx="1412">
                  <c:v>2.9203758406303156E-3</c:v>
                </c:pt>
                <c:pt idx="1413">
                  <c:v>2.9308026787508946E-3</c:v>
                </c:pt>
                <c:pt idx="1414">
                  <c:v>2.9412104341201483E-3</c:v>
                </c:pt>
                <c:pt idx="1415">
                  <c:v>2.9515991232707166E-3</c:v>
                </c:pt>
                <c:pt idx="1416">
                  <c:v>2.9619687628400114E-3</c:v>
                </c:pt>
                <c:pt idx="1417">
                  <c:v>2.9723193695402835E-3</c:v>
                </c:pt>
                <c:pt idx="1418">
                  <c:v>2.9826509601552972E-3</c:v>
                </c:pt>
                <c:pt idx="1419">
                  <c:v>2.99296355154199E-3</c:v>
                </c:pt>
                <c:pt idx="1420">
                  <c:v>3.0032571606304764E-3</c:v>
                </c:pt>
                <c:pt idx="1421">
                  <c:v>3.0135318044556439E-3</c:v>
                </c:pt>
                <c:pt idx="1422">
                  <c:v>3.0237875000789895E-3</c:v>
                </c:pt>
                <c:pt idx="1423">
                  <c:v>3.0340242646667839E-3</c:v>
                </c:pt>
                <c:pt idx="1424">
                  <c:v>3.0442421154601366E-3</c:v>
                </c:pt>
                <c:pt idx="1425">
                  <c:v>3.0544410697550379E-3</c:v>
                </c:pt>
                <c:pt idx="1426">
                  <c:v>3.0646211449472634E-3</c:v>
                </c:pt>
                <c:pt idx="1427">
                  <c:v>3.0747823584691756E-3</c:v>
                </c:pt>
                <c:pt idx="1428">
                  <c:v>3.0849247278545849E-3</c:v>
                </c:pt>
                <c:pt idx="1429">
                  <c:v>3.0950482706921839E-3</c:v>
                </c:pt>
                <c:pt idx="1430">
                  <c:v>3.1051530046571447E-3</c:v>
                </c:pt>
                <c:pt idx="1431">
                  <c:v>3.11523894747952E-3</c:v>
                </c:pt>
                <c:pt idx="1432">
                  <c:v>3.1253061169608763E-3</c:v>
                </c:pt>
                <c:pt idx="1433">
                  <c:v>3.1353545309909222E-3</c:v>
                </c:pt>
                <c:pt idx="1434">
                  <c:v>3.1453842075009433E-3</c:v>
                </c:pt>
                <c:pt idx="1435">
                  <c:v>3.1553951645186835E-3</c:v>
                </c:pt>
                <c:pt idx="1436">
                  <c:v>3.1653874201034863E-3</c:v>
                </c:pt>
                <c:pt idx="1437">
                  <c:v>3.1753609924277822E-3</c:v>
                </c:pt>
                <c:pt idx="1438">
                  <c:v>3.185315899690613E-3</c:v>
                </c:pt>
                <c:pt idx="1439">
                  <c:v>3.1952521601924674E-3</c:v>
                </c:pt>
                <c:pt idx="1440">
                  <c:v>3.2051697922637688E-3</c:v>
                </c:pt>
                <c:pt idx="1441">
                  <c:v>3.2150688143347257E-3</c:v>
                </c:pt>
                <c:pt idx="1442">
                  <c:v>3.2249492448854391E-3</c:v>
                </c:pt>
                <c:pt idx="1443">
                  <c:v>3.2348111024608703E-3</c:v>
                </c:pt>
                <c:pt idx="1444">
                  <c:v>3.2446544056675131E-3</c:v>
                </c:pt>
                <c:pt idx="1445">
                  <c:v>3.2544791731750592E-3</c:v>
                </c:pt>
                <c:pt idx="1446">
                  <c:v>3.2642854237463323E-3</c:v>
                </c:pt>
                <c:pt idx="1447">
                  <c:v>3.2740731761607875E-3</c:v>
                </c:pt>
                <c:pt idx="1448">
                  <c:v>3.2838424492876842E-3</c:v>
                </c:pt>
                <c:pt idx="1449">
                  <c:v>3.2935932620694595E-3</c:v>
                </c:pt>
                <c:pt idx="1450">
                  <c:v>3.3033256334701684E-3</c:v>
                </c:pt>
                <c:pt idx="1451">
                  <c:v>3.3130395825586413E-3</c:v>
                </c:pt>
                <c:pt idx="1452">
                  <c:v>3.3227351284452846E-3</c:v>
                </c:pt>
                <c:pt idx="1453">
                  <c:v>3.3324122902987125E-3</c:v>
                </c:pt>
                <c:pt idx="1454">
                  <c:v>3.3420710873457468E-3</c:v>
                </c:pt>
                <c:pt idx="1455">
                  <c:v>3.3517115388963636E-3</c:v>
                </c:pt>
                <c:pt idx="1456">
                  <c:v>3.361333664290474E-3</c:v>
                </c:pt>
                <c:pt idx="1457">
                  <c:v>3.3709374829328487E-3</c:v>
                </c:pt>
                <c:pt idx="1458">
                  <c:v>3.3805230143064235E-3</c:v>
                </c:pt>
                <c:pt idx="1459">
                  <c:v>3.3900902779407001E-3</c:v>
                </c:pt>
                <c:pt idx="1460">
                  <c:v>3.399639293396779E-3</c:v>
                </c:pt>
                <c:pt idx="1461">
                  <c:v>3.4091700803505123E-3</c:v>
                </c:pt>
                <c:pt idx="1462">
                  <c:v>3.4186826584694375E-3</c:v>
                </c:pt>
                <c:pt idx="1463">
                  <c:v>3.4281770475375066E-3</c:v>
                </c:pt>
                <c:pt idx="1464">
                  <c:v>3.4376532673286941E-3</c:v>
                </c:pt>
                <c:pt idx="1465">
                  <c:v>3.4471113377533454E-3</c:v>
                </c:pt>
                <c:pt idx="1466">
                  <c:v>3.456551278695198E-3</c:v>
                </c:pt>
                <c:pt idx="1467">
                  <c:v>3.4659731101544041E-3</c:v>
                </c:pt>
                <c:pt idx="1468">
                  <c:v>3.4753768521543992E-3</c:v>
                </c:pt>
                <c:pt idx="1469">
                  <c:v>3.4847625247751628E-3</c:v>
                </c:pt>
                <c:pt idx="1470">
                  <c:v>3.4941301481498936E-3</c:v>
                </c:pt>
                <c:pt idx="1471">
                  <c:v>3.5034797424949439E-3</c:v>
                </c:pt>
                <c:pt idx="1472">
                  <c:v>3.5128113280266655E-3</c:v>
                </c:pt>
                <c:pt idx="1473">
                  <c:v>3.5221249250478909E-3</c:v>
                </c:pt>
                <c:pt idx="1474">
                  <c:v>3.5314205538963766E-3</c:v>
                </c:pt>
                <c:pt idx="1475">
                  <c:v>3.5406982349830548E-3</c:v>
                </c:pt>
                <c:pt idx="1476">
                  <c:v>3.5499579887670863E-3</c:v>
                </c:pt>
                <c:pt idx="1477">
                  <c:v>3.5591998357192745E-3</c:v>
                </c:pt>
                <c:pt idx="1478">
                  <c:v>3.5684237964002281E-3</c:v>
                </c:pt>
                <c:pt idx="1479">
                  <c:v>3.5776298914171221E-3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E-4B36-81F5-CCA8F662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62047"/>
        <c:axId val="1485263967"/>
      </c:scatterChart>
      <c:valAx>
        <c:axId val="14852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63967"/>
        <c:crosses val="autoZero"/>
        <c:crossBetween val="midCat"/>
      </c:valAx>
      <c:valAx>
        <c:axId val="14852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188428</xdr:colOff>
      <xdr:row>2</xdr:row>
      <xdr:rowOff>133761</xdr:rowOff>
    </xdr:from>
    <xdr:to>
      <xdr:col>11</xdr:col>
      <xdr:colOff>938004</xdr:colOff>
      <xdr:row>17</xdr:row>
      <xdr:rowOff>143700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2D155-3C85-508A-28BE-43BEDB35A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834473</xdr:colOff>
      <xdr:row>2</xdr:row>
      <xdr:rowOff>129623</xdr:rowOff>
    </xdr:from>
    <xdr:to>
      <xdr:col>17</xdr:col>
      <xdr:colOff>416201</xdr:colOff>
      <xdr:row>17</xdr:row>
      <xdr:rowOff>139562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01248-0AB8-16E4-5C6F-5293D4091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374786</xdr:colOff>
      <xdr:row>2</xdr:row>
      <xdr:rowOff>129624</xdr:rowOff>
    </xdr:from>
    <xdr:to>
      <xdr:col>24</xdr:col>
      <xdr:colOff>329232</xdr:colOff>
      <xdr:row>17</xdr:row>
      <xdr:rowOff>139563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E97C7-8FEF-3EF2-E7DD-C7FAF0BD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395494</xdr:colOff>
      <xdr:row>2</xdr:row>
      <xdr:rowOff>108916</xdr:rowOff>
    </xdr:from>
    <xdr:to>
      <xdr:col>27</xdr:col>
      <xdr:colOff>1004265</xdr:colOff>
      <xdr:row>17</xdr:row>
      <xdr:rowOff>118855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C86D7-22E0-BD85-A498-B113ABF9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ABD2-E435-41B8-86A7-940846B1E92C}">
  <dimension ref="A2:AI1500"/>
  <sheetViews>
    <sheetView tabSelected="1" zoomScale="115" zoomScaleNormal="115" workbookViewId="0">
      <selection activeCell="B5" sqref="B5"/>
    </sheetView>
  </sheetViews>
  <sheetFormatPr defaultRowHeight="14.25" x14ac:dyDescent="0.45"/>
  <cols>
    <col min="1" max="1" width="21.9296875" bestFit="1" customWidth="1"/>
    <col min="2" max="2" width="10.33203125" bestFit="1" customWidth="1"/>
    <col min="3" max="3" width="10.1328125" bestFit="1" customWidth="1"/>
    <col min="4" max="4" width="8" bestFit="1" customWidth="1"/>
    <col min="5" max="5" width="21.53125" bestFit="1" customWidth="1"/>
    <col min="6" max="6" width="16.73046875" bestFit="1" customWidth="1"/>
    <col min="7" max="7" width="13.33203125" bestFit="1" customWidth="1"/>
    <col min="8" max="8" width="7.796875" bestFit="1" customWidth="1"/>
    <col min="9" max="9" width="7.3984375" bestFit="1" customWidth="1"/>
    <col min="10" max="10" width="10.19921875" bestFit="1" customWidth="1"/>
    <col min="11" max="11" width="14.73046875" bestFit="1" customWidth="1"/>
    <col min="12" max="12" width="16.796875" bestFit="1" customWidth="1"/>
    <col min="13" max="13" width="15.86328125" bestFit="1" customWidth="1"/>
    <col min="14" max="14" width="13.06640625" bestFit="1" customWidth="1"/>
    <col min="15" max="15" width="7.33203125" bestFit="1" customWidth="1"/>
    <col min="16" max="16" width="8.265625" bestFit="1" customWidth="1"/>
    <col min="17" max="17" width="8.46484375" bestFit="1" customWidth="1"/>
    <col min="18" max="18" width="14.19921875" bestFit="1" customWidth="1"/>
    <col min="19" max="19" width="6.265625" bestFit="1" customWidth="1"/>
    <col min="20" max="20" width="12.46484375" bestFit="1" customWidth="1"/>
    <col min="21" max="21" width="8.73046875" bestFit="1" customWidth="1"/>
    <col min="22" max="22" width="6.19921875" bestFit="1" customWidth="1"/>
    <col min="23" max="23" width="7.3984375" bestFit="1" customWidth="1"/>
    <col min="24" max="24" width="9.33203125" bestFit="1" customWidth="1"/>
    <col min="25" max="25" width="20.53125" bestFit="1" customWidth="1"/>
    <col min="26" max="26" width="16.73046875" bestFit="1" customWidth="1"/>
    <col min="27" max="27" width="18.19921875" bestFit="1" customWidth="1"/>
    <col min="28" max="28" width="17.59765625" bestFit="1" customWidth="1"/>
    <col min="29" max="29" width="14.9296875" bestFit="1" customWidth="1"/>
    <col min="31" max="31" width="23.6640625" bestFit="1" customWidth="1"/>
    <col min="32" max="32" width="13.06640625" bestFit="1" customWidth="1"/>
  </cols>
  <sheetData>
    <row r="2" spans="1:6" x14ac:dyDescent="0.45">
      <c r="A2" s="1" t="s">
        <v>0</v>
      </c>
      <c r="E2" s="1" t="s">
        <v>13</v>
      </c>
    </row>
    <row r="3" spans="1:6" x14ac:dyDescent="0.45">
      <c r="A3" t="s">
        <v>1</v>
      </c>
      <c r="B3">
        <v>-10</v>
      </c>
      <c r="E3" t="s">
        <v>14</v>
      </c>
      <c r="F3">
        <v>73900</v>
      </c>
    </row>
    <row r="4" spans="1:6" x14ac:dyDescent="0.45">
      <c r="A4" t="s">
        <v>2</v>
      </c>
      <c r="B4">
        <v>-0.01</v>
      </c>
      <c r="E4" t="s">
        <v>15</v>
      </c>
      <c r="F4">
        <f>118000 * 2</f>
        <v>236000</v>
      </c>
    </row>
    <row r="5" spans="1:6" x14ac:dyDescent="0.45">
      <c r="A5" t="s">
        <v>3</v>
      </c>
      <c r="B5">
        <v>-50</v>
      </c>
      <c r="E5" t="s">
        <v>16</v>
      </c>
      <c r="F5">
        <v>122.6</v>
      </c>
    </row>
    <row r="6" spans="1:6" x14ac:dyDescent="0.45">
      <c r="A6" t="s">
        <v>4</v>
      </c>
      <c r="B6">
        <v>1E-4</v>
      </c>
      <c r="E6" t="s">
        <v>17</v>
      </c>
      <c r="F6">
        <v>0.1</v>
      </c>
    </row>
    <row r="7" spans="1:6" x14ac:dyDescent="0.45">
      <c r="A7" t="s">
        <v>5</v>
      </c>
      <c r="B7">
        <v>0.14000000000000001</v>
      </c>
      <c r="E7" t="s">
        <v>18</v>
      </c>
      <c r="F7">
        <v>30</v>
      </c>
    </row>
    <row r="8" spans="1:6" x14ac:dyDescent="0.45">
      <c r="A8" t="s">
        <v>6</v>
      </c>
      <c r="B8">
        <v>-5</v>
      </c>
      <c r="E8" s="1" t="s">
        <v>30</v>
      </c>
    </row>
    <row r="9" spans="1:6" x14ac:dyDescent="0.45">
      <c r="E9" t="s">
        <v>19</v>
      </c>
      <c r="F9">
        <v>200</v>
      </c>
    </row>
    <row r="10" spans="1:6" x14ac:dyDescent="0.45">
      <c r="A10" s="1" t="s">
        <v>7</v>
      </c>
      <c r="E10" t="s">
        <v>20</v>
      </c>
      <c r="F10">
        <v>250</v>
      </c>
    </row>
    <row r="11" spans="1:6" x14ac:dyDescent="0.45">
      <c r="A11" t="s">
        <v>8</v>
      </c>
      <c r="B11">
        <v>0</v>
      </c>
      <c r="E11" s="1" t="s">
        <v>21</v>
      </c>
    </row>
    <row r="12" spans="1:6" x14ac:dyDescent="0.45">
      <c r="A12" t="s">
        <v>9</v>
      </c>
      <c r="B12">
        <v>70000</v>
      </c>
      <c r="E12" t="s">
        <v>22</v>
      </c>
      <c r="F12">
        <v>0.51444000000000001</v>
      </c>
    </row>
    <row r="13" spans="1:6" x14ac:dyDescent="0.45">
      <c r="A13" t="s">
        <v>10</v>
      </c>
      <c r="B13">
        <v>10</v>
      </c>
      <c r="E13" t="s">
        <v>23</v>
      </c>
      <c r="F13">
        <v>3.0479999999999998E-4</v>
      </c>
    </row>
    <row r="14" spans="1:6" x14ac:dyDescent="0.45">
      <c r="E14" t="s">
        <v>24</v>
      </c>
      <c r="F14">
        <v>3.28084</v>
      </c>
    </row>
    <row r="15" spans="1:6" x14ac:dyDescent="0.45">
      <c r="A15" s="1" t="s">
        <v>11</v>
      </c>
      <c r="E15" s="1" t="s">
        <v>25</v>
      </c>
    </row>
    <row r="16" spans="1:6" x14ac:dyDescent="0.45">
      <c r="A16" t="s">
        <v>12</v>
      </c>
      <c r="B16">
        <v>0.2</v>
      </c>
      <c r="E16" t="s">
        <v>26</v>
      </c>
      <c r="F16">
        <v>15</v>
      </c>
    </row>
    <row r="17" spans="1:35" x14ac:dyDescent="0.45">
      <c r="E17" t="s">
        <v>27</v>
      </c>
      <c r="F17">
        <v>1.98</v>
      </c>
    </row>
    <row r="18" spans="1:35" x14ac:dyDescent="0.45">
      <c r="E18" t="s">
        <v>28</v>
      </c>
      <c r="F18">
        <v>1013.25</v>
      </c>
    </row>
    <row r="19" spans="1:35" x14ac:dyDescent="0.45">
      <c r="E19" t="s">
        <v>29</v>
      </c>
      <c r="F19">
        <v>1.2250000000000001</v>
      </c>
    </row>
    <row r="20" spans="1:35" s="2" customFormat="1" ht="14.65" thickBot="1" x14ac:dyDescent="0.5">
      <c r="A20" s="2" t="s">
        <v>31</v>
      </c>
      <c r="B20" s="2" t="s">
        <v>32</v>
      </c>
      <c r="C20" s="2" t="s">
        <v>33</v>
      </c>
      <c r="D20" s="2" t="s">
        <v>34</v>
      </c>
      <c r="E20" s="2" t="s">
        <v>35</v>
      </c>
      <c r="F20" s="2" t="s">
        <v>36</v>
      </c>
      <c r="G20" s="2" t="s">
        <v>37</v>
      </c>
      <c r="H20" s="2" t="s">
        <v>38</v>
      </c>
      <c r="I20" s="2" t="s">
        <v>39</v>
      </c>
      <c r="J20" s="2" t="s">
        <v>40</v>
      </c>
      <c r="K20" s="2" t="s">
        <v>41</v>
      </c>
      <c r="L20" s="2" t="s">
        <v>42</v>
      </c>
      <c r="M20" s="2" t="s">
        <v>43</v>
      </c>
      <c r="N20" s="2" t="s">
        <v>44</v>
      </c>
      <c r="O20" s="2" t="s">
        <v>45</v>
      </c>
      <c r="P20" s="2" t="s">
        <v>46</v>
      </c>
      <c r="Q20" s="2" t="s">
        <v>47</v>
      </c>
      <c r="R20" s="2" t="s">
        <v>48</v>
      </c>
      <c r="S20" s="2" t="s">
        <v>49</v>
      </c>
      <c r="T20" s="2" t="s">
        <v>50</v>
      </c>
      <c r="U20" s="2" t="s">
        <v>51</v>
      </c>
      <c r="V20" s="2" t="s">
        <v>52</v>
      </c>
      <c r="W20" s="2" t="s">
        <v>53</v>
      </c>
      <c r="X20" s="2" t="s">
        <v>54</v>
      </c>
      <c r="Y20" s="2" t="s">
        <v>55</v>
      </c>
      <c r="Z20" s="2" t="s">
        <v>56</v>
      </c>
      <c r="AA20" s="2" t="s">
        <v>57</v>
      </c>
      <c r="AB20" s="2" t="s">
        <v>58</v>
      </c>
      <c r="AC20" s="2" t="s">
        <v>59</v>
      </c>
      <c r="AD20"/>
      <c r="AE20"/>
      <c r="AF20"/>
      <c r="AG20"/>
      <c r="AH20"/>
      <c r="AI20"/>
    </row>
    <row r="21" spans="1:35" x14ac:dyDescent="0.45">
      <c r="A21">
        <v>0</v>
      </c>
      <c r="B21">
        <f>$B$11</f>
        <v>0</v>
      </c>
      <c r="C21">
        <v>0</v>
      </c>
      <c r="D21">
        <f>$F$16-(B21/1000)*$F$17</f>
        <v>15</v>
      </c>
      <c r="E21">
        <f>$F$18*(1-(0.0065*(B21/$F$14))/288.15)^5.255</f>
        <v>1013.25</v>
      </c>
      <c r="F21">
        <f>(E21*100)/(287.05*(D21+273.15))</f>
        <v>1.2250122659906946</v>
      </c>
      <c r="G21">
        <f>$F$9</f>
        <v>200</v>
      </c>
      <c r="H21">
        <v>150</v>
      </c>
      <c r="I21">
        <f>H21*SQRT(F21/$F$19)</f>
        <v>150.00075097714225</v>
      </c>
      <c r="J21">
        <f>G21-I21</f>
        <v>49.999249022857754</v>
      </c>
      <c r="K21">
        <v>0</v>
      </c>
      <c r="L21">
        <v>0</v>
      </c>
      <c r="M21">
        <v>0</v>
      </c>
      <c r="N21">
        <v>0</v>
      </c>
      <c r="O21">
        <f>$B$13</f>
        <v>10</v>
      </c>
      <c r="P21">
        <v>0</v>
      </c>
      <c r="Q21">
        <f>H21*$F$12</f>
        <v>77.165999999999997</v>
      </c>
      <c r="R21">
        <v>0</v>
      </c>
      <c r="S21">
        <f>O21-R21</f>
        <v>10</v>
      </c>
      <c r="T21">
        <f>$B$7*(S21-$B$8)</f>
        <v>2.1</v>
      </c>
      <c r="U21">
        <f>$F$4</f>
        <v>236000</v>
      </c>
      <c r="V21">
        <v>0</v>
      </c>
      <c r="W21">
        <v>0</v>
      </c>
      <c r="X21">
        <f>$B$12*9.81</f>
        <v>686700</v>
      </c>
      <c r="Y21">
        <v>0</v>
      </c>
      <c r="Z21">
        <v>0</v>
      </c>
      <c r="AA21">
        <v>0</v>
      </c>
      <c r="AB21">
        <v>0</v>
      </c>
      <c r="AC21">
        <f>(AB21+9.81)/9.81</f>
        <v>1</v>
      </c>
    </row>
    <row r="22" spans="1:35" x14ac:dyDescent="0.45">
      <c r="A22">
        <f>A21+$B$16</f>
        <v>0.2</v>
      </c>
      <c r="B22">
        <f>B21+(P22*$F$14*$B$16)</f>
        <v>0.54985982583522819</v>
      </c>
      <c r="C22">
        <f>P22*$F$14*60</f>
        <v>164.95794775056845</v>
      </c>
      <c r="D22">
        <f>$F$16-(B22/1000)*$F$17</f>
        <v>14.998911277544845</v>
      </c>
      <c r="E22">
        <f>$F$18*(1-(0.0065*(B22/$F$14))/288.15)^5.255</f>
        <v>1013.2298698268122</v>
      </c>
      <c r="F22">
        <f>(E22*100)/(287.05*(D22+273.15))</f>
        <v>1.2249925571620148</v>
      </c>
      <c r="G22">
        <f>IF(B22&lt;$B$11+1500, $F$9, $F$10)</f>
        <v>200</v>
      </c>
      <c r="H22">
        <f>H21+(Z22/$F$12)*$B$16</f>
        <v>150.67740048938174</v>
      </c>
      <c r="I22">
        <f>H22*SQRT(F22/$F$19)</f>
        <v>150.67694274685792</v>
      </c>
      <c r="J22">
        <f>G22-I22</f>
        <v>49.323057253142082</v>
      </c>
      <c r="K22">
        <f>K21+J22*$B$16</f>
        <v>9.8646114506284164</v>
      </c>
      <c r="L22">
        <f>(J22-J21)/$B$16</f>
        <v>-3.3809588485783593</v>
      </c>
      <c r="M22">
        <f>($B$3*J22) + ($B$4*K22) + ($B$5*L22)</f>
        <v>-324.28127621700912</v>
      </c>
      <c r="N22">
        <f>M22*$B$6</f>
        <v>-3.2428127621700914E-2</v>
      </c>
      <c r="O22">
        <f>O21+N22*$B$16</f>
        <v>9.9935143744756605</v>
      </c>
      <c r="P22">
        <f>P21+AB22*$B$16</f>
        <v>0.83798634775732461</v>
      </c>
      <c r="Q22">
        <f>H22*$F$12</f>
        <v>77.514481907757542</v>
      </c>
      <c r="R22">
        <f>IF(AND(Q21=0, P21=0), 0, ATAN2(Q21, P21)*180/PI())</f>
        <v>0</v>
      </c>
      <c r="S22">
        <f>O21-R22</f>
        <v>10</v>
      </c>
      <c r="T22">
        <f>$B$7*(S22-$B$8)</f>
        <v>2.1</v>
      </c>
      <c r="U22">
        <f>IF(B21&lt;$B$11+1500, $F$4, $F$4*0.85)</f>
        <v>236000</v>
      </c>
      <c r="V22">
        <f>0.5*F21*Q21^2*$F$5*T22</f>
        <v>939014.25178566796</v>
      </c>
      <c r="W22">
        <f>IFERROR(0.5*F21*Q21^2*$F$5*($F$6+T22^2/$F$7), 0)</f>
        <v>110445.96199574284</v>
      </c>
      <c r="X22">
        <f>X21</f>
        <v>686700</v>
      </c>
      <c r="Y22">
        <f>U22*COS(RADIANS(S22)) - W22 - X21*SIN(RADIANS(R22))</f>
        <v>121968.66771513826</v>
      </c>
      <c r="Z22">
        <f>IFERROR(Y22/$B$12, 0)</f>
        <v>1.7424095387876894</v>
      </c>
      <c r="AA22">
        <f>IF(AND(B21&lt;=$B$11, (V22*COS(RADIANS(R22)) + U22*SIN(RADIANS(O21)) - W22*SIN(RADIANS(R22)) - X21)&lt;0), 0, V22*COS(RADIANS(R22)) + U22*SIN(RADIANS(O21)) - W22*SIN(RADIANS(R22)) - X21)</f>
        <v>293295.22171506356</v>
      </c>
      <c r="AB22">
        <f>IFERROR(AA22/$B$12, 0)</f>
        <v>4.1899317387866226</v>
      </c>
      <c r="AC22">
        <f t="shared" ref="AC22:AC85" si="0">(AB22+9.81)/9.81</f>
        <v>1.4271082302534783</v>
      </c>
      <c r="AE22">
        <f>MAX(AC21:AC1500)</f>
        <v>1.4271082302534783</v>
      </c>
    </row>
    <row r="23" spans="1:35" x14ac:dyDescent="0.45">
      <c r="A23">
        <f t="shared" ref="A23:A86" si="1">A22+$B$16</f>
        <v>0.4</v>
      </c>
      <c r="B23">
        <f t="shared" ref="B23:B86" si="2">B22+(P23*$F$14*$B$16)</f>
        <v>1.5890724228293682</v>
      </c>
      <c r="C23">
        <f t="shared" ref="C23:C86" si="3">P23*$F$14*60</f>
        <v>311.76377909824197</v>
      </c>
      <c r="D23">
        <f t="shared" ref="D23:D86" si="4">$F$16-(B23/1000)*$F$17</f>
        <v>14.996853636602799</v>
      </c>
      <c r="E23">
        <f t="shared" ref="E23:E86" si="5">$F$18*(1-(0.0065*(B23/$F$14))/288.15)^5.255</f>
        <v>1013.1918255065864</v>
      </c>
      <c r="F23">
        <f t="shared" ref="F23:F86" si="6">(E23*100)/(287.05*(D23+273.15))</f>
        <v>1.2249553089437886</v>
      </c>
      <c r="G23">
        <f t="shared" ref="G23:G86" si="7">IF(B23&lt;$B$11+1500, $F$9, $F$10)</f>
        <v>200</v>
      </c>
      <c r="H23">
        <f t="shared" ref="H23:H86" si="8">H22+(Z23/$F$12)*$B$16</f>
        <v>151.34053744004248</v>
      </c>
      <c r="I23">
        <f t="shared" ref="I23:I86" si="9">H23*SQRT(F23/$F$19)</f>
        <v>151.33777677467313</v>
      </c>
      <c r="J23">
        <f t="shared" ref="J23:J86" si="10">G23-I23</f>
        <v>48.662223225326869</v>
      </c>
      <c r="K23">
        <f t="shared" ref="K23:K86" si="11">K22+J23*$B$16</f>
        <v>19.597056095693791</v>
      </c>
      <c r="L23">
        <f t="shared" ref="L23:L86" si="12">(J23-J22)/$B$16</f>
        <v>-3.3041701390760636</v>
      </c>
      <c r="M23">
        <f t="shared" ref="M23:M86" si="13">($B$3*J23) + ($B$4*K23) + ($B$5*L23)</f>
        <v>-321.60969586042245</v>
      </c>
      <c r="N23">
        <f t="shared" ref="N23:N86" si="14">M23*$B$6</f>
        <v>-3.2160969586042247E-2</v>
      </c>
      <c r="O23">
        <f t="shared" ref="O23:O86" si="15">O22+N23*$B$16</f>
        <v>9.9870821805584526</v>
      </c>
      <c r="P23">
        <f t="shared" ref="P23:P86" si="16">P22+AB23*$B$16</f>
        <v>1.5837599471387509</v>
      </c>
      <c r="Q23">
        <f t="shared" ref="Q23:Q86" si="17">H23*$F$12</f>
        <v>77.855626080655455</v>
      </c>
      <c r="R23">
        <f t="shared" ref="R23:R86" si="18">IF(AND(Q22=0, P22=0), 0, ATAN2(Q22, P22)*180/PI())</f>
        <v>0.61938375273678659</v>
      </c>
      <c r="S23">
        <f t="shared" ref="S23:S86" si="19">O22-R23</f>
        <v>9.3741306217388747</v>
      </c>
      <c r="T23">
        <f t="shared" ref="T23:T86" si="20">$B$7*(S23-$B$8)</f>
        <v>2.0123782870434428</v>
      </c>
      <c r="U23">
        <f t="shared" ref="U23:U86" si="21">IF(B22&lt;$B$11+1500, $F$4, $F$4*0.85)</f>
        <v>236000</v>
      </c>
      <c r="V23">
        <f t="shared" ref="V23:V86" si="22">0.5*F22*Q22^2*$F$5*T23</f>
        <v>907965.28600911144</v>
      </c>
      <c r="W23">
        <f t="shared" ref="W23:W86" si="23">IFERROR(0.5*F22*Q22^2*$F$5*($F$6+T23^2/$F$7), 0)</f>
        <v>106024.67046522551</v>
      </c>
      <c r="X23">
        <f t="shared" ref="X23:X86" si="24">X22</f>
        <v>686700</v>
      </c>
      <c r="Y23">
        <f t="shared" ref="Y23:Y86" si="25">U23*COS(RADIANS(S23)) - W23 - X22*SIN(RADIANS(R23))</f>
        <v>119400.46051427138</v>
      </c>
      <c r="Z23">
        <f t="shared" ref="Z23:Z86" si="26">IFERROR(Y23/$B$12, 0)</f>
        <v>1.7057208644895911</v>
      </c>
      <c r="AA23">
        <f t="shared" ref="AA23:AA86" si="27">IF(AND(B22&lt;=$B$11, (V23*COS(RADIANS(R23)) + U23*SIN(RADIANS(O22)) - W23*SIN(RADIANS(R23)) - X22)&lt;0), 0, V23*COS(RADIANS(R23)) + U23*SIN(RADIANS(O22)) - W23*SIN(RADIANS(R23)) - X22)</f>
        <v>261020.75978349918</v>
      </c>
      <c r="AB23">
        <f t="shared" ref="AB23:AB86" si="28">IFERROR(AA23/$B$12, 0)</f>
        <v>3.7288679969071312</v>
      </c>
      <c r="AC23">
        <f t="shared" si="0"/>
        <v>1.3801088681862519</v>
      </c>
      <c r="AE23">
        <f>MIN(AC21:AC1500)</f>
        <v>0.96155913138846028</v>
      </c>
    </row>
    <row r="24" spans="1:35" x14ac:dyDescent="0.45">
      <c r="A24">
        <f t="shared" si="1"/>
        <v>0.60000000000000009</v>
      </c>
      <c r="B24">
        <f t="shared" si="2"/>
        <v>3.0645644606596982</v>
      </c>
      <c r="C24">
        <f t="shared" si="3"/>
        <v>442.64761134909895</v>
      </c>
      <c r="D24">
        <f t="shared" si="4"/>
        <v>14.993932162367894</v>
      </c>
      <c r="E24">
        <f t="shared" si="5"/>
        <v>1013.1378115089843</v>
      </c>
      <c r="F24">
        <f t="shared" si="6"/>
        <v>1.2249024247670353</v>
      </c>
      <c r="G24">
        <f t="shared" si="7"/>
        <v>200</v>
      </c>
      <c r="H24">
        <f t="shared" si="8"/>
        <v>151.98988204133411</v>
      </c>
      <c r="I24">
        <f t="shared" si="9"/>
        <v>151.98382867664694</v>
      </c>
      <c r="J24">
        <f t="shared" si="10"/>
        <v>48.016171323353063</v>
      </c>
      <c r="K24">
        <f t="shared" si="11"/>
        <v>29.200290360364406</v>
      </c>
      <c r="L24">
        <f t="shared" si="12"/>
        <v>-3.230259509869029</v>
      </c>
      <c r="M24">
        <f t="shared" si="13"/>
        <v>-318.94074064368283</v>
      </c>
      <c r="N24">
        <f t="shared" si="14"/>
        <v>-3.1894074064368283E-2</v>
      </c>
      <c r="O24">
        <f t="shared" si="15"/>
        <v>9.9807033657455797</v>
      </c>
      <c r="P24">
        <f t="shared" si="16"/>
        <v>2.2486497936966292</v>
      </c>
      <c r="Q24">
        <f t="shared" si="17"/>
        <v>78.189674917343922</v>
      </c>
      <c r="R24">
        <f t="shared" si="18"/>
        <v>1.165365327064233</v>
      </c>
      <c r="S24">
        <f t="shared" si="19"/>
        <v>8.8217168534942196</v>
      </c>
      <c r="T24">
        <f t="shared" si="20"/>
        <v>1.935040359489191</v>
      </c>
      <c r="U24">
        <f t="shared" si="21"/>
        <v>236000</v>
      </c>
      <c r="V24">
        <f t="shared" si="22"/>
        <v>880746.1416426131</v>
      </c>
      <c r="W24">
        <f t="shared" si="23"/>
        <v>102324.95813747108</v>
      </c>
      <c r="X24">
        <f t="shared" si="24"/>
        <v>686700</v>
      </c>
      <c r="Y24">
        <f t="shared" si="25"/>
        <v>116917.09284096293</v>
      </c>
      <c r="Z24">
        <f t="shared" si="26"/>
        <v>1.6702441834423276</v>
      </c>
      <c r="AA24">
        <f t="shared" si="27"/>
        <v>232711.44629525742</v>
      </c>
      <c r="AB24">
        <f t="shared" si="28"/>
        <v>3.3244492327893918</v>
      </c>
      <c r="AC24">
        <f t="shared" si="0"/>
        <v>1.3388837138419361</v>
      </c>
    </row>
    <row r="25" spans="1:35" x14ac:dyDescent="0.45">
      <c r="A25">
        <f t="shared" si="1"/>
        <v>0.8</v>
      </c>
      <c r="B25">
        <f t="shared" si="2"/>
        <v>4.9298107696454103</v>
      </c>
      <c r="C25">
        <f t="shared" si="3"/>
        <v>559.57389269571354</v>
      </c>
      <c r="D25">
        <f t="shared" si="4"/>
        <v>14.990238974676101</v>
      </c>
      <c r="E25">
        <f t="shared" si="5"/>
        <v>1013.0695329390529</v>
      </c>
      <c r="F25">
        <f t="shared" si="6"/>
        <v>1.2248355736252434</v>
      </c>
      <c r="G25">
        <f t="shared" si="7"/>
        <v>200</v>
      </c>
      <c r="H25">
        <f t="shared" si="8"/>
        <v>152.62604753458049</v>
      </c>
      <c r="I25">
        <f t="shared" si="9"/>
        <v>152.61580402851146</v>
      </c>
      <c r="J25">
        <f t="shared" si="10"/>
        <v>47.384195971488538</v>
      </c>
      <c r="K25">
        <f t="shared" si="11"/>
        <v>38.677129554662116</v>
      </c>
      <c r="L25">
        <f t="shared" si="12"/>
        <v>-3.1598767593226285</v>
      </c>
      <c r="M25">
        <f t="shared" si="13"/>
        <v>-316.23489304430058</v>
      </c>
      <c r="N25">
        <f t="shared" si="14"/>
        <v>-3.1623489304430062E-2</v>
      </c>
      <c r="O25">
        <f t="shared" si="15"/>
        <v>9.9743786678846931</v>
      </c>
      <c r="P25">
        <f t="shared" si="16"/>
        <v>2.8426352839298956</v>
      </c>
      <c r="Q25">
        <f t="shared" si="17"/>
        <v>78.516943893689586</v>
      </c>
      <c r="R25">
        <f t="shared" si="18"/>
        <v>1.6473100948008774</v>
      </c>
      <c r="S25">
        <f t="shared" si="19"/>
        <v>8.3333932709447023</v>
      </c>
      <c r="T25">
        <f t="shared" si="20"/>
        <v>1.8666750579322584</v>
      </c>
      <c r="U25">
        <f t="shared" si="21"/>
        <v>236000</v>
      </c>
      <c r="V25">
        <f t="shared" si="22"/>
        <v>856898.74832649168</v>
      </c>
      <c r="W25">
        <f t="shared" si="23"/>
        <v>99223.467753320176</v>
      </c>
      <c r="X25">
        <f t="shared" si="24"/>
        <v>686700</v>
      </c>
      <c r="Y25">
        <f t="shared" si="25"/>
        <v>114544.14172098518</v>
      </c>
      <c r="Z25">
        <f t="shared" si="26"/>
        <v>1.6363448817283597</v>
      </c>
      <c r="AA25">
        <f t="shared" si="27"/>
        <v>207894.92158164317</v>
      </c>
      <c r="AB25">
        <f t="shared" si="28"/>
        <v>2.9699274511663312</v>
      </c>
      <c r="AC25">
        <f t="shared" si="0"/>
        <v>1.3027448981820928</v>
      </c>
    </row>
    <row r="26" spans="1:35" x14ac:dyDescent="0.45">
      <c r="A26">
        <f t="shared" si="1"/>
        <v>1</v>
      </c>
      <c r="B26">
        <f t="shared" si="2"/>
        <v>7.1440443020781448</v>
      </c>
      <c r="C26">
        <f t="shared" si="3"/>
        <v>664.2700597298201</v>
      </c>
      <c r="D26">
        <f t="shared" si="4"/>
        <v>14.985854792281886</v>
      </c>
      <c r="E26">
        <f t="shared" si="5"/>
        <v>1012.9884842986934</v>
      </c>
      <c r="F26">
        <f t="shared" si="6"/>
        <v>1.2247562182710099</v>
      </c>
      <c r="G26">
        <f t="shared" si="7"/>
        <v>200</v>
      </c>
      <c r="H26">
        <f t="shared" si="8"/>
        <v>153.24972239189756</v>
      </c>
      <c r="I26">
        <f t="shared" si="9"/>
        <v>153.23447286489247</v>
      </c>
      <c r="J26">
        <f t="shared" si="10"/>
        <v>46.765527135107533</v>
      </c>
      <c r="K26">
        <f t="shared" si="11"/>
        <v>48.03023498168362</v>
      </c>
      <c r="L26">
        <f t="shared" si="12"/>
        <v>-3.0933441819050245</v>
      </c>
      <c r="M26">
        <f t="shared" si="13"/>
        <v>-313.46836460564094</v>
      </c>
      <c r="N26">
        <f t="shared" si="14"/>
        <v>-3.1346836460564097E-2</v>
      </c>
      <c r="O26">
        <f t="shared" si="15"/>
        <v>9.9681093005925803</v>
      </c>
      <c r="P26">
        <f t="shared" si="16"/>
        <v>3.374491795443749</v>
      </c>
      <c r="Q26">
        <f t="shared" si="17"/>
        <v>78.837787187287788</v>
      </c>
      <c r="R26">
        <f t="shared" si="18"/>
        <v>2.0734365343248391</v>
      </c>
      <c r="S26">
        <f t="shared" si="19"/>
        <v>7.9009421335598535</v>
      </c>
      <c r="T26">
        <f t="shared" si="20"/>
        <v>1.8061318986983796</v>
      </c>
      <c r="U26">
        <f t="shared" si="21"/>
        <v>236000</v>
      </c>
      <c r="V26">
        <f t="shared" si="22"/>
        <v>836015.83460957429</v>
      </c>
      <c r="W26">
        <f t="shared" si="23"/>
        <v>96619.469079249466</v>
      </c>
      <c r="X26">
        <f t="shared" si="24"/>
        <v>686700</v>
      </c>
      <c r="Y26">
        <f t="shared" si="25"/>
        <v>112295.1527593674</v>
      </c>
      <c r="Z26">
        <f t="shared" si="26"/>
        <v>1.6042164679909627</v>
      </c>
      <c r="AA26">
        <f t="shared" si="27"/>
        <v>186149.77902984875</v>
      </c>
      <c r="AB26">
        <f t="shared" si="28"/>
        <v>2.6592825575692678</v>
      </c>
      <c r="AC26">
        <f t="shared" si="0"/>
        <v>1.2710787520457969</v>
      </c>
    </row>
    <row r="27" spans="1:35" x14ac:dyDescent="0.45">
      <c r="A27">
        <f t="shared" si="1"/>
        <v>1.2</v>
      </c>
      <c r="B27">
        <f t="shared" si="2"/>
        <v>9.6715545403147178</v>
      </c>
      <c r="C27">
        <f t="shared" si="3"/>
        <v>758.25307147097169</v>
      </c>
      <c r="D27">
        <f t="shared" si="4"/>
        <v>14.980850322010177</v>
      </c>
      <c r="E27">
        <f t="shared" si="5"/>
        <v>1012.895975059561</v>
      </c>
      <c r="F27">
        <f t="shared" si="6"/>
        <v>1.2246656402794693</v>
      </c>
      <c r="G27">
        <f t="shared" si="7"/>
        <v>200</v>
      </c>
      <c r="H27">
        <f t="shared" si="8"/>
        <v>153.86162388789953</v>
      </c>
      <c r="I27">
        <f t="shared" si="9"/>
        <v>153.84062444280261</v>
      </c>
      <c r="J27">
        <f t="shared" si="10"/>
        <v>46.159375557197393</v>
      </c>
      <c r="K27">
        <f t="shared" si="11"/>
        <v>57.262110093123098</v>
      </c>
      <c r="L27">
        <f t="shared" si="12"/>
        <v>-3.0307578895506992</v>
      </c>
      <c r="M27">
        <f t="shared" si="13"/>
        <v>-310.62848219537022</v>
      </c>
      <c r="N27">
        <f t="shared" si="14"/>
        <v>-3.1062848219537025E-2</v>
      </c>
      <c r="O27">
        <f t="shared" si="15"/>
        <v>9.9618967309486735</v>
      </c>
      <c r="P27">
        <f t="shared" si="16"/>
        <v>3.8519254798109208</v>
      </c>
      <c r="Q27">
        <f t="shared" si="17"/>
        <v>79.152573792891033</v>
      </c>
      <c r="R27">
        <f t="shared" si="18"/>
        <v>2.450933739778125</v>
      </c>
      <c r="S27">
        <f t="shared" si="19"/>
        <v>7.5171755608144553</v>
      </c>
      <c r="T27">
        <f t="shared" si="20"/>
        <v>1.7524045785140239</v>
      </c>
      <c r="U27">
        <f t="shared" si="21"/>
        <v>236000</v>
      </c>
      <c r="V27">
        <f t="shared" si="22"/>
        <v>817736.45442881098</v>
      </c>
      <c r="W27">
        <f t="shared" si="23"/>
        <v>94430.516298816176</v>
      </c>
      <c r="X27">
        <f t="shared" si="24"/>
        <v>686700</v>
      </c>
      <c r="Y27">
        <f t="shared" si="25"/>
        <v>110175.31196113708</v>
      </c>
      <c r="Z27">
        <f t="shared" si="26"/>
        <v>1.573933028016244</v>
      </c>
      <c r="AA27">
        <f t="shared" si="27"/>
        <v>167101.78952851007</v>
      </c>
      <c r="AB27">
        <f t="shared" si="28"/>
        <v>2.3871684218358582</v>
      </c>
      <c r="AC27">
        <f t="shared" si="0"/>
        <v>1.243340308036275</v>
      </c>
    </row>
    <row r="28" spans="1:35" x14ac:dyDescent="0.45">
      <c r="A28">
        <f t="shared" si="1"/>
        <v>1.4</v>
      </c>
      <c r="B28">
        <f t="shared" si="2"/>
        <v>12.481066574356054</v>
      </c>
      <c r="C28">
        <f t="shared" si="3"/>
        <v>842.85361021240089</v>
      </c>
      <c r="D28">
        <f t="shared" si="4"/>
        <v>14.975287488182776</v>
      </c>
      <c r="E28">
        <f t="shared" si="5"/>
        <v>1012.7931523190067</v>
      </c>
      <c r="F28">
        <f t="shared" si="6"/>
        <v>1.2245649622474712</v>
      </c>
      <c r="G28">
        <f t="shared" si="7"/>
        <v>200</v>
      </c>
      <c r="H28">
        <f t="shared" si="8"/>
        <v>154.46246663562053</v>
      </c>
      <c r="I28">
        <f t="shared" si="9"/>
        <v>154.4350368513916</v>
      </c>
      <c r="J28">
        <f t="shared" si="10"/>
        <v>45.564963148608399</v>
      </c>
      <c r="K28">
        <f t="shared" si="11"/>
        <v>66.375102722844773</v>
      </c>
      <c r="L28">
        <f t="shared" si="12"/>
        <v>-2.9720620429449696</v>
      </c>
      <c r="M28">
        <f t="shared" si="13"/>
        <v>-307.71028036606396</v>
      </c>
      <c r="N28">
        <f t="shared" si="14"/>
        <v>-3.0771028036606397E-2</v>
      </c>
      <c r="O28">
        <f t="shared" si="15"/>
        <v>9.9557425253413516</v>
      </c>
      <c r="P28">
        <f t="shared" si="16"/>
        <v>4.2816962028647181</v>
      </c>
      <c r="Q28">
        <f t="shared" si="17"/>
        <v>79.46167133602863</v>
      </c>
      <c r="R28">
        <f t="shared" si="18"/>
        <v>2.7860761412218644</v>
      </c>
      <c r="S28">
        <f t="shared" si="19"/>
        <v>7.1758205897268095</v>
      </c>
      <c r="T28">
        <f t="shared" si="20"/>
        <v>1.7046148825617535</v>
      </c>
      <c r="U28">
        <f t="shared" si="21"/>
        <v>236000</v>
      </c>
      <c r="V28">
        <f t="shared" si="22"/>
        <v>801741.50368551083</v>
      </c>
      <c r="W28">
        <f t="shared" si="23"/>
        <v>92588.935791385113</v>
      </c>
      <c r="X28">
        <f t="shared" si="24"/>
        <v>686700</v>
      </c>
      <c r="Y28">
        <f t="shared" si="25"/>
        <v>108184.14009815519</v>
      </c>
      <c r="Z28">
        <f t="shared" si="26"/>
        <v>1.5454877156879312</v>
      </c>
      <c r="AA28">
        <f t="shared" si="27"/>
        <v>150419.75306882907</v>
      </c>
      <c r="AB28">
        <f t="shared" si="28"/>
        <v>2.1488536152689868</v>
      </c>
      <c r="AC28">
        <f t="shared" si="0"/>
        <v>1.2190472594565736</v>
      </c>
    </row>
    <row r="29" spans="1:35" x14ac:dyDescent="0.45">
      <c r="A29">
        <f t="shared" si="1"/>
        <v>1.5999999999999999</v>
      </c>
      <c r="B29">
        <f t="shared" si="2"/>
        <v>15.545192984291807</v>
      </c>
      <c r="C29">
        <f t="shared" si="3"/>
        <v>919.2379229807259</v>
      </c>
      <c r="D29">
        <f t="shared" si="4"/>
        <v>14.969220517891102</v>
      </c>
      <c r="E29">
        <f t="shared" si="5"/>
        <v>1012.68102081707</v>
      </c>
      <c r="F29">
        <f t="shared" si="6"/>
        <v>1.2244551674029625</v>
      </c>
      <c r="G29">
        <f t="shared" si="7"/>
        <v>200</v>
      </c>
      <c r="H29">
        <f t="shared" si="8"/>
        <v>155.05294199097403</v>
      </c>
      <c r="I29">
        <f t="shared" si="9"/>
        <v>155.01845738188115</v>
      </c>
      <c r="J29">
        <f t="shared" si="10"/>
        <v>44.981542618118851</v>
      </c>
      <c r="K29">
        <f t="shared" si="11"/>
        <v>75.37141124646854</v>
      </c>
      <c r="L29">
        <f t="shared" si="12"/>
        <v>-2.9171026524477384</v>
      </c>
      <c r="M29">
        <f t="shared" si="13"/>
        <v>-304.7140076712663</v>
      </c>
      <c r="N29">
        <f t="shared" si="14"/>
        <v>-3.0471400767126632E-2</v>
      </c>
      <c r="O29">
        <f t="shared" si="15"/>
        <v>9.9496482451879267</v>
      </c>
      <c r="P29">
        <f t="shared" si="16"/>
        <v>4.6697284993107759</v>
      </c>
      <c r="Q29">
        <f t="shared" si="17"/>
        <v>79.765435477836689</v>
      </c>
      <c r="R29">
        <f t="shared" si="18"/>
        <v>3.0843311164808171</v>
      </c>
      <c r="S29">
        <f t="shared" si="19"/>
        <v>6.8714114088605349</v>
      </c>
      <c r="T29">
        <f t="shared" si="20"/>
        <v>1.661997597240475</v>
      </c>
      <c r="U29">
        <f t="shared" si="21"/>
        <v>236000</v>
      </c>
      <c r="V29">
        <f t="shared" si="22"/>
        <v>787749.40903009858</v>
      </c>
      <c r="W29">
        <f t="shared" si="23"/>
        <v>91039.000731269945</v>
      </c>
      <c r="X29">
        <f t="shared" si="24"/>
        <v>686700</v>
      </c>
      <c r="Y29">
        <f t="shared" si="25"/>
        <v>106317.44963281786</v>
      </c>
      <c r="Z29">
        <f t="shared" si="26"/>
        <v>1.5188207090402552</v>
      </c>
      <c r="AA29">
        <f t="shared" si="27"/>
        <v>135811.30375612015</v>
      </c>
      <c r="AB29">
        <f t="shared" si="28"/>
        <v>1.9401614822302879</v>
      </c>
      <c r="AC29">
        <f t="shared" si="0"/>
        <v>1.1977738513996214</v>
      </c>
    </row>
    <row r="30" spans="1:35" x14ac:dyDescent="0.45">
      <c r="A30">
        <f t="shared" si="1"/>
        <v>1.7999999999999998</v>
      </c>
      <c r="B30">
        <f t="shared" si="2"/>
        <v>18.839950938760367</v>
      </c>
      <c r="C30">
        <f t="shared" si="3"/>
        <v>988.42738634056786</v>
      </c>
      <c r="D30">
        <f t="shared" si="4"/>
        <v>14.962696897141255</v>
      </c>
      <c r="E30">
        <f t="shared" si="5"/>
        <v>1012.5604605849346</v>
      </c>
      <c r="F30">
        <f t="shared" si="6"/>
        <v>1.2243371168910382</v>
      </c>
      <c r="G30">
        <f t="shared" si="7"/>
        <v>200</v>
      </c>
      <c r="H30">
        <f t="shared" si="8"/>
        <v>155.63370526530852</v>
      </c>
      <c r="I30">
        <f t="shared" si="9"/>
        <v>155.59159060618916</v>
      </c>
      <c r="J30">
        <f t="shared" si="10"/>
        <v>44.408409393810842</v>
      </c>
      <c r="K30">
        <f t="shared" si="11"/>
        <v>84.253093125230706</v>
      </c>
      <c r="L30">
        <f t="shared" si="12"/>
        <v>-2.8656661215400447</v>
      </c>
      <c r="M30">
        <f t="shared" si="13"/>
        <v>-301.64331879235851</v>
      </c>
      <c r="N30">
        <f t="shared" si="14"/>
        <v>-3.0164331879235853E-2</v>
      </c>
      <c r="O30">
        <f t="shared" si="15"/>
        <v>9.9436153788120798</v>
      </c>
      <c r="P30">
        <f t="shared" si="16"/>
        <v>5.0212109619313345</v>
      </c>
      <c r="Q30">
        <f t="shared" si="17"/>
        <v>80.06420333668531</v>
      </c>
      <c r="R30">
        <f t="shared" si="18"/>
        <v>3.3504574275315222</v>
      </c>
      <c r="S30">
        <f t="shared" si="19"/>
        <v>6.5991908176564049</v>
      </c>
      <c r="T30">
        <f t="shared" si="20"/>
        <v>1.6238867144718969</v>
      </c>
      <c r="U30">
        <f t="shared" si="21"/>
        <v>236000</v>
      </c>
      <c r="V30">
        <f t="shared" si="22"/>
        <v>775512.08998816728</v>
      </c>
      <c r="W30">
        <f t="shared" si="23"/>
        <v>89734.664863980623</v>
      </c>
      <c r="X30">
        <f t="shared" si="24"/>
        <v>686700</v>
      </c>
      <c r="Y30">
        <f t="shared" si="25"/>
        <v>104568.75059702115</v>
      </c>
      <c r="Z30">
        <f t="shared" si="26"/>
        <v>1.4938392942431593</v>
      </c>
      <c r="AA30">
        <f t="shared" si="27"/>
        <v>123018.86191719561</v>
      </c>
      <c r="AB30">
        <f t="shared" si="28"/>
        <v>1.7574123131027943</v>
      </c>
      <c r="AC30">
        <f t="shared" si="0"/>
        <v>1.1791449860451371</v>
      </c>
    </row>
    <row r="31" spans="1:35" x14ac:dyDescent="0.45">
      <c r="A31">
        <f t="shared" si="1"/>
        <v>1.9999999999999998</v>
      </c>
      <c r="B31">
        <f t="shared" si="2"/>
        <v>22.344337396552156</v>
      </c>
      <c r="C31">
        <f t="shared" si="3"/>
        <v>1051.3159373375368</v>
      </c>
      <c r="D31">
        <f t="shared" si="4"/>
        <v>14.955758211954826</v>
      </c>
      <c r="E31">
        <f t="shared" si="5"/>
        <v>1012.4322424797029</v>
      </c>
      <c r="F31">
        <f t="shared" si="6"/>
        <v>1.2242115649874552</v>
      </c>
      <c r="G31">
        <f t="shared" si="7"/>
        <v>200</v>
      </c>
      <c r="H31">
        <f t="shared" si="8"/>
        <v>156.20536847712188</v>
      </c>
      <c r="I31">
        <f t="shared" si="9"/>
        <v>156.1550919037544</v>
      </c>
      <c r="J31">
        <f t="shared" si="10"/>
        <v>43.844908096245604</v>
      </c>
      <c r="K31">
        <f t="shared" si="11"/>
        <v>93.022074744479823</v>
      </c>
      <c r="L31">
        <f t="shared" si="12"/>
        <v>-2.8175064878261935</v>
      </c>
      <c r="M31">
        <f t="shared" si="13"/>
        <v>-298.50397731859118</v>
      </c>
      <c r="N31">
        <f t="shared" si="14"/>
        <v>-2.9850397731859119E-2</v>
      </c>
      <c r="O31">
        <f t="shared" si="15"/>
        <v>9.9376452992657072</v>
      </c>
      <c r="P31">
        <f t="shared" si="16"/>
        <v>5.3406847907727739</v>
      </c>
      <c r="Q31">
        <f t="shared" si="17"/>
        <v>80.358289759370578</v>
      </c>
      <c r="R31">
        <f t="shared" si="18"/>
        <v>3.5885937863204731</v>
      </c>
      <c r="S31">
        <f t="shared" si="19"/>
        <v>6.3550215924916067</v>
      </c>
      <c r="T31">
        <f t="shared" si="20"/>
        <v>1.5897030229488252</v>
      </c>
      <c r="U31">
        <f t="shared" si="21"/>
        <v>236000</v>
      </c>
      <c r="V31">
        <f t="shared" si="22"/>
        <v>764811.24301834812</v>
      </c>
      <c r="W31">
        <f t="shared" si="23"/>
        <v>88637.746823270892</v>
      </c>
      <c r="X31">
        <f t="shared" si="24"/>
        <v>686700</v>
      </c>
      <c r="Y31">
        <f t="shared" si="25"/>
        <v>102930.24793984383</v>
      </c>
      <c r="Z31">
        <f t="shared" si="26"/>
        <v>1.4704321134263405</v>
      </c>
      <c r="AA31">
        <f t="shared" si="27"/>
        <v>111815.84009450383</v>
      </c>
      <c r="AB31">
        <f t="shared" si="28"/>
        <v>1.5973691442071976</v>
      </c>
      <c r="AC31">
        <f t="shared" si="0"/>
        <v>1.1628306976765748</v>
      </c>
    </row>
    <row r="32" spans="1:35" x14ac:dyDescent="0.45">
      <c r="A32">
        <f t="shared" si="1"/>
        <v>2.1999999999999997</v>
      </c>
      <c r="B32">
        <f t="shared" si="2"/>
        <v>26.039955870529255</v>
      </c>
      <c r="C32">
        <f t="shared" si="3"/>
        <v>1108.68554219313</v>
      </c>
      <c r="D32">
        <f t="shared" si="4"/>
        <v>14.948440887376352</v>
      </c>
      <c r="E32">
        <f t="shared" si="5"/>
        <v>1012.297041840862</v>
      </c>
      <c r="F32">
        <f t="shared" si="6"/>
        <v>1.2240791724709998</v>
      </c>
      <c r="G32">
        <f t="shared" si="7"/>
        <v>200</v>
      </c>
      <c r="H32">
        <f t="shared" si="8"/>
        <v>156.76849697253846</v>
      </c>
      <c r="I32">
        <f t="shared" si="9"/>
        <v>156.70956477417582</v>
      </c>
      <c r="J32">
        <f t="shared" si="10"/>
        <v>43.290435225824183</v>
      </c>
      <c r="K32">
        <f t="shared" si="11"/>
        <v>101.68016178964466</v>
      </c>
      <c r="L32">
        <f t="shared" si="12"/>
        <v>-2.772364352107104</v>
      </c>
      <c r="M32">
        <f t="shared" si="13"/>
        <v>-295.30293627078305</v>
      </c>
      <c r="N32">
        <f t="shared" si="14"/>
        <v>-2.9530293627078305E-2</v>
      </c>
      <c r="O32">
        <f t="shared" si="15"/>
        <v>9.931739240540292</v>
      </c>
      <c r="P32">
        <f t="shared" si="16"/>
        <v>5.6321223741131847</v>
      </c>
      <c r="Q32">
        <f t="shared" si="17"/>
        <v>80.647985582552678</v>
      </c>
      <c r="R32">
        <f t="shared" si="18"/>
        <v>3.8023376556631105</v>
      </c>
      <c r="S32">
        <f t="shared" si="19"/>
        <v>6.1353076436025962</v>
      </c>
      <c r="T32">
        <f t="shared" si="20"/>
        <v>1.5589430701043636</v>
      </c>
      <c r="U32">
        <f t="shared" si="21"/>
        <v>236000</v>
      </c>
      <c r="V32">
        <f t="shared" si="22"/>
        <v>755454.96300748282</v>
      </c>
      <c r="W32">
        <f t="shared" si="23"/>
        <v>87716.475032115181</v>
      </c>
      <c r="X32">
        <f t="shared" si="24"/>
        <v>686700</v>
      </c>
      <c r="Y32">
        <f t="shared" si="25"/>
        <v>101393.53811373486</v>
      </c>
      <c r="Z32">
        <f t="shared" si="26"/>
        <v>1.4484791159104979</v>
      </c>
      <c r="AA32">
        <f t="shared" si="27"/>
        <v>102003.15416914388</v>
      </c>
      <c r="AB32">
        <f t="shared" si="28"/>
        <v>1.4571879167020554</v>
      </c>
      <c r="AC32">
        <f t="shared" si="0"/>
        <v>1.1485410720389455</v>
      </c>
    </row>
    <row r="33" spans="1:29" x14ac:dyDescent="0.45">
      <c r="A33">
        <f t="shared" si="1"/>
        <v>2.4</v>
      </c>
      <c r="B33">
        <f t="shared" si="2"/>
        <v>29.910688816424109</v>
      </c>
      <c r="C33">
        <f t="shared" si="3"/>
        <v>1161.2198837684564</v>
      </c>
      <c r="D33">
        <f t="shared" si="4"/>
        <v>14.940776836143479</v>
      </c>
      <c r="E33">
        <f t="shared" si="5"/>
        <v>1012.1554504827801</v>
      </c>
      <c r="F33">
        <f t="shared" si="6"/>
        <v>1.2239405183652508</v>
      </c>
      <c r="G33">
        <f t="shared" si="7"/>
        <v>200</v>
      </c>
      <c r="H33">
        <f t="shared" si="8"/>
        <v>157.32360869317051</v>
      </c>
      <c r="I33">
        <f t="shared" si="9"/>
        <v>157.25556072186095</v>
      </c>
      <c r="J33">
        <f t="shared" si="10"/>
        <v>42.744439278139055</v>
      </c>
      <c r="K33">
        <f t="shared" si="11"/>
        <v>110.22904964527247</v>
      </c>
      <c r="L33">
        <f t="shared" si="12"/>
        <v>-2.7299797384256408</v>
      </c>
      <c r="M33">
        <f t="shared" si="13"/>
        <v>-292.04769635656123</v>
      </c>
      <c r="N33">
        <f t="shared" si="14"/>
        <v>-2.9204769635656123E-2</v>
      </c>
      <c r="O33">
        <f t="shared" si="15"/>
        <v>9.92589828661316</v>
      </c>
      <c r="P33">
        <f t="shared" si="16"/>
        <v>5.8989968207758592</v>
      </c>
      <c r="Q33">
        <f t="shared" si="17"/>
        <v>80.933557256114639</v>
      </c>
      <c r="R33">
        <f t="shared" si="18"/>
        <v>3.9948148292112511</v>
      </c>
      <c r="S33">
        <f t="shared" si="19"/>
        <v>5.9369244113290414</v>
      </c>
      <c r="T33">
        <f t="shared" si="20"/>
        <v>1.531169417586066</v>
      </c>
      <c r="U33">
        <f t="shared" si="21"/>
        <v>236000</v>
      </c>
      <c r="V33">
        <f t="shared" si="22"/>
        <v>747274.69763707486</v>
      </c>
      <c r="W33">
        <f t="shared" si="23"/>
        <v>86944.320024404471</v>
      </c>
      <c r="X33">
        <f t="shared" si="24"/>
        <v>686700</v>
      </c>
      <c r="Y33">
        <f t="shared" si="25"/>
        <v>99950.085746684097</v>
      </c>
      <c r="Z33">
        <f t="shared" si="26"/>
        <v>1.4278583678097727</v>
      </c>
      <c r="AA33">
        <f t="shared" si="27"/>
        <v>93406.056331935921</v>
      </c>
      <c r="AB33">
        <f t="shared" si="28"/>
        <v>1.3343722333133703</v>
      </c>
      <c r="AC33">
        <f t="shared" si="0"/>
        <v>1.1360216343846452</v>
      </c>
    </row>
    <row r="34" spans="1:29" x14ac:dyDescent="0.45">
      <c r="A34">
        <f t="shared" si="1"/>
        <v>2.6</v>
      </c>
      <c r="B34">
        <f t="shared" si="2"/>
        <v>33.94241030503526</v>
      </c>
      <c r="C34">
        <f t="shared" si="3"/>
        <v>1209.5164465833443</v>
      </c>
      <c r="D34">
        <f t="shared" si="4"/>
        <v>14.93279402759603</v>
      </c>
      <c r="E34">
        <f t="shared" si="5"/>
        <v>1012.0079872166078</v>
      </c>
      <c r="F34">
        <f t="shared" si="6"/>
        <v>1.2237961102395711</v>
      </c>
      <c r="G34">
        <f t="shared" si="7"/>
        <v>200</v>
      </c>
      <c r="H34">
        <f t="shared" si="8"/>
        <v>157.87117520478279</v>
      </c>
      <c r="I34">
        <f t="shared" si="9"/>
        <v>157.79358083322691</v>
      </c>
      <c r="J34">
        <f t="shared" si="10"/>
        <v>42.206419166773088</v>
      </c>
      <c r="K34">
        <f t="shared" si="11"/>
        <v>118.67033347862709</v>
      </c>
      <c r="L34">
        <f t="shared" si="12"/>
        <v>-2.6901005568298331</v>
      </c>
      <c r="M34">
        <f t="shared" si="13"/>
        <v>-288.7458671610255</v>
      </c>
      <c r="N34">
        <f t="shared" si="14"/>
        <v>-2.8874586716102553E-2</v>
      </c>
      <c r="O34">
        <f t="shared" si="15"/>
        <v>9.9201233692699393</v>
      </c>
      <c r="P34">
        <f t="shared" si="16"/>
        <v>6.1443433520244017</v>
      </c>
      <c r="Q34">
        <f t="shared" si="17"/>
        <v>81.215247372348458</v>
      </c>
      <c r="R34">
        <f t="shared" si="18"/>
        <v>4.1687405482773308</v>
      </c>
      <c r="S34">
        <f t="shared" si="19"/>
        <v>5.7571577383358292</v>
      </c>
      <c r="T34">
        <f t="shared" si="20"/>
        <v>1.5060020833670162</v>
      </c>
      <c r="U34">
        <f t="shared" si="21"/>
        <v>236000</v>
      </c>
      <c r="V34">
        <f t="shared" si="22"/>
        <v>740122.5185159141</v>
      </c>
      <c r="W34">
        <f t="shared" si="23"/>
        <v>86299.055390027439</v>
      </c>
      <c r="X34">
        <f t="shared" si="24"/>
        <v>686700</v>
      </c>
      <c r="Y34">
        <f t="shared" si="25"/>
        <v>98591.540681836865</v>
      </c>
      <c r="Z34">
        <f t="shared" si="26"/>
        <v>1.4084505811690982</v>
      </c>
      <c r="AA34">
        <f t="shared" si="27"/>
        <v>85871.285936990054</v>
      </c>
      <c r="AB34">
        <f t="shared" si="28"/>
        <v>1.226732656242715</v>
      </c>
      <c r="AC34">
        <f t="shared" si="0"/>
        <v>1.1250492004324888</v>
      </c>
    </row>
    <row r="35" spans="1:29" x14ac:dyDescent="0.45">
      <c r="A35">
        <f t="shared" si="1"/>
        <v>2.8000000000000003</v>
      </c>
      <c r="B35">
        <f t="shared" si="2"/>
        <v>38.122734202856435</v>
      </c>
      <c r="C35">
        <f t="shared" si="3"/>
        <v>1254.0971693463521</v>
      </c>
      <c r="D35">
        <f t="shared" si="4"/>
        <v>14.924516986278345</v>
      </c>
      <c r="E35">
        <f t="shared" si="5"/>
        <v>1011.8551070747982</v>
      </c>
      <c r="F35">
        <f t="shared" si="6"/>
        <v>1.2236463932392827</v>
      </c>
      <c r="G35">
        <f t="shared" si="7"/>
        <v>200</v>
      </c>
      <c r="H35">
        <f t="shared" si="8"/>
        <v>158.41162384856361</v>
      </c>
      <c r="I35">
        <f t="shared" si="9"/>
        <v>158.32407841491462</v>
      </c>
      <c r="J35">
        <f t="shared" si="10"/>
        <v>41.675921585085376</v>
      </c>
      <c r="K35">
        <f t="shared" si="11"/>
        <v>127.00551779564417</v>
      </c>
      <c r="L35">
        <f t="shared" si="12"/>
        <v>-2.6524879084385589</v>
      </c>
      <c r="M35">
        <f t="shared" si="13"/>
        <v>-285.40487560688229</v>
      </c>
      <c r="N35">
        <f t="shared" si="14"/>
        <v>-2.8540487560688228E-2</v>
      </c>
      <c r="O35">
        <f t="shared" si="15"/>
        <v>9.914415271757802</v>
      </c>
      <c r="P35">
        <f t="shared" si="16"/>
        <v>6.3708134164134398</v>
      </c>
      <c r="Q35">
        <f t="shared" si="17"/>
        <v>81.493275772655068</v>
      </c>
      <c r="R35">
        <f t="shared" si="18"/>
        <v>4.3264729918688385</v>
      </c>
      <c r="S35">
        <f t="shared" si="19"/>
        <v>5.5936503774011008</v>
      </c>
      <c r="T35">
        <f t="shared" si="20"/>
        <v>1.4831110528361542</v>
      </c>
      <c r="U35">
        <f t="shared" si="21"/>
        <v>236000</v>
      </c>
      <c r="V35">
        <f t="shared" si="22"/>
        <v>733868.68692057126</v>
      </c>
      <c r="W35">
        <f t="shared" si="23"/>
        <v>85762.000464328536</v>
      </c>
      <c r="X35">
        <f t="shared" si="24"/>
        <v>686700</v>
      </c>
      <c r="Y35">
        <f t="shared" si="25"/>
        <v>97309.940107310234</v>
      </c>
      <c r="Z35">
        <f t="shared" si="26"/>
        <v>1.3901420015330033</v>
      </c>
      <c r="AA35">
        <f t="shared" si="27"/>
        <v>79264.522536163218</v>
      </c>
      <c r="AB35">
        <f t="shared" si="28"/>
        <v>1.1323503219451889</v>
      </c>
      <c r="AC35">
        <f t="shared" si="0"/>
        <v>1.1154281673746371</v>
      </c>
    </row>
    <row r="36" spans="1:29" x14ac:dyDescent="0.45">
      <c r="A36">
        <f t="shared" si="1"/>
        <v>3.0000000000000004</v>
      </c>
      <c r="B36">
        <f t="shared" si="2"/>
        <v>42.440793611904439</v>
      </c>
      <c r="C36">
        <f t="shared" si="3"/>
        <v>1295.4178227144009</v>
      </c>
      <c r="D36">
        <f t="shared" si="4"/>
        <v>14.915967228648428</v>
      </c>
      <c r="E36">
        <f t="shared" si="5"/>
        <v>1011.6972093926969</v>
      </c>
      <c r="F36">
        <f t="shared" si="6"/>
        <v>1.2234917579965023</v>
      </c>
      <c r="G36">
        <f t="shared" si="7"/>
        <v>200</v>
      </c>
      <c r="H36">
        <f t="shared" si="8"/>
        <v>158.94534056025859</v>
      </c>
      <c r="I36">
        <f t="shared" si="9"/>
        <v>158.84746224445431</v>
      </c>
      <c r="J36">
        <f t="shared" si="10"/>
        <v>41.152537755545694</v>
      </c>
      <c r="K36">
        <f t="shared" si="11"/>
        <v>135.23602534675331</v>
      </c>
      <c r="L36">
        <f t="shared" si="12"/>
        <v>-2.6169191476984111</v>
      </c>
      <c r="M36">
        <f t="shared" si="13"/>
        <v>-282.0317804240039</v>
      </c>
      <c r="N36">
        <f t="shared" si="14"/>
        <v>-2.8203178042400391E-2</v>
      </c>
      <c r="O36">
        <f t="shared" si="15"/>
        <v>9.9087746361493227</v>
      </c>
      <c r="P36">
        <f t="shared" si="16"/>
        <v>6.5807223288060417</v>
      </c>
      <c r="Q36">
        <f t="shared" si="17"/>
        <v>81.767840997819434</v>
      </c>
      <c r="R36">
        <f t="shared" si="18"/>
        <v>4.4700599764510125</v>
      </c>
      <c r="S36">
        <f t="shared" si="19"/>
        <v>5.4443552953067895</v>
      </c>
      <c r="T36">
        <f t="shared" si="20"/>
        <v>1.4622097413429505</v>
      </c>
      <c r="U36">
        <f t="shared" si="21"/>
        <v>236000</v>
      </c>
      <c r="V36">
        <f t="shared" si="22"/>
        <v>728399.48938243918</v>
      </c>
      <c r="W36">
        <f t="shared" si="23"/>
        <v>85317.4075756784</v>
      </c>
      <c r="X36">
        <f t="shared" si="24"/>
        <v>686700</v>
      </c>
      <c r="Y36">
        <f t="shared" si="25"/>
        <v>96097.828807525308</v>
      </c>
      <c r="Z36">
        <f t="shared" si="26"/>
        <v>1.3728261258217902</v>
      </c>
      <c r="AA36">
        <f t="shared" si="27"/>
        <v>73468.11933741055</v>
      </c>
      <c r="AB36">
        <f t="shared" si="28"/>
        <v>1.0495445619630079</v>
      </c>
      <c r="AC36">
        <f t="shared" si="0"/>
        <v>1.1069872132480132</v>
      </c>
    </row>
    <row r="37" spans="1:29" x14ac:dyDescent="0.45">
      <c r="A37">
        <f t="shared" si="1"/>
        <v>3.2000000000000006</v>
      </c>
      <c r="B37">
        <f t="shared" si="2"/>
        <v>46.887047799712924</v>
      </c>
      <c r="C37">
        <f t="shared" si="3"/>
        <v>1333.8762563425455</v>
      </c>
      <c r="D37">
        <f t="shared" si="4"/>
        <v>14.907163645356569</v>
      </c>
      <c r="E37">
        <f t="shared" si="5"/>
        <v>1011.5346448843895</v>
      </c>
      <c r="F37">
        <f t="shared" si="6"/>
        <v>1.2233325475561241</v>
      </c>
      <c r="G37">
        <f t="shared" si="7"/>
        <v>200</v>
      </c>
      <c r="H37">
        <f t="shared" si="8"/>
        <v>159.47267303731687</v>
      </c>
      <c r="I37">
        <f t="shared" si="9"/>
        <v>159.36410011923485</v>
      </c>
      <c r="J37">
        <f t="shared" si="10"/>
        <v>40.635899880765152</v>
      </c>
      <c r="K37">
        <f t="shared" si="11"/>
        <v>143.36320532290634</v>
      </c>
      <c r="L37">
        <f t="shared" si="12"/>
        <v>-2.5831893739027123</v>
      </c>
      <c r="M37">
        <f t="shared" si="13"/>
        <v>-278.63316216574498</v>
      </c>
      <c r="N37">
        <f t="shared" si="14"/>
        <v>-2.78633162165745E-2</v>
      </c>
      <c r="O37">
        <f t="shared" si="15"/>
        <v>9.9032019729060075</v>
      </c>
      <c r="P37">
        <f t="shared" si="16"/>
        <v>6.7760911653852141</v>
      </c>
      <c r="Q37">
        <f t="shared" si="17"/>
        <v>82.039121917317289</v>
      </c>
      <c r="R37">
        <f t="shared" si="18"/>
        <v>4.6012796592614027</v>
      </c>
      <c r="S37">
        <f t="shared" si="19"/>
        <v>5.30749497688792</v>
      </c>
      <c r="T37">
        <f t="shared" si="20"/>
        <v>1.4430492967643089</v>
      </c>
      <c r="U37">
        <f t="shared" si="21"/>
        <v>236000</v>
      </c>
      <c r="V37">
        <f t="shared" si="22"/>
        <v>723615.3178671035</v>
      </c>
      <c r="W37">
        <f t="shared" si="23"/>
        <v>84951.96444328138</v>
      </c>
      <c r="X37">
        <f t="shared" si="24"/>
        <v>686700</v>
      </c>
      <c r="Y37">
        <f t="shared" si="25"/>
        <v>94948.321824250423</v>
      </c>
      <c r="Z37">
        <f t="shared" si="26"/>
        <v>1.3564045974892918</v>
      </c>
      <c r="AA37">
        <f t="shared" si="27"/>
        <v>68379.092802710482</v>
      </c>
      <c r="AB37">
        <f t="shared" si="28"/>
        <v>0.97684418289586405</v>
      </c>
      <c r="AC37">
        <f t="shared" si="0"/>
        <v>1.099576369306408</v>
      </c>
    </row>
    <row r="38" spans="1:29" x14ac:dyDescent="0.45">
      <c r="A38">
        <f t="shared" si="1"/>
        <v>3.4000000000000008</v>
      </c>
      <c r="B38">
        <f t="shared" si="2"/>
        <v>51.453113284385473</v>
      </c>
      <c r="C38">
        <f t="shared" si="3"/>
        <v>1369.8196454017648</v>
      </c>
      <c r="D38">
        <f t="shared" si="4"/>
        <v>14.898122835696917</v>
      </c>
      <c r="E38">
        <f t="shared" si="5"/>
        <v>1011.3677218343772</v>
      </c>
      <c r="F38">
        <f t="shared" si="6"/>
        <v>1.2231690634361152</v>
      </c>
      <c r="G38">
        <f t="shared" si="7"/>
        <v>200</v>
      </c>
      <c r="H38">
        <f t="shared" si="8"/>
        <v>159.99393403291262</v>
      </c>
      <c r="I38">
        <f t="shared" si="9"/>
        <v>159.87432248787468</v>
      </c>
      <c r="J38">
        <f t="shared" si="10"/>
        <v>40.125677512125321</v>
      </c>
      <c r="K38">
        <f t="shared" si="11"/>
        <v>151.3883408253314</v>
      </c>
      <c r="L38">
        <f t="shared" si="12"/>
        <v>-2.551111843199152</v>
      </c>
      <c r="M38">
        <f t="shared" si="13"/>
        <v>-275.21506636954894</v>
      </c>
      <c r="N38">
        <f t="shared" si="14"/>
        <v>-2.7521506636954896E-2</v>
      </c>
      <c r="O38">
        <f t="shared" si="15"/>
        <v>9.8976976715786158</v>
      </c>
      <c r="P38">
        <f t="shared" si="16"/>
        <v>6.9586835759630912</v>
      </c>
      <c r="Q38">
        <f t="shared" si="17"/>
        <v>82.307279423891572</v>
      </c>
      <c r="R38">
        <f t="shared" si="18"/>
        <v>4.7216759752299957</v>
      </c>
      <c r="S38">
        <f t="shared" si="19"/>
        <v>5.1815259976760117</v>
      </c>
      <c r="T38">
        <f t="shared" si="20"/>
        <v>1.4254136396746417</v>
      </c>
      <c r="U38">
        <f t="shared" si="21"/>
        <v>236000</v>
      </c>
      <c r="V38">
        <f t="shared" si="22"/>
        <v>719428.97003883333</v>
      </c>
      <c r="W38">
        <f t="shared" si="23"/>
        <v>84654.388503468974</v>
      </c>
      <c r="X38">
        <f t="shared" si="24"/>
        <v>686700</v>
      </c>
      <c r="Y38">
        <f t="shared" si="25"/>
        <v>93855.127300998953</v>
      </c>
      <c r="Z38">
        <f t="shared" si="26"/>
        <v>1.3407875328714136</v>
      </c>
      <c r="AA38">
        <f t="shared" si="27"/>
        <v>63907.343702257029</v>
      </c>
      <c r="AB38">
        <f t="shared" si="28"/>
        <v>0.91296205288938614</v>
      </c>
      <c r="AC38">
        <f t="shared" si="0"/>
        <v>1.0930644294484593</v>
      </c>
    </row>
    <row r="39" spans="1:29" x14ac:dyDescent="0.45">
      <c r="A39">
        <f t="shared" si="1"/>
        <v>3.600000000000001</v>
      </c>
      <c r="B39">
        <f t="shared" si="2"/>
        <v>56.131616128810684</v>
      </c>
      <c r="C39">
        <f t="shared" si="3"/>
        <v>1403.5508533275631</v>
      </c>
      <c r="D39">
        <f t="shared" si="4"/>
        <v>14.888859400064955</v>
      </c>
      <c r="E39">
        <f t="shared" si="5"/>
        <v>1011.1967115125676</v>
      </c>
      <c r="F39">
        <f t="shared" si="6"/>
        <v>1.2230015709274322</v>
      </c>
      <c r="G39">
        <f t="shared" si="7"/>
        <v>200</v>
      </c>
      <c r="H39">
        <f t="shared" si="8"/>
        <v>160.5094046275386</v>
      </c>
      <c r="I39">
        <f t="shared" si="9"/>
        <v>160.3784260194661</v>
      </c>
      <c r="J39">
        <f t="shared" si="10"/>
        <v>39.621573980533896</v>
      </c>
      <c r="K39">
        <f t="shared" si="11"/>
        <v>159.31265562143818</v>
      </c>
      <c r="L39">
        <f t="shared" si="12"/>
        <v>-2.5205176579571287</v>
      </c>
      <c r="M39">
        <f t="shared" si="13"/>
        <v>-271.78298346369689</v>
      </c>
      <c r="N39">
        <f t="shared" si="14"/>
        <v>-2.717829834636969E-2</v>
      </c>
      <c r="O39">
        <f t="shared" si="15"/>
        <v>9.8922620119093416</v>
      </c>
      <c r="P39">
        <f t="shared" si="16"/>
        <v>7.130038106742802</v>
      </c>
      <c r="Q39">
        <f t="shared" si="17"/>
        <v>82.572458116590965</v>
      </c>
      <c r="R39">
        <f t="shared" si="18"/>
        <v>4.8325894657263602</v>
      </c>
      <c r="S39">
        <f t="shared" si="19"/>
        <v>5.0651082058522556</v>
      </c>
      <c r="T39">
        <f t="shared" si="20"/>
        <v>1.4091151488193159</v>
      </c>
      <c r="U39">
        <f t="shared" si="21"/>
        <v>236000</v>
      </c>
      <c r="V39">
        <f t="shared" si="22"/>
        <v>715764.14653325616</v>
      </c>
      <c r="W39">
        <f t="shared" si="23"/>
        <v>84415.094832928429</v>
      </c>
      <c r="X39">
        <f t="shared" si="24"/>
        <v>686700</v>
      </c>
      <c r="Y39">
        <f t="shared" si="25"/>
        <v>92812.542444786523</v>
      </c>
      <c r="Z39">
        <f t="shared" si="26"/>
        <v>1.3258934634969504</v>
      </c>
      <c r="AA39">
        <f t="shared" si="27"/>
        <v>59974.085772898863</v>
      </c>
      <c r="AB39">
        <f t="shared" si="28"/>
        <v>0.85677265389855517</v>
      </c>
      <c r="AC39">
        <f t="shared" si="0"/>
        <v>1.0873366619672329</v>
      </c>
    </row>
    <row r="40" spans="1:29" x14ac:dyDescent="0.45">
      <c r="A40">
        <f t="shared" si="1"/>
        <v>3.8000000000000012</v>
      </c>
      <c r="B40">
        <f t="shared" si="2"/>
        <v>60.916062845434311</v>
      </c>
      <c r="C40">
        <f t="shared" si="3"/>
        <v>1435.3340149870876</v>
      </c>
      <c r="D40">
        <f t="shared" si="4"/>
        <v>14.87938619556604</v>
      </c>
      <c r="E40">
        <f t="shared" si="5"/>
        <v>1011.0218529075024</v>
      </c>
      <c r="F40">
        <f t="shared" si="6"/>
        <v>1.2228303037265424</v>
      </c>
      <c r="G40">
        <f t="shared" si="7"/>
        <v>200</v>
      </c>
      <c r="H40">
        <f t="shared" si="8"/>
        <v>161.0193373807883</v>
      </c>
      <c r="I40">
        <f t="shared" si="9"/>
        <v>160.87667701765002</v>
      </c>
      <c r="J40">
        <f t="shared" si="10"/>
        <v>39.123322982349976</v>
      </c>
      <c r="K40">
        <f t="shared" si="11"/>
        <v>167.13732021790818</v>
      </c>
      <c r="L40">
        <f t="shared" si="12"/>
        <v>-2.4912549909196002</v>
      </c>
      <c r="M40">
        <f t="shared" si="13"/>
        <v>-268.34185347969884</v>
      </c>
      <c r="N40">
        <f t="shared" si="14"/>
        <v>-2.6834185347969886E-2</v>
      </c>
      <c r="O40">
        <f t="shared" si="15"/>
        <v>9.8868951748397471</v>
      </c>
      <c r="P40">
        <f t="shared" si="16"/>
        <v>7.2914965628065147</v>
      </c>
      <c r="Q40">
        <f t="shared" si="17"/>
        <v>82.834787922172737</v>
      </c>
      <c r="R40">
        <f t="shared" si="18"/>
        <v>4.9351840849591797</v>
      </c>
      <c r="S40">
        <f t="shared" si="19"/>
        <v>4.9570779269501619</v>
      </c>
      <c r="T40">
        <f t="shared" si="20"/>
        <v>1.393990909773023</v>
      </c>
      <c r="U40">
        <f t="shared" si="21"/>
        <v>236000</v>
      </c>
      <c r="V40">
        <f t="shared" si="22"/>
        <v>712554.12392456247</v>
      </c>
      <c r="W40">
        <f t="shared" si="23"/>
        <v>84225.923187970853</v>
      </c>
      <c r="X40">
        <f t="shared" si="24"/>
        <v>686700</v>
      </c>
      <c r="Y40">
        <f t="shared" si="25"/>
        <v>91815.431953620136</v>
      </c>
      <c r="Z40">
        <f t="shared" si="26"/>
        <v>1.3116490279088591</v>
      </c>
      <c r="AA40">
        <f t="shared" si="27"/>
        <v>56510.459622299415</v>
      </c>
      <c r="AB40">
        <f t="shared" si="28"/>
        <v>0.80729228031856304</v>
      </c>
      <c r="AC40">
        <f t="shared" si="0"/>
        <v>1.082292791062035</v>
      </c>
    </row>
    <row r="41" spans="1:29" x14ac:dyDescent="0.45">
      <c r="A41">
        <f t="shared" si="1"/>
        <v>4.0000000000000009</v>
      </c>
      <c r="B41">
        <f t="shared" si="2"/>
        <v>65.800727621739384</v>
      </c>
      <c r="C41">
        <f t="shared" si="3"/>
        <v>1465.3994328915198</v>
      </c>
      <c r="D41">
        <f t="shared" si="4"/>
        <v>14.869714559308957</v>
      </c>
      <c r="E41">
        <f t="shared" si="5"/>
        <v>1010.8433568615083</v>
      </c>
      <c r="F41">
        <f t="shared" si="6"/>
        <v>1.2226554679825228</v>
      </c>
      <c r="G41">
        <f t="shared" si="7"/>
        <v>200</v>
      </c>
      <c r="H41">
        <f t="shared" si="8"/>
        <v>161.52395930314961</v>
      </c>
      <c r="I41">
        <f t="shared" si="9"/>
        <v>161.36931462327161</v>
      </c>
      <c r="J41">
        <f t="shared" si="10"/>
        <v>38.630685376728394</v>
      </c>
      <c r="K41">
        <f t="shared" si="11"/>
        <v>174.86345729325387</v>
      </c>
      <c r="L41">
        <f t="shared" si="12"/>
        <v>-2.4631880281079077</v>
      </c>
      <c r="M41">
        <f t="shared" si="13"/>
        <v>-264.89608693482108</v>
      </c>
      <c r="N41">
        <f t="shared" si="14"/>
        <v>-2.648960869348211E-2</v>
      </c>
      <c r="O41">
        <f t="shared" si="15"/>
        <v>9.8815972531010505</v>
      </c>
      <c r="P41">
        <f t="shared" si="16"/>
        <v>7.444228880873597</v>
      </c>
      <c r="Q41">
        <f t="shared" si="17"/>
        <v>83.094385623912288</v>
      </c>
      <c r="R41">
        <f t="shared" si="18"/>
        <v>5.0304705009750341</v>
      </c>
      <c r="S41">
        <f t="shared" si="19"/>
        <v>4.856424673864713</v>
      </c>
      <c r="T41">
        <f t="shared" si="20"/>
        <v>1.3798994543410599</v>
      </c>
      <c r="U41">
        <f t="shared" si="21"/>
        <v>236000</v>
      </c>
      <c r="V41">
        <f t="shared" si="22"/>
        <v>709740.58395466337</v>
      </c>
      <c r="W41">
        <f t="shared" si="23"/>
        <v>84079.912703994487</v>
      </c>
      <c r="X41">
        <f t="shared" si="24"/>
        <v>686700</v>
      </c>
      <c r="Y41">
        <f t="shared" si="25"/>
        <v>90859.195608844544</v>
      </c>
      <c r="Z41">
        <f t="shared" si="26"/>
        <v>1.2979885086977792</v>
      </c>
      <c r="AA41">
        <f t="shared" si="27"/>
        <v>53456.311323478818</v>
      </c>
      <c r="AB41">
        <f t="shared" si="28"/>
        <v>0.7636615903354117</v>
      </c>
      <c r="AC41">
        <f t="shared" si="0"/>
        <v>1.0778452181789411</v>
      </c>
    </row>
    <row r="42" spans="1:29" x14ac:dyDescent="0.45">
      <c r="A42">
        <f t="shared" si="1"/>
        <v>4.2000000000000011</v>
      </c>
      <c r="B42">
        <f t="shared" si="2"/>
        <v>70.780553850364839</v>
      </c>
      <c r="C42">
        <f t="shared" si="3"/>
        <v>1493.9478685876377</v>
      </c>
      <c r="D42">
        <f t="shared" si="4"/>
        <v>14.859854503376278</v>
      </c>
      <c r="E42">
        <f t="shared" si="5"/>
        <v>1010.661409681541</v>
      </c>
      <c r="F42">
        <f t="shared" si="6"/>
        <v>1.2224772458309718</v>
      </c>
      <c r="G42">
        <f t="shared" si="7"/>
        <v>200</v>
      </c>
      <c r="H42">
        <f t="shared" si="8"/>
        <v>162.02347461400154</v>
      </c>
      <c r="I42">
        <f t="shared" si="9"/>
        <v>161.85655377534982</v>
      </c>
      <c r="J42">
        <f t="shared" si="10"/>
        <v>38.143446224650177</v>
      </c>
      <c r="K42">
        <f t="shared" si="11"/>
        <v>182.4921465381839</v>
      </c>
      <c r="L42">
        <f t="shared" si="12"/>
        <v>-2.4361957603910867</v>
      </c>
      <c r="M42">
        <f t="shared" si="13"/>
        <v>-261.4495956923293</v>
      </c>
      <c r="N42">
        <f t="shared" si="14"/>
        <v>-2.614495956923293E-2</v>
      </c>
      <c r="O42">
        <f t="shared" si="15"/>
        <v>9.8763682611872046</v>
      </c>
      <c r="P42">
        <f t="shared" si="16"/>
        <v>7.5892549295690417</v>
      </c>
      <c r="Q42">
        <f t="shared" si="17"/>
        <v>83.351356280426955</v>
      </c>
      <c r="R42">
        <f t="shared" si="18"/>
        <v>5.1193263448468871</v>
      </c>
      <c r="S42">
        <f t="shared" si="19"/>
        <v>4.7622709082541634</v>
      </c>
      <c r="T42">
        <f t="shared" si="20"/>
        <v>1.3667179271555829</v>
      </c>
      <c r="U42">
        <f t="shared" si="21"/>
        <v>236000</v>
      </c>
      <c r="V42">
        <f t="shared" si="22"/>
        <v>707272.58146213647</v>
      </c>
      <c r="W42">
        <f t="shared" si="23"/>
        <v>83971.115173094906</v>
      </c>
      <c r="X42">
        <f t="shared" si="24"/>
        <v>686700</v>
      </c>
      <c r="Y42">
        <f t="shared" si="25"/>
        <v>89939.729780131864</v>
      </c>
      <c r="Z42">
        <f t="shared" si="26"/>
        <v>1.2848532825733123</v>
      </c>
      <c r="AA42">
        <f t="shared" si="27"/>
        <v>50759.117043405655</v>
      </c>
      <c r="AB42">
        <f t="shared" si="28"/>
        <v>0.72513024347722366</v>
      </c>
      <c r="AC42">
        <f t="shared" si="0"/>
        <v>1.0739174560119495</v>
      </c>
    </row>
    <row r="43" spans="1:29" x14ac:dyDescent="0.45">
      <c r="A43">
        <f t="shared" si="1"/>
        <v>4.4000000000000012</v>
      </c>
      <c r="B43">
        <f t="shared" si="2"/>
        <v>75.851068190102481</v>
      </c>
      <c r="C43">
        <f t="shared" si="3"/>
        <v>1521.1543019212925</v>
      </c>
      <c r="D43">
        <f t="shared" si="4"/>
        <v>14.849814884983598</v>
      </c>
      <c r="E43">
        <f t="shared" si="5"/>
        <v>1010.4761762906172</v>
      </c>
      <c r="F43">
        <f t="shared" si="6"/>
        <v>1.222295798478271</v>
      </c>
      <c r="G43">
        <f t="shared" si="7"/>
        <v>200</v>
      </c>
      <c r="H43">
        <f t="shared" si="8"/>
        <v>162.51806727042077</v>
      </c>
      <c r="I43">
        <f t="shared" si="9"/>
        <v>162.33858791814959</v>
      </c>
      <c r="J43">
        <f t="shared" si="10"/>
        <v>37.661412081850415</v>
      </c>
      <c r="K43">
        <f t="shared" si="11"/>
        <v>190.024428954554</v>
      </c>
      <c r="L43">
        <f t="shared" si="12"/>
        <v>-2.4101707139988093</v>
      </c>
      <c r="M43">
        <f t="shared" si="13"/>
        <v>-258.00582940810921</v>
      </c>
      <c r="N43">
        <f t="shared" si="14"/>
        <v>-2.5800582940810921E-2</v>
      </c>
      <c r="O43">
        <f t="shared" si="15"/>
        <v>9.8712081445990432</v>
      </c>
      <c r="P43">
        <f t="shared" si="16"/>
        <v>7.7274636064813311</v>
      </c>
      <c r="Q43">
        <f t="shared" si="17"/>
        <v>83.605794526595261</v>
      </c>
      <c r="R43">
        <f t="shared" si="18"/>
        <v>5.2025138045804722</v>
      </c>
      <c r="S43">
        <f t="shared" si="19"/>
        <v>4.6738544566067324</v>
      </c>
      <c r="T43">
        <f t="shared" si="20"/>
        <v>1.3543396239249428</v>
      </c>
      <c r="U43">
        <f t="shared" si="21"/>
        <v>236000</v>
      </c>
      <c r="V43">
        <f t="shared" si="22"/>
        <v>705105.63523581158</v>
      </c>
      <c r="W43">
        <f t="shared" si="23"/>
        <v>83894.439680251409</v>
      </c>
      <c r="X43">
        <f t="shared" si="24"/>
        <v>686700</v>
      </c>
      <c r="Y43">
        <f t="shared" si="25"/>
        <v>89053.386158906651</v>
      </c>
      <c r="Z43">
        <f t="shared" si="26"/>
        <v>1.2721912308415235</v>
      </c>
      <c r="AA43">
        <f t="shared" si="27"/>
        <v>48373.036919301259</v>
      </c>
      <c r="AB43">
        <f t="shared" si="28"/>
        <v>0.69104338456144654</v>
      </c>
      <c r="AC43">
        <f t="shared" si="0"/>
        <v>1.0704427507198213</v>
      </c>
    </row>
    <row r="44" spans="1:29" x14ac:dyDescent="0.45">
      <c r="A44">
        <f t="shared" si="1"/>
        <v>4.6000000000000014</v>
      </c>
      <c r="B44">
        <f t="shared" si="2"/>
        <v>81.008305598172399</v>
      </c>
      <c r="C44">
        <f t="shared" si="3"/>
        <v>1547.1712224209737</v>
      </c>
      <c r="D44">
        <f t="shared" si="4"/>
        <v>14.839603554915618</v>
      </c>
      <c r="E44">
        <f t="shared" si="5"/>
        <v>1010.2878029769653</v>
      </c>
      <c r="F44">
        <f t="shared" si="6"/>
        <v>1.2221112688921349</v>
      </c>
      <c r="G44">
        <f t="shared" si="7"/>
        <v>200</v>
      </c>
      <c r="H44">
        <f t="shared" si="8"/>
        <v>163.00790326401122</v>
      </c>
      <c r="I44">
        <f t="shared" si="9"/>
        <v>162.81559145442421</v>
      </c>
      <c r="J44">
        <f t="shared" si="10"/>
        <v>37.184408545575792</v>
      </c>
      <c r="K44">
        <f t="shared" si="11"/>
        <v>197.46131066366917</v>
      </c>
      <c r="L44">
        <f t="shared" si="12"/>
        <v>-2.3850176813731139</v>
      </c>
      <c r="M44">
        <f t="shared" si="13"/>
        <v>-254.56781449373892</v>
      </c>
      <c r="N44">
        <f t="shared" si="14"/>
        <v>-2.5456781449373894E-2</v>
      </c>
      <c r="O44">
        <f t="shared" si="15"/>
        <v>9.8661167883091689</v>
      </c>
      <c r="P44">
        <f t="shared" si="16"/>
        <v>7.8596295583903997</v>
      </c>
      <c r="Q44">
        <f t="shared" si="17"/>
        <v>83.85778575513794</v>
      </c>
      <c r="R44">
        <f t="shared" si="18"/>
        <v>5.2806949095663267</v>
      </c>
      <c r="S44">
        <f t="shared" si="19"/>
        <v>4.5905132350327165</v>
      </c>
      <c r="T44">
        <f t="shared" si="20"/>
        <v>1.3426718529045805</v>
      </c>
      <c r="U44">
        <f t="shared" si="21"/>
        <v>236000</v>
      </c>
      <c r="V44">
        <f t="shared" si="22"/>
        <v>703200.92768347391</v>
      </c>
      <c r="W44">
        <f t="shared" si="23"/>
        <v>83845.522840753751</v>
      </c>
      <c r="X44">
        <f t="shared" si="24"/>
        <v>686700</v>
      </c>
      <c r="Y44">
        <f t="shared" si="25"/>
        <v>88196.929989934128</v>
      </c>
      <c r="Z44">
        <f t="shared" si="26"/>
        <v>1.2599561427133448</v>
      </c>
      <c r="AA44">
        <f t="shared" si="27"/>
        <v>46258.083168173907</v>
      </c>
      <c r="AB44">
        <f t="shared" si="28"/>
        <v>0.66082975954534151</v>
      </c>
      <c r="AC44">
        <f t="shared" si="0"/>
        <v>1.0673628704939186</v>
      </c>
    </row>
    <row r="45" spans="1:29" x14ac:dyDescent="0.45">
      <c r="A45">
        <f t="shared" si="1"/>
        <v>4.8000000000000016</v>
      </c>
      <c r="B45">
        <f t="shared" si="2"/>
        <v>86.248743963262996</v>
      </c>
      <c r="C45">
        <f t="shared" si="3"/>
        <v>1572.1315095271787</v>
      </c>
      <c r="D45">
        <f t="shared" si="4"/>
        <v>14.829227486952739</v>
      </c>
      <c r="E45">
        <f t="shared" si="5"/>
        <v>1010.0964197910905</v>
      </c>
      <c r="F45">
        <f t="shared" si="6"/>
        <v>1.2219237841475836</v>
      </c>
      <c r="G45">
        <f t="shared" si="7"/>
        <v>200</v>
      </c>
      <c r="H45">
        <f t="shared" si="8"/>
        <v>163.49313269135553</v>
      </c>
      <c r="I45">
        <f t="shared" si="9"/>
        <v>163.28772195297597</v>
      </c>
      <c r="J45">
        <f t="shared" si="10"/>
        <v>36.712278047024029</v>
      </c>
      <c r="K45">
        <f t="shared" si="11"/>
        <v>204.80376627307396</v>
      </c>
      <c r="L45">
        <f t="shared" si="12"/>
        <v>-2.3606524927588168</v>
      </c>
      <c r="M45">
        <f t="shared" si="13"/>
        <v>-251.13819349503018</v>
      </c>
      <c r="N45">
        <f t="shared" si="14"/>
        <v>-2.5113819349503019E-2</v>
      </c>
      <c r="O45">
        <f t="shared" si="15"/>
        <v>9.861094024439268</v>
      </c>
      <c r="P45">
        <f t="shared" si="16"/>
        <v>7.9864278128323773</v>
      </c>
      <c r="Q45">
        <f t="shared" si="17"/>
        <v>84.107407181740939</v>
      </c>
      <c r="R45">
        <f t="shared" si="18"/>
        <v>5.3544448067535768</v>
      </c>
      <c r="S45">
        <f t="shared" si="19"/>
        <v>4.5116719815555921</v>
      </c>
      <c r="T45">
        <f t="shared" si="20"/>
        <v>1.3316340774177831</v>
      </c>
      <c r="U45">
        <f t="shared" si="21"/>
        <v>236000</v>
      </c>
      <c r="V45">
        <f t="shared" si="22"/>
        <v>701524.60073411895</v>
      </c>
      <c r="W45">
        <f t="shared" si="23"/>
        <v>83820.620031068102</v>
      </c>
      <c r="X45">
        <f t="shared" si="24"/>
        <v>686700</v>
      </c>
      <c r="Y45">
        <f t="shared" si="25"/>
        <v>87367.499311053223</v>
      </c>
      <c r="Z45">
        <f t="shared" si="26"/>
        <v>1.2481071330150459</v>
      </c>
      <c r="AA45">
        <f t="shared" si="27"/>
        <v>44379.389054692234</v>
      </c>
      <c r="AB45">
        <f t="shared" si="28"/>
        <v>0.63399127220988905</v>
      </c>
      <c r="AC45">
        <f t="shared" si="0"/>
        <v>1.0646270409999887</v>
      </c>
    </row>
    <row r="46" spans="1:29" x14ac:dyDescent="0.45">
      <c r="A46">
        <f t="shared" si="1"/>
        <v>5.0000000000000018</v>
      </c>
      <c r="B46">
        <f t="shared" si="2"/>
        <v>91.569247135633432</v>
      </c>
      <c r="C46">
        <f t="shared" si="3"/>
        <v>1596.1509517111301</v>
      </c>
      <c r="D46">
        <f t="shared" si="4"/>
        <v>14.818692890671446</v>
      </c>
      <c r="E46">
        <f t="shared" si="5"/>
        <v>1009.9021426348698</v>
      </c>
      <c r="F46">
        <f t="shared" si="6"/>
        <v>1.2217334574715151</v>
      </c>
      <c r="G46">
        <f t="shared" si="7"/>
        <v>200</v>
      </c>
      <c r="H46">
        <f t="shared" si="8"/>
        <v>163.97389160903205</v>
      </c>
      <c r="I46">
        <f t="shared" si="9"/>
        <v>163.75512212375386</v>
      </c>
      <c r="J46">
        <f t="shared" si="10"/>
        <v>36.244877876246136</v>
      </c>
      <c r="K46">
        <f t="shared" si="11"/>
        <v>212.05274184832319</v>
      </c>
      <c r="L46">
        <f t="shared" si="12"/>
        <v>-2.3370008538894638</v>
      </c>
      <c r="M46">
        <f t="shared" si="13"/>
        <v>-247.71926348647139</v>
      </c>
      <c r="N46">
        <f t="shared" si="14"/>
        <v>-2.4771926348647139E-2</v>
      </c>
      <c r="O46">
        <f t="shared" si="15"/>
        <v>9.8561396391695393</v>
      </c>
      <c r="P46">
        <f t="shared" si="16"/>
        <v>8.108446575222251</v>
      </c>
      <c r="Q46">
        <f t="shared" si="17"/>
        <v>84.354728799350454</v>
      </c>
      <c r="R46">
        <f t="shared" si="18"/>
        <v>5.4242632906214201</v>
      </c>
      <c r="S46">
        <f t="shared" si="19"/>
        <v>4.4368307338178479</v>
      </c>
      <c r="T46">
        <f t="shared" si="20"/>
        <v>1.3211563027344988</v>
      </c>
      <c r="U46">
        <f t="shared" si="21"/>
        <v>236000</v>
      </c>
      <c r="V46">
        <f t="shared" si="22"/>
        <v>700047.13677890424</v>
      </c>
      <c r="W46">
        <f t="shared" si="23"/>
        <v>83816.513910770387</v>
      </c>
      <c r="X46">
        <f t="shared" si="24"/>
        <v>686700</v>
      </c>
      <c r="Y46">
        <f t="shared" si="25"/>
        <v>86562.566163330819</v>
      </c>
      <c r="Z46">
        <f t="shared" si="26"/>
        <v>1.2366080880475832</v>
      </c>
      <c r="AA46">
        <f t="shared" si="27"/>
        <v>42706.566836455604</v>
      </c>
      <c r="AB46">
        <f t="shared" si="28"/>
        <v>0.61009381194936574</v>
      </c>
      <c r="AC46">
        <f t="shared" si="0"/>
        <v>1.0621910103923919</v>
      </c>
    </row>
    <row r="47" spans="1:29" x14ac:dyDescent="0.45">
      <c r="A47">
        <f t="shared" si="1"/>
        <v>5.200000000000002</v>
      </c>
      <c r="B47">
        <f t="shared" si="2"/>
        <v>96.967015297640714</v>
      </c>
      <c r="C47">
        <f t="shared" si="3"/>
        <v>1619.3304486021837</v>
      </c>
      <c r="D47">
        <f t="shared" si="4"/>
        <v>14.808005309710671</v>
      </c>
      <c r="E47">
        <f t="shared" si="5"/>
        <v>1009.7050750814138</v>
      </c>
      <c r="F47">
        <f t="shared" si="6"/>
        <v>1.2215403900238027</v>
      </c>
      <c r="G47">
        <f t="shared" si="7"/>
        <v>200</v>
      </c>
      <c r="H47">
        <f t="shared" si="8"/>
        <v>164.45030368731321</v>
      </c>
      <c r="I47">
        <f t="shared" si="9"/>
        <v>164.21792157663032</v>
      </c>
      <c r="J47">
        <f t="shared" si="10"/>
        <v>35.782078423369683</v>
      </c>
      <c r="K47">
        <f t="shared" si="11"/>
        <v>219.20915753299712</v>
      </c>
      <c r="L47">
        <f t="shared" si="12"/>
        <v>-2.3139972643822659</v>
      </c>
      <c r="M47">
        <f t="shared" si="13"/>
        <v>-244.31301258991351</v>
      </c>
      <c r="N47">
        <f t="shared" si="14"/>
        <v>-2.4431301258991352E-2</v>
      </c>
      <c r="O47">
        <f t="shared" si="15"/>
        <v>9.8512533789177414</v>
      </c>
      <c r="P47">
        <f t="shared" si="16"/>
        <v>8.2261984156607433</v>
      </c>
      <c r="Q47">
        <f t="shared" si="17"/>
        <v>84.599814228901408</v>
      </c>
      <c r="R47">
        <f t="shared" si="18"/>
        <v>5.4905848149086367</v>
      </c>
      <c r="S47">
        <f t="shared" si="19"/>
        <v>4.3655548242609026</v>
      </c>
      <c r="T47">
        <f t="shared" si="20"/>
        <v>1.3111776753965265</v>
      </c>
      <c r="U47">
        <f t="shared" si="21"/>
        <v>236000</v>
      </c>
      <c r="V47">
        <f t="shared" si="22"/>
        <v>698742.8147056126</v>
      </c>
      <c r="W47">
        <f t="shared" si="23"/>
        <v>83830.437248098227</v>
      </c>
      <c r="X47">
        <f t="shared" si="24"/>
        <v>686700</v>
      </c>
      <c r="Y47">
        <f t="shared" si="25"/>
        <v>85779.90034283667</v>
      </c>
      <c r="Z47">
        <f t="shared" si="26"/>
        <v>1.2254271477548095</v>
      </c>
      <c r="AA47">
        <f t="shared" si="27"/>
        <v>41213.144153472153</v>
      </c>
      <c r="AB47">
        <f t="shared" si="28"/>
        <v>0.58875920219245936</v>
      </c>
      <c r="AC47">
        <f t="shared" si="0"/>
        <v>1.0600162285619226</v>
      </c>
    </row>
    <row r="48" spans="1:29" x14ac:dyDescent="0.45">
      <c r="A48">
        <f t="shared" si="1"/>
        <v>5.4000000000000021</v>
      </c>
      <c r="B48">
        <f t="shared" si="2"/>
        <v>102.43954174763488</v>
      </c>
      <c r="C48">
        <f t="shared" si="3"/>
        <v>1641.7579349982486</v>
      </c>
      <c r="D48">
        <f t="shared" si="4"/>
        <v>14.797169707339682</v>
      </c>
      <c r="E48">
        <f t="shared" si="5"/>
        <v>1009.5053099596763</v>
      </c>
      <c r="F48">
        <f t="shared" si="6"/>
        <v>1.221344672448162</v>
      </c>
      <c r="G48">
        <f t="shared" si="7"/>
        <v>200</v>
      </c>
      <c r="H48">
        <f t="shared" si="8"/>
        <v>164.9224816783022</v>
      </c>
      <c r="I48">
        <f t="shared" si="9"/>
        <v>164.67623838141142</v>
      </c>
      <c r="J48">
        <f t="shared" si="10"/>
        <v>35.323761618588577</v>
      </c>
      <c r="K48">
        <f t="shared" si="11"/>
        <v>226.27390985671485</v>
      </c>
      <c r="L48">
        <f t="shared" si="12"/>
        <v>-2.2915840239055285</v>
      </c>
      <c r="M48">
        <f t="shared" si="13"/>
        <v>-240.92115408917647</v>
      </c>
      <c r="N48">
        <f t="shared" si="14"/>
        <v>-2.4092115408917647E-2</v>
      </c>
      <c r="O48">
        <f t="shared" si="15"/>
        <v>9.8464349558359583</v>
      </c>
      <c r="P48">
        <f t="shared" si="16"/>
        <v>8.3401300429069423</v>
      </c>
      <c r="Q48">
        <f t="shared" si="17"/>
        <v>84.842721474585787</v>
      </c>
      <c r="R48">
        <f t="shared" si="18"/>
        <v>5.5537871843596536</v>
      </c>
      <c r="S48">
        <f t="shared" si="19"/>
        <v>4.2974661945580879</v>
      </c>
      <c r="T48">
        <f t="shared" si="20"/>
        <v>1.3016452672381322</v>
      </c>
      <c r="U48">
        <f t="shared" si="21"/>
        <v>236000</v>
      </c>
      <c r="V48">
        <f t="shared" si="22"/>
        <v>697589.23220197926</v>
      </c>
      <c r="W48">
        <f t="shared" si="23"/>
        <v>83860.007627816885</v>
      </c>
      <c r="X48">
        <f t="shared" si="24"/>
        <v>686700</v>
      </c>
      <c r="Y48">
        <f t="shared" si="25"/>
        <v>85017.535989531607</v>
      </c>
      <c r="Z48">
        <f t="shared" si="26"/>
        <v>1.2145362284218801</v>
      </c>
      <c r="AA48">
        <f t="shared" si="27"/>
        <v>39876.069536169874</v>
      </c>
      <c r="AB48">
        <f t="shared" si="28"/>
        <v>0.56965813623099826</v>
      </c>
      <c r="AC48">
        <f t="shared" si="0"/>
        <v>1.058069127036799</v>
      </c>
    </row>
    <row r="49" spans="1:29" x14ac:dyDescent="0.45">
      <c r="A49">
        <f t="shared" si="1"/>
        <v>5.6000000000000023</v>
      </c>
      <c r="B49">
        <f t="shared" si="2"/>
        <v>107.9845752842826</v>
      </c>
      <c r="C49">
        <f t="shared" si="3"/>
        <v>1663.5100609943165</v>
      </c>
      <c r="D49">
        <f t="shared" si="4"/>
        <v>14.78619054093712</v>
      </c>
      <c r="E49">
        <f t="shared" si="5"/>
        <v>1009.3029307336443</v>
      </c>
      <c r="F49">
        <f t="shared" si="6"/>
        <v>1.2211463862219964</v>
      </c>
      <c r="G49">
        <f t="shared" si="7"/>
        <v>200</v>
      </c>
      <c r="H49">
        <f t="shared" si="8"/>
        <v>165.39052871484503</v>
      </c>
      <c r="I49">
        <f t="shared" si="9"/>
        <v>165.1301804470161</v>
      </c>
      <c r="J49">
        <f t="shared" si="10"/>
        <v>34.869819552983898</v>
      </c>
      <c r="K49">
        <f t="shared" si="11"/>
        <v>233.24787376731163</v>
      </c>
      <c r="L49">
        <f t="shared" si="12"/>
        <v>-2.2697103280233932</v>
      </c>
      <c r="M49">
        <f t="shared" si="13"/>
        <v>-237.54515786634244</v>
      </c>
      <c r="N49">
        <f t="shared" si="14"/>
        <v>-2.3754515786634244E-2</v>
      </c>
      <c r="O49">
        <f t="shared" si="15"/>
        <v>9.841684052678632</v>
      </c>
      <c r="P49">
        <f t="shared" si="16"/>
        <v>8.4506308394309411</v>
      </c>
      <c r="Q49">
        <f t="shared" si="17"/>
        <v>85.083503592064886</v>
      </c>
      <c r="R49">
        <f t="shared" si="18"/>
        <v>5.614199098917255</v>
      </c>
      <c r="S49">
        <f t="shared" si="19"/>
        <v>4.2322358569187033</v>
      </c>
      <c r="T49">
        <f t="shared" si="20"/>
        <v>1.2925130199686186</v>
      </c>
      <c r="U49">
        <f t="shared" si="21"/>
        <v>236000</v>
      </c>
      <c r="V49">
        <f t="shared" si="22"/>
        <v>696566.88650471391</v>
      </c>
      <c r="W49">
        <f t="shared" si="23"/>
        <v>83903.172069939814</v>
      </c>
      <c r="X49">
        <f t="shared" si="24"/>
        <v>686700</v>
      </c>
      <c r="Y49">
        <f t="shared" si="25"/>
        <v>84273.741117682439</v>
      </c>
      <c r="Z49">
        <f t="shared" si="26"/>
        <v>1.2039105873954634</v>
      </c>
      <c r="AA49">
        <f t="shared" si="27"/>
        <v>38675.278783399379</v>
      </c>
      <c r="AB49">
        <f t="shared" si="28"/>
        <v>0.55250398261999112</v>
      </c>
      <c r="AC49">
        <f t="shared" si="0"/>
        <v>1.0563204875249737</v>
      </c>
    </row>
    <row r="50" spans="1:29" x14ac:dyDescent="0.45">
      <c r="A50">
        <f t="shared" si="1"/>
        <v>5.8000000000000025</v>
      </c>
      <c r="B50">
        <f t="shared" si="2"/>
        <v>113.60008747882836</v>
      </c>
      <c r="C50">
        <f t="shared" si="3"/>
        <v>1684.6536583637267</v>
      </c>
      <c r="D50">
        <f t="shared" si="4"/>
        <v>14.775071826791919</v>
      </c>
      <c r="E50">
        <f t="shared" si="5"/>
        <v>1009.0980127022166</v>
      </c>
      <c r="F50">
        <f t="shared" si="6"/>
        <v>1.2209456048307608</v>
      </c>
      <c r="G50">
        <f t="shared" si="7"/>
        <v>200</v>
      </c>
      <c r="H50">
        <f t="shared" si="8"/>
        <v>165.85453945641646</v>
      </c>
      <c r="I50">
        <f t="shared" si="9"/>
        <v>165.57984673743385</v>
      </c>
      <c r="J50">
        <f t="shared" si="10"/>
        <v>34.420153262566146</v>
      </c>
      <c r="K50">
        <f t="shared" si="11"/>
        <v>240.13190441982485</v>
      </c>
      <c r="L50">
        <f t="shared" si="12"/>
        <v>-2.2483314520887632</v>
      </c>
      <c r="M50">
        <f t="shared" si="13"/>
        <v>-234.18627906542156</v>
      </c>
      <c r="N50">
        <f t="shared" si="14"/>
        <v>-2.3418627906542158E-2</v>
      </c>
      <c r="O50">
        <f t="shared" si="15"/>
        <v>9.8370003270973232</v>
      </c>
      <c r="P50">
        <f t="shared" si="16"/>
        <v>8.5580403106304423</v>
      </c>
      <c r="Q50">
        <f t="shared" si="17"/>
        <v>85.322209277958891</v>
      </c>
      <c r="R50">
        <f t="shared" si="18"/>
        <v>5.6721067003437291</v>
      </c>
      <c r="S50">
        <f t="shared" si="19"/>
        <v>4.1695773523349029</v>
      </c>
      <c r="T50">
        <f t="shared" si="20"/>
        <v>1.2837408293268866</v>
      </c>
      <c r="U50">
        <f t="shared" si="21"/>
        <v>236000</v>
      </c>
      <c r="V50">
        <f t="shared" si="22"/>
        <v>695658.80666405265</v>
      </c>
      <c r="W50">
        <f t="shared" si="23"/>
        <v>83958.159946624859</v>
      </c>
      <c r="X50">
        <f t="shared" si="24"/>
        <v>686700</v>
      </c>
      <c r="Y50">
        <f t="shared" si="25"/>
        <v>83546.990062902347</v>
      </c>
      <c r="Z50">
        <f t="shared" si="26"/>
        <v>1.1935284294700335</v>
      </c>
      <c r="AA50">
        <f t="shared" si="27"/>
        <v>37593.314919825527</v>
      </c>
      <c r="AB50">
        <f t="shared" si="28"/>
        <v>0.53704735599750753</v>
      </c>
      <c r="AC50">
        <f t="shared" si="0"/>
        <v>1.0547448884808877</v>
      </c>
    </row>
    <row r="51" spans="1:29" x14ac:dyDescent="0.45">
      <c r="A51">
        <f t="shared" si="1"/>
        <v>6.0000000000000027</v>
      </c>
      <c r="B51">
        <f t="shared" si="2"/>
        <v>119.28424421117691</v>
      </c>
      <c r="C51">
        <f t="shared" si="3"/>
        <v>1705.2470197045677</v>
      </c>
      <c r="D51">
        <f t="shared" si="4"/>
        <v>14.76381719646187</v>
      </c>
      <c r="E51">
        <f t="shared" si="5"/>
        <v>1008.8906240426938</v>
      </c>
      <c r="F51">
        <f t="shared" si="6"/>
        <v>1.2207423947892835</v>
      </c>
      <c r="G51">
        <f t="shared" si="7"/>
        <v>200</v>
      </c>
      <c r="H51">
        <f t="shared" si="8"/>
        <v>166.31460109757077</v>
      </c>
      <c r="I51">
        <f t="shared" si="9"/>
        <v>166.02532834130452</v>
      </c>
      <c r="J51">
        <f t="shared" si="10"/>
        <v>33.974671658695485</v>
      </c>
      <c r="K51">
        <f t="shared" si="11"/>
        <v>246.92683875156393</v>
      </c>
      <c r="L51">
        <f t="shared" si="12"/>
        <v>-2.2274080193533052</v>
      </c>
      <c r="M51">
        <f t="shared" si="13"/>
        <v>-230.84558400680521</v>
      </c>
      <c r="N51">
        <f t="shared" si="14"/>
        <v>-2.3084558400680522E-2</v>
      </c>
      <c r="O51">
        <f t="shared" si="15"/>
        <v>9.832383415417187</v>
      </c>
      <c r="P51">
        <f t="shared" si="16"/>
        <v>8.6626545828942572</v>
      </c>
      <c r="Q51">
        <f t="shared" si="17"/>
        <v>85.558883388634314</v>
      </c>
      <c r="R51">
        <f t="shared" si="18"/>
        <v>5.7277592517437039</v>
      </c>
      <c r="S51">
        <f t="shared" si="19"/>
        <v>4.1092410753536193</v>
      </c>
      <c r="T51">
        <f t="shared" si="20"/>
        <v>1.2752937505495068</v>
      </c>
      <c r="U51">
        <f t="shared" si="21"/>
        <v>236000</v>
      </c>
      <c r="V51">
        <f t="shared" si="22"/>
        <v>694850.2311886386</v>
      </c>
      <c r="W51">
        <f t="shared" si="23"/>
        <v>84023.442871886204</v>
      </c>
      <c r="X51">
        <f t="shared" si="24"/>
        <v>686700</v>
      </c>
      <c r="Y51">
        <f t="shared" si="25"/>
        <v>82835.938736397206</v>
      </c>
      <c r="Z51">
        <f t="shared" si="26"/>
        <v>1.1833705533771028</v>
      </c>
      <c r="AA51">
        <f t="shared" si="27"/>
        <v>36614.995292335399</v>
      </c>
      <c r="AB51">
        <f t="shared" si="28"/>
        <v>0.52307136131907717</v>
      </c>
      <c r="AC51">
        <f t="shared" si="0"/>
        <v>1.0533202203179488</v>
      </c>
    </row>
    <row r="52" spans="1:29" x14ac:dyDescent="0.45">
      <c r="A52">
        <f t="shared" si="1"/>
        <v>6.2000000000000028</v>
      </c>
      <c r="B52">
        <f t="shared" si="2"/>
        <v>125.03538092339447</v>
      </c>
      <c r="C52">
        <f t="shared" si="3"/>
        <v>1725.3410136652687</v>
      </c>
      <c r="D52">
        <f t="shared" si="4"/>
        <v>14.752429945771679</v>
      </c>
      <c r="E52">
        <f t="shared" si="5"/>
        <v>1008.6808267178985</v>
      </c>
      <c r="F52">
        <f t="shared" si="6"/>
        <v>1.2205368165296295</v>
      </c>
      <c r="G52">
        <f t="shared" si="7"/>
        <v>200</v>
      </c>
      <c r="H52">
        <f t="shared" si="8"/>
        <v>166.77079425364991</v>
      </c>
      <c r="I52">
        <f t="shared" si="9"/>
        <v>166.46670941091398</v>
      </c>
      <c r="J52">
        <f t="shared" si="10"/>
        <v>33.533290589086022</v>
      </c>
      <c r="K52">
        <f t="shared" si="11"/>
        <v>253.63349686938113</v>
      </c>
      <c r="L52">
        <f t="shared" si="12"/>
        <v>-2.2069053480473144</v>
      </c>
      <c r="M52">
        <f t="shared" si="13"/>
        <v>-227.52397345718833</v>
      </c>
      <c r="N52">
        <f t="shared" si="14"/>
        <v>-2.2752397345718836E-2</v>
      </c>
      <c r="O52">
        <f t="shared" si="15"/>
        <v>9.8278329359480434</v>
      </c>
      <c r="P52">
        <f t="shared" si="16"/>
        <v>8.7647320689481401</v>
      </c>
      <c r="Q52">
        <f t="shared" si="17"/>
        <v>85.79356739584766</v>
      </c>
      <c r="R52">
        <f t="shared" si="18"/>
        <v>5.7813740635051829</v>
      </c>
      <c r="S52">
        <f t="shared" si="19"/>
        <v>4.0510093519120041</v>
      </c>
      <c r="T52">
        <f t="shared" si="20"/>
        <v>1.2671413092676806</v>
      </c>
      <c r="U52">
        <f t="shared" si="21"/>
        <v>236000</v>
      </c>
      <c r="V52">
        <f t="shared" si="22"/>
        <v>694128.32564252533</v>
      </c>
      <c r="W52">
        <f t="shared" si="23"/>
        <v>84097.700469875112</v>
      </c>
      <c r="X52">
        <f t="shared" si="24"/>
        <v>686700</v>
      </c>
      <c r="Y52">
        <f t="shared" si="25"/>
        <v>82139.402524671576</v>
      </c>
      <c r="Z52">
        <f t="shared" si="26"/>
        <v>1.1734200360667368</v>
      </c>
      <c r="AA52">
        <f t="shared" si="27"/>
        <v>35727.120118859108</v>
      </c>
      <c r="AB52">
        <f t="shared" si="28"/>
        <v>0.5103874302694158</v>
      </c>
      <c r="AC52">
        <f t="shared" si="0"/>
        <v>1.0520272609856693</v>
      </c>
    </row>
    <row r="53" spans="1:29" x14ac:dyDescent="0.45">
      <c r="A53">
        <f t="shared" si="1"/>
        <v>6.400000000000003</v>
      </c>
      <c r="B53">
        <f t="shared" si="2"/>
        <v>130.85198111252984</v>
      </c>
      <c r="C53">
        <f t="shared" si="3"/>
        <v>1744.9800567406107</v>
      </c>
      <c r="D53">
        <f t="shared" si="4"/>
        <v>14.740913077397192</v>
      </c>
      <c r="E53">
        <f t="shared" si="5"/>
        <v>1008.4686772644918</v>
      </c>
      <c r="F53">
        <f t="shared" si="6"/>
        <v>1.2203289251727039</v>
      </c>
      <c r="G53">
        <f t="shared" si="7"/>
        <v>200</v>
      </c>
      <c r="H53">
        <f t="shared" si="8"/>
        <v>167.22319373737997</v>
      </c>
      <c r="I53">
        <f t="shared" si="9"/>
        <v>166.90406798521377</v>
      </c>
      <c r="J53">
        <f t="shared" si="10"/>
        <v>33.095932014786229</v>
      </c>
      <c r="K53">
        <f t="shared" si="11"/>
        <v>260.2526832723384</v>
      </c>
      <c r="L53">
        <f t="shared" si="12"/>
        <v>-2.186792871498966</v>
      </c>
      <c r="M53">
        <f t="shared" si="13"/>
        <v>-224.22220340563734</v>
      </c>
      <c r="N53">
        <f t="shared" si="14"/>
        <v>-2.2422220340563737E-2</v>
      </c>
      <c r="O53">
        <f t="shared" si="15"/>
        <v>9.8233484918799299</v>
      </c>
      <c r="P53">
        <f t="shared" si="16"/>
        <v>8.8644984045783541</v>
      </c>
      <c r="Q53">
        <f t="shared" si="17"/>
        <v>86.026299786257752</v>
      </c>
      <c r="R53">
        <f t="shared" si="18"/>
        <v>5.8331407644318904</v>
      </c>
      <c r="S53">
        <f t="shared" si="19"/>
        <v>3.994692171516153</v>
      </c>
      <c r="T53">
        <f t="shared" si="20"/>
        <v>1.2592569040122614</v>
      </c>
      <c r="U53">
        <f t="shared" si="21"/>
        <v>236000</v>
      </c>
      <c r="V53">
        <f t="shared" si="22"/>
        <v>693481.93539421156</v>
      </c>
      <c r="W53">
        <f t="shared" si="23"/>
        <v>84179.791114230422</v>
      </c>
      <c r="X53">
        <f t="shared" si="24"/>
        <v>686700</v>
      </c>
      <c r="Y53">
        <f t="shared" si="25"/>
        <v>81456.336643533374</v>
      </c>
      <c r="Z53">
        <f t="shared" si="26"/>
        <v>1.1636619520504767</v>
      </c>
      <c r="AA53">
        <f t="shared" si="27"/>
        <v>34918.217470574775</v>
      </c>
      <c r="AB53">
        <f t="shared" si="28"/>
        <v>0.49883167815106821</v>
      </c>
      <c r="AC53">
        <f t="shared" si="0"/>
        <v>1.0508493046025553</v>
      </c>
    </row>
    <row r="54" spans="1:29" x14ac:dyDescent="0.45">
      <c r="A54">
        <f t="shared" si="1"/>
        <v>6.6000000000000032</v>
      </c>
      <c r="B54">
        <f t="shared" si="2"/>
        <v>136.7326576446597</v>
      </c>
      <c r="C54">
        <f t="shared" si="3"/>
        <v>1764.2029596389573</v>
      </c>
      <c r="D54">
        <f t="shared" si="4"/>
        <v>14.729269337863574</v>
      </c>
      <c r="E54">
        <f t="shared" si="5"/>
        <v>1008.2542274778041</v>
      </c>
      <c r="F54">
        <f t="shared" si="6"/>
        <v>1.2201187711985744</v>
      </c>
      <c r="G54">
        <f t="shared" si="7"/>
        <v>200</v>
      </c>
      <c r="H54">
        <f t="shared" si="8"/>
        <v>167.67186923885092</v>
      </c>
      <c r="I54">
        <f t="shared" si="9"/>
        <v>167.33747671021459</v>
      </c>
      <c r="J54">
        <f t="shared" si="10"/>
        <v>32.662523289785412</v>
      </c>
      <c r="K54">
        <f t="shared" si="11"/>
        <v>266.78518793029548</v>
      </c>
      <c r="L54">
        <f t="shared" si="12"/>
        <v>-2.1670436250040837</v>
      </c>
      <c r="M54">
        <f t="shared" si="13"/>
        <v>-220.94090352695287</v>
      </c>
      <c r="N54">
        <f t="shared" si="14"/>
        <v>-2.2094090352695286E-2</v>
      </c>
      <c r="O54">
        <f t="shared" si="15"/>
        <v>9.8189296738093912</v>
      </c>
      <c r="P54">
        <f t="shared" si="16"/>
        <v>8.9621507481770788</v>
      </c>
      <c r="Q54">
        <f t="shared" si="17"/>
        <v>86.257116411234463</v>
      </c>
      <c r="R54">
        <f t="shared" si="18"/>
        <v>5.883225004016146</v>
      </c>
      <c r="S54">
        <f t="shared" si="19"/>
        <v>3.9401234878637839</v>
      </c>
      <c r="T54">
        <f t="shared" si="20"/>
        <v>1.2516172883009298</v>
      </c>
      <c r="U54">
        <f t="shared" si="21"/>
        <v>236000</v>
      </c>
      <c r="V54">
        <f t="shared" si="22"/>
        <v>692901.36927547585</v>
      </c>
      <c r="W54">
        <f t="shared" si="23"/>
        <v>84268.72688263905</v>
      </c>
      <c r="X54">
        <f t="shared" si="24"/>
        <v>686700</v>
      </c>
      <c r="Y54">
        <f t="shared" si="25"/>
        <v>80785.818741850802</v>
      </c>
      <c r="Z54">
        <f t="shared" si="26"/>
        <v>1.154083124883583</v>
      </c>
      <c r="AA54">
        <f t="shared" si="27"/>
        <v>34178.32025955338</v>
      </c>
      <c r="AB54">
        <f t="shared" si="28"/>
        <v>0.48826171799361973</v>
      </c>
      <c r="AC54">
        <f t="shared" si="0"/>
        <v>1.0497718366965973</v>
      </c>
    </row>
    <row r="55" spans="1:29" x14ac:dyDescent="0.45">
      <c r="A55">
        <f t="shared" si="1"/>
        <v>6.8000000000000034</v>
      </c>
      <c r="B55">
        <f t="shared" si="2"/>
        <v>142.6761365247439</v>
      </c>
      <c r="C55">
        <f t="shared" si="3"/>
        <v>1783.0436640252572</v>
      </c>
      <c r="D55">
        <f t="shared" si="4"/>
        <v>14.717501249681007</v>
      </c>
      <c r="E55">
        <f t="shared" si="5"/>
        <v>1008.0375250066078</v>
      </c>
      <c r="F55">
        <f t="shared" si="6"/>
        <v>1.2199064010286613</v>
      </c>
      <c r="G55">
        <f t="shared" si="7"/>
        <v>200</v>
      </c>
      <c r="H55">
        <f t="shared" si="8"/>
        <v>168.1168859202252</v>
      </c>
      <c r="I55">
        <f t="shared" si="9"/>
        <v>167.76700346885667</v>
      </c>
      <c r="J55">
        <f t="shared" si="10"/>
        <v>32.232996531143328</v>
      </c>
      <c r="K55">
        <f t="shared" si="11"/>
        <v>273.23178723652416</v>
      </c>
      <c r="L55">
        <f t="shared" si="12"/>
        <v>-2.1476337932104173</v>
      </c>
      <c r="M55">
        <f t="shared" si="13"/>
        <v>-217.68059352327765</v>
      </c>
      <c r="N55">
        <f t="shared" si="14"/>
        <v>-2.1768059352327767E-2</v>
      </c>
      <c r="O55">
        <f t="shared" si="15"/>
        <v>9.8145760619389257</v>
      </c>
      <c r="P55">
        <f t="shared" si="16"/>
        <v>9.0578615233967383</v>
      </c>
      <c r="Q55">
        <f t="shared" si="17"/>
        <v>86.486050792800654</v>
      </c>
      <c r="R55">
        <f t="shared" si="18"/>
        <v>5.9317716606427577</v>
      </c>
      <c r="S55">
        <f t="shared" si="19"/>
        <v>3.8871580131666335</v>
      </c>
      <c r="T55">
        <f t="shared" si="20"/>
        <v>1.2442021218433288</v>
      </c>
      <c r="U55">
        <f t="shared" si="21"/>
        <v>236000</v>
      </c>
      <c r="V55">
        <f t="shared" si="22"/>
        <v>692378.21040278242</v>
      </c>
      <c r="W55">
        <f t="shared" si="23"/>
        <v>84363.652094460835</v>
      </c>
      <c r="X55">
        <f t="shared" si="24"/>
        <v>686700</v>
      </c>
      <c r="Y55">
        <f t="shared" si="25"/>
        <v>80127.033548166233</v>
      </c>
      <c r="Z55">
        <f t="shared" si="26"/>
        <v>1.1446719078309462</v>
      </c>
      <c r="AA55">
        <f t="shared" si="27"/>
        <v>33498.771326880902</v>
      </c>
      <c r="AB55">
        <f t="shared" si="28"/>
        <v>0.47855387609829858</v>
      </c>
      <c r="AC55">
        <f t="shared" si="0"/>
        <v>1.048782250366799</v>
      </c>
    </row>
    <row r="56" spans="1:29" x14ac:dyDescent="0.45">
      <c r="A56">
        <f t="shared" si="1"/>
        <v>7.0000000000000036</v>
      </c>
      <c r="B56">
        <f t="shared" si="2"/>
        <v>148.68124280310514</v>
      </c>
      <c r="C56">
        <f t="shared" si="3"/>
        <v>1801.5318835083722</v>
      </c>
      <c r="D56">
        <f t="shared" si="4"/>
        <v>14.705611139249852</v>
      </c>
      <c r="E56">
        <f t="shared" si="5"/>
        <v>1007.8186138695279</v>
      </c>
      <c r="F56">
        <f t="shared" si="6"/>
        <v>1.2196918575312343</v>
      </c>
      <c r="G56">
        <f t="shared" si="7"/>
        <v>200</v>
      </c>
      <c r="H56">
        <f t="shared" si="8"/>
        <v>168.55830493539989</v>
      </c>
      <c r="I56">
        <f t="shared" si="9"/>
        <v>168.19271193124422</v>
      </c>
      <c r="J56">
        <f t="shared" si="10"/>
        <v>31.807288068755781</v>
      </c>
      <c r="K56">
        <f t="shared" si="11"/>
        <v>279.59324485027531</v>
      </c>
      <c r="L56">
        <f t="shared" si="12"/>
        <v>-2.1285423119377356</v>
      </c>
      <c r="M56">
        <f t="shared" si="13"/>
        <v>-214.44169753917379</v>
      </c>
      <c r="N56">
        <f t="shared" si="14"/>
        <v>-2.1444169753917379E-2</v>
      </c>
      <c r="O56">
        <f t="shared" si="15"/>
        <v>9.8102872279881428</v>
      </c>
      <c r="P56">
        <f t="shared" si="16"/>
        <v>9.1517816753655179</v>
      </c>
      <c r="Q56">
        <f t="shared" si="17"/>
        <v>86.713134390967127</v>
      </c>
      <c r="R56">
        <f t="shared" si="18"/>
        <v>5.9789076208010892</v>
      </c>
      <c r="S56">
        <f t="shared" si="19"/>
        <v>3.8356684411378366</v>
      </c>
      <c r="T56">
        <f t="shared" si="20"/>
        <v>1.2369935817592974</v>
      </c>
      <c r="U56">
        <f t="shared" si="21"/>
        <v>236000</v>
      </c>
      <c r="V56">
        <f t="shared" si="22"/>
        <v>691905.15085325693</v>
      </c>
      <c r="W56">
        <f t="shared" si="23"/>
        <v>84463.824900718726</v>
      </c>
      <c r="X56">
        <f t="shared" si="24"/>
        <v>686700</v>
      </c>
      <c r="Y56">
        <f t="shared" si="25"/>
        <v>79479.259358261683</v>
      </c>
      <c r="Z56">
        <f t="shared" si="26"/>
        <v>1.1354179908323097</v>
      </c>
      <c r="AA56">
        <f t="shared" si="27"/>
        <v>32872.053189073107</v>
      </c>
      <c r="AB56">
        <f t="shared" si="28"/>
        <v>0.46960075984390154</v>
      </c>
      <c r="AC56">
        <f t="shared" si="0"/>
        <v>1.047869598353099</v>
      </c>
    </row>
    <row r="57" spans="1:29" x14ac:dyDescent="0.45">
      <c r="A57">
        <f t="shared" si="1"/>
        <v>7.2000000000000037</v>
      </c>
      <c r="B57">
        <f t="shared" si="2"/>
        <v>154.74688833989006</v>
      </c>
      <c r="C57">
        <f t="shared" si="3"/>
        <v>1819.6936610354755</v>
      </c>
      <c r="D57">
        <f t="shared" si="4"/>
        <v>14.693601161087019</v>
      </c>
      <c r="E57">
        <f t="shared" si="5"/>
        <v>1007.5975349033234</v>
      </c>
      <c r="F57">
        <f t="shared" si="6"/>
        <v>1.2194751804602326</v>
      </c>
      <c r="G57">
        <f t="shared" si="7"/>
        <v>200</v>
      </c>
      <c r="H57">
        <f t="shared" si="8"/>
        <v>168.99618388377917</v>
      </c>
      <c r="I57">
        <f t="shared" si="9"/>
        <v>168.61466203498472</v>
      </c>
      <c r="J57">
        <f t="shared" si="10"/>
        <v>31.385337965015282</v>
      </c>
      <c r="K57">
        <f t="shared" si="11"/>
        <v>285.87031244327835</v>
      </c>
      <c r="L57">
        <f t="shared" si="12"/>
        <v>-2.1097505187024979</v>
      </c>
      <c r="M57">
        <f t="shared" si="13"/>
        <v>-211.22455683946072</v>
      </c>
      <c r="N57">
        <f t="shared" si="14"/>
        <v>-2.1122455683946072E-2</v>
      </c>
      <c r="O57">
        <f t="shared" si="15"/>
        <v>9.806062736851354</v>
      </c>
      <c r="P57">
        <f t="shared" si="16"/>
        <v>9.2440435022508236</v>
      </c>
      <c r="Q57">
        <f t="shared" si="17"/>
        <v>86.938396837171354</v>
      </c>
      <c r="R57">
        <f t="shared" si="18"/>
        <v>6.0247441859246758</v>
      </c>
      <c r="S57">
        <f t="shared" si="19"/>
        <v>3.785543042063467</v>
      </c>
      <c r="T57">
        <f t="shared" si="20"/>
        <v>1.2299760258888854</v>
      </c>
      <c r="U57">
        <f t="shared" si="21"/>
        <v>236000</v>
      </c>
      <c r="V57">
        <f t="shared" si="22"/>
        <v>691475.84727662685</v>
      </c>
      <c r="W57">
        <f t="shared" si="23"/>
        <v>84568.601479331788</v>
      </c>
      <c r="X57">
        <f t="shared" si="24"/>
        <v>686700</v>
      </c>
      <c r="Y57">
        <f t="shared" si="25"/>
        <v>78841.856171481384</v>
      </c>
      <c r="Z57">
        <f t="shared" si="26"/>
        <v>1.1263122310211626</v>
      </c>
      <c r="AA57">
        <f t="shared" si="27"/>
        <v>32291.639409856987</v>
      </c>
      <c r="AB57">
        <f t="shared" si="28"/>
        <v>0.46130913442652838</v>
      </c>
      <c r="AC57">
        <f t="shared" si="0"/>
        <v>1.0470243765980152</v>
      </c>
    </row>
    <row r="58" spans="1:29" x14ac:dyDescent="0.45">
      <c r="A58">
        <f t="shared" si="1"/>
        <v>7.4000000000000039</v>
      </c>
      <c r="B58">
        <f t="shared" si="2"/>
        <v>160.87206118440349</v>
      </c>
      <c r="C58">
        <f t="shared" si="3"/>
        <v>1837.5518533540273</v>
      </c>
      <c r="D58">
        <f t="shared" si="4"/>
        <v>14.681473318854881</v>
      </c>
      <c r="E58">
        <f t="shared" si="5"/>
        <v>1007.3743261519585</v>
      </c>
      <c r="F58">
        <f t="shared" si="6"/>
        <v>1.2192564068361362</v>
      </c>
      <c r="G58">
        <f t="shared" si="7"/>
        <v>200</v>
      </c>
      <c r="H58">
        <f t="shared" si="8"/>
        <v>169.4305772063164</v>
      </c>
      <c r="I58">
        <f t="shared" si="9"/>
        <v>169.03291040430332</v>
      </c>
      <c r="J58">
        <f t="shared" si="10"/>
        <v>30.967089595696677</v>
      </c>
      <c r="K58">
        <f t="shared" si="11"/>
        <v>292.06373036241769</v>
      </c>
      <c r="L58">
        <f t="shared" si="12"/>
        <v>-2.0912418465930216</v>
      </c>
      <c r="M58">
        <f t="shared" si="13"/>
        <v>-208.02944093093987</v>
      </c>
      <c r="N58">
        <f t="shared" si="14"/>
        <v>-2.0802944093093988E-2</v>
      </c>
      <c r="O58">
        <f t="shared" si="15"/>
        <v>9.8019021480327346</v>
      </c>
      <c r="P58">
        <f t="shared" si="16"/>
        <v>9.3347631163260392</v>
      </c>
      <c r="Q58">
        <f t="shared" si="17"/>
        <v>87.161866138017416</v>
      </c>
      <c r="R58">
        <f t="shared" si="18"/>
        <v>6.0693791561114931</v>
      </c>
      <c r="S58">
        <f t="shared" si="19"/>
        <v>3.7366835807398608</v>
      </c>
      <c r="T58">
        <f t="shared" si="20"/>
        <v>1.2231357013035806</v>
      </c>
      <c r="U58">
        <f t="shared" si="21"/>
        <v>236000</v>
      </c>
      <c r="V58">
        <f t="shared" si="22"/>
        <v>691084.79486968799</v>
      </c>
      <c r="W58">
        <f t="shared" si="23"/>
        <v>84677.422457662848</v>
      </c>
      <c r="X58">
        <f t="shared" si="24"/>
        <v>686700</v>
      </c>
      <c r="Y58">
        <f t="shared" si="25"/>
        <v>78214.255296119984</v>
      </c>
      <c r="Z58">
        <f t="shared" si="26"/>
        <v>1.1173465042302855</v>
      </c>
      <c r="AA58">
        <f t="shared" si="27"/>
        <v>31751.864926325507</v>
      </c>
      <c r="AB58">
        <f t="shared" si="28"/>
        <v>0.45359807037607869</v>
      </c>
      <c r="AC58">
        <f t="shared" si="0"/>
        <v>1.0462383354104057</v>
      </c>
    </row>
    <row r="59" spans="1:29" x14ac:dyDescent="0.45">
      <c r="A59">
        <f t="shared" si="1"/>
        <v>7.6000000000000041</v>
      </c>
      <c r="B59">
        <f t="shared" si="2"/>
        <v>167.05581635733526</v>
      </c>
      <c r="C59">
        <f t="shared" si="3"/>
        <v>1855.1265518795299</v>
      </c>
      <c r="D59">
        <f t="shared" si="4"/>
        <v>14.669229483612476</v>
      </c>
      <c r="E59">
        <f t="shared" si="5"/>
        <v>1007.1490232042336</v>
      </c>
      <c r="F59">
        <f t="shared" si="6"/>
        <v>1.2190355712764893</v>
      </c>
      <c r="G59">
        <f t="shared" si="7"/>
        <v>200</v>
      </c>
      <c r="H59">
        <f t="shared" si="8"/>
        <v>169.86153653106433</v>
      </c>
      <c r="I59">
        <f t="shared" si="9"/>
        <v>169.44751071561961</v>
      </c>
      <c r="J59">
        <f t="shared" si="10"/>
        <v>30.552489284380385</v>
      </c>
      <c r="K59">
        <f t="shared" si="11"/>
        <v>298.17422821929375</v>
      </c>
      <c r="L59">
        <f t="shared" si="12"/>
        <v>-2.0730015565814597</v>
      </c>
      <c r="M59">
        <f t="shared" si="13"/>
        <v>-204.85655729692382</v>
      </c>
      <c r="N59">
        <f t="shared" si="14"/>
        <v>-2.0485655729692385E-2</v>
      </c>
      <c r="O59">
        <f t="shared" si="15"/>
        <v>9.7978050168867963</v>
      </c>
      <c r="P59">
        <f t="shared" si="16"/>
        <v>9.4240425819786484</v>
      </c>
      <c r="Q59">
        <f t="shared" si="17"/>
        <v>87.383568853040742</v>
      </c>
      <c r="R59">
        <f t="shared" si="18"/>
        <v>6.1128986335611897</v>
      </c>
      <c r="S59">
        <f t="shared" si="19"/>
        <v>3.689003514471545</v>
      </c>
      <c r="T59">
        <f t="shared" si="20"/>
        <v>1.2164604920260162</v>
      </c>
      <c r="U59">
        <f t="shared" si="21"/>
        <v>236000</v>
      </c>
      <c r="V59">
        <f t="shared" si="22"/>
        <v>690727.21744561533</v>
      </c>
      <c r="W59">
        <f t="shared" si="23"/>
        <v>84789.801241994297</v>
      </c>
      <c r="X59">
        <f t="shared" si="24"/>
        <v>686700</v>
      </c>
      <c r="Y59">
        <f t="shared" si="25"/>
        <v>77595.950258161844</v>
      </c>
      <c r="Z59">
        <f t="shared" si="26"/>
        <v>1.1085135751165978</v>
      </c>
      <c r="AA59">
        <f t="shared" si="27"/>
        <v>31247.812978413189</v>
      </c>
      <c r="AB59">
        <f t="shared" si="28"/>
        <v>0.44639732826304557</v>
      </c>
      <c r="AC59">
        <f t="shared" si="0"/>
        <v>1.0455043148076499</v>
      </c>
    </row>
    <row r="60" spans="1:29" x14ac:dyDescent="0.45">
      <c r="A60">
        <f t="shared" si="1"/>
        <v>7.8000000000000043</v>
      </c>
      <c r="B60">
        <f t="shared" si="2"/>
        <v>173.29726785114852</v>
      </c>
      <c r="C60">
        <f t="shared" si="3"/>
        <v>1872.4354481439775</v>
      </c>
      <c r="D60">
        <f t="shared" si="4"/>
        <v>14.656871409654727</v>
      </c>
      <c r="E60">
        <f t="shared" si="5"/>
        <v>1006.9216594867665</v>
      </c>
      <c r="F60">
        <f t="shared" si="6"/>
        <v>1.2188127062827236</v>
      </c>
      <c r="G60">
        <f t="shared" si="7"/>
        <v>200</v>
      </c>
      <c r="H60">
        <f t="shared" si="8"/>
        <v>170.28911097463211</v>
      </c>
      <c r="I60">
        <f t="shared" si="9"/>
        <v>169.85851401637845</v>
      </c>
      <c r="J60">
        <f t="shared" si="10"/>
        <v>30.14148598362155</v>
      </c>
      <c r="K60">
        <f t="shared" si="11"/>
        <v>304.20252541601803</v>
      </c>
      <c r="L60">
        <f t="shared" si="12"/>
        <v>-2.0550165037941781</v>
      </c>
      <c r="M60">
        <f t="shared" si="13"/>
        <v>-201.70605990066679</v>
      </c>
      <c r="N60">
        <f t="shared" si="14"/>
        <v>-2.0170605990066679E-2</v>
      </c>
      <c r="O60">
        <f t="shared" si="15"/>
        <v>9.7937708956887821</v>
      </c>
      <c r="P60">
        <f t="shared" si="16"/>
        <v>9.5119717721883088</v>
      </c>
      <c r="Q60">
        <f t="shared" si="17"/>
        <v>87.603530249789742</v>
      </c>
      <c r="R60">
        <f t="shared" si="18"/>
        <v>6.1553785829756089</v>
      </c>
      <c r="S60">
        <f t="shared" si="19"/>
        <v>3.6424264339111874</v>
      </c>
      <c r="T60">
        <f t="shared" si="20"/>
        <v>1.2099397007475663</v>
      </c>
      <c r="U60">
        <f t="shared" si="21"/>
        <v>236000</v>
      </c>
      <c r="V60">
        <f t="shared" si="22"/>
        <v>690398.97160115931</v>
      </c>
      <c r="W60">
        <f t="shared" si="23"/>
        <v>84905.313981612286</v>
      </c>
      <c r="X60">
        <f t="shared" si="24"/>
        <v>686700</v>
      </c>
      <c r="Y60">
        <f t="shared" si="25"/>
        <v>76986.488862151382</v>
      </c>
      <c r="Z60">
        <f t="shared" si="26"/>
        <v>1.0998069837450197</v>
      </c>
      <c r="AA60">
        <f t="shared" si="27"/>
        <v>30775.216573380865</v>
      </c>
      <c r="AB60">
        <f t="shared" si="28"/>
        <v>0.43964595104829807</v>
      </c>
      <c r="AC60">
        <f t="shared" si="0"/>
        <v>1.0448161010242913</v>
      </c>
    </row>
    <row r="61" spans="1:29" x14ac:dyDescent="0.45">
      <c r="A61">
        <f t="shared" si="1"/>
        <v>8.0000000000000036</v>
      </c>
      <c r="B61">
        <f t="shared" si="2"/>
        <v>179.59558168773899</v>
      </c>
      <c r="C61">
        <f t="shared" si="3"/>
        <v>1889.4941509771415</v>
      </c>
      <c r="D61">
        <f t="shared" si="4"/>
        <v>14.644400748258278</v>
      </c>
      <c r="E61">
        <f t="shared" si="5"/>
        <v>1006.6922665182121</v>
      </c>
      <c r="F61">
        <f t="shared" si="6"/>
        <v>1.2185878424890417</v>
      </c>
      <c r="G61">
        <f t="shared" si="7"/>
        <v>200</v>
      </c>
      <c r="H61">
        <f t="shared" si="8"/>
        <v>170.71334740518833</v>
      </c>
      <c r="I61">
        <f t="shared" si="9"/>
        <v>170.26596900311731</v>
      </c>
      <c r="J61">
        <f t="shared" si="10"/>
        <v>29.734030996882694</v>
      </c>
      <c r="K61">
        <f t="shared" si="11"/>
        <v>310.14933161539454</v>
      </c>
      <c r="L61">
        <f t="shared" si="12"/>
        <v>-2.0372749336942775</v>
      </c>
      <c r="M61">
        <f t="shared" si="13"/>
        <v>-198.57805660026702</v>
      </c>
      <c r="N61">
        <f t="shared" si="14"/>
        <v>-1.9857805660026703E-2</v>
      </c>
      <c r="O61">
        <f t="shared" si="15"/>
        <v>9.7897993345567773</v>
      </c>
      <c r="P61">
        <f t="shared" si="16"/>
        <v>9.5986299798077201</v>
      </c>
      <c r="Q61">
        <f t="shared" si="17"/>
        <v>87.821774439125079</v>
      </c>
      <c r="R61">
        <f t="shared" si="18"/>
        <v>6.1968861812989164</v>
      </c>
      <c r="S61">
        <f t="shared" si="19"/>
        <v>3.5968847143898657</v>
      </c>
      <c r="T61">
        <f t="shared" si="20"/>
        <v>1.2035638600145813</v>
      </c>
      <c r="U61">
        <f t="shared" si="21"/>
        <v>236000</v>
      </c>
      <c r="V61">
        <f t="shared" si="22"/>
        <v>690096.4632243535</v>
      </c>
      <c r="W61">
        <f t="shared" si="23"/>
        <v>85023.590935492219</v>
      </c>
      <c r="X61">
        <f t="shared" si="24"/>
        <v>686700</v>
      </c>
      <c r="Y61">
        <f t="shared" si="25"/>
        <v>76385.466267369877</v>
      </c>
      <c r="Z61">
        <f t="shared" si="26"/>
        <v>1.0912209466767124</v>
      </c>
      <c r="AA61">
        <f t="shared" si="27"/>
        <v>30330.372666794108</v>
      </c>
      <c r="AB61">
        <f t="shared" si="28"/>
        <v>0.43329103809705871</v>
      </c>
      <c r="AC61">
        <f t="shared" si="0"/>
        <v>1.0441683015389458</v>
      </c>
    </row>
    <row r="62" spans="1:29" x14ac:dyDescent="0.45">
      <c r="A62">
        <f t="shared" si="1"/>
        <v>8.2000000000000028</v>
      </c>
      <c r="B62">
        <f t="shared" si="2"/>
        <v>185.94996989331926</v>
      </c>
      <c r="C62">
        <f t="shared" si="3"/>
        <v>1906.3164616740851</v>
      </c>
      <c r="D62">
        <f t="shared" si="4"/>
        <v>14.631819059611228</v>
      </c>
      <c r="E62">
        <f t="shared" si="5"/>
        <v>1006.4608741298681</v>
      </c>
      <c r="F62">
        <f t="shared" si="6"/>
        <v>1.2183610088784005</v>
      </c>
      <c r="G62">
        <f t="shared" si="7"/>
        <v>200</v>
      </c>
      <c r="H62">
        <f t="shared" si="8"/>
        <v>171.13429067196586</v>
      </c>
      <c r="I62">
        <f t="shared" si="9"/>
        <v>170.66992226402704</v>
      </c>
      <c r="J62">
        <f t="shared" si="10"/>
        <v>29.330077735972964</v>
      </c>
      <c r="K62">
        <f t="shared" si="11"/>
        <v>316.01534716258914</v>
      </c>
      <c r="L62">
        <f t="shared" si="12"/>
        <v>-2.0197663045486536</v>
      </c>
      <c r="M62">
        <f t="shared" si="13"/>
        <v>-195.47261560392286</v>
      </c>
      <c r="N62">
        <f t="shared" si="14"/>
        <v>-1.9547261560392288E-2</v>
      </c>
      <c r="O62">
        <f t="shared" si="15"/>
        <v>9.7858898822446996</v>
      </c>
      <c r="P62">
        <f t="shared" si="16"/>
        <v>9.6840873154135583</v>
      </c>
      <c r="Q62">
        <f t="shared" si="17"/>
        <v>88.038324493286112</v>
      </c>
      <c r="R62">
        <f t="shared" si="18"/>
        <v>6.2374809849313415</v>
      </c>
      <c r="S62">
        <f t="shared" si="19"/>
        <v>3.5523183496254358</v>
      </c>
      <c r="T62">
        <f t="shared" si="20"/>
        <v>1.1973245689475611</v>
      </c>
      <c r="U62">
        <f t="shared" si="21"/>
        <v>236000</v>
      </c>
      <c r="V62">
        <f t="shared" si="22"/>
        <v>689816.57479723694</v>
      </c>
      <c r="W62">
        <f t="shared" si="23"/>
        <v>85144.309043520043</v>
      </c>
      <c r="X62">
        <f t="shared" si="24"/>
        <v>686700</v>
      </c>
      <c r="Y62">
        <f t="shared" si="25"/>
        <v>75792.518956358748</v>
      </c>
      <c r="Z62">
        <f t="shared" si="26"/>
        <v>1.0827502708051249</v>
      </c>
      <c r="AA62">
        <f t="shared" si="27"/>
        <v>29910.067462043604</v>
      </c>
      <c r="AB62">
        <f t="shared" si="28"/>
        <v>0.42728667802919434</v>
      </c>
      <c r="AC62">
        <f t="shared" si="0"/>
        <v>1.0435562362924764</v>
      </c>
    </row>
    <row r="63" spans="1:29" x14ac:dyDescent="0.45">
      <c r="A63">
        <f t="shared" si="1"/>
        <v>8.4000000000000021</v>
      </c>
      <c r="B63">
        <f t="shared" si="2"/>
        <v>192.35968526869613</v>
      </c>
      <c r="C63">
        <f t="shared" si="3"/>
        <v>1922.9146126130629</v>
      </c>
      <c r="D63">
        <f t="shared" si="4"/>
        <v>14.619127823167982</v>
      </c>
      <c r="E63">
        <f t="shared" si="5"/>
        <v>1006.2275106571306</v>
      </c>
      <c r="F63">
        <f t="shared" si="6"/>
        <v>1.2181322329699598</v>
      </c>
      <c r="G63">
        <f t="shared" si="7"/>
        <v>200</v>
      </c>
      <c r="H63">
        <f t="shared" si="8"/>
        <v>171.55198380561416</v>
      </c>
      <c r="I63">
        <f t="shared" si="9"/>
        <v>171.07041849061389</v>
      </c>
      <c r="J63">
        <f t="shared" si="10"/>
        <v>28.929581509386111</v>
      </c>
      <c r="K63">
        <f t="shared" si="11"/>
        <v>321.80126346446639</v>
      </c>
      <c r="L63">
        <f t="shared" si="12"/>
        <v>-2.002481132934264</v>
      </c>
      <c r="M63">
        <f t="shared" si="13"/>
        <v>-192.38977108179256</v>
      </c>
      <c r="N63">
        <f t="shared" si="14"/>
        <v>-1.9238977108179258E-2</v>
      </c>
      <c r="O63">
        <f t="shared" si="15"/>
        <v>9.7820420868230631</v>
      </c>
      <c r="P63">
        <f t="shared" si="16"/>
        <v>9.768405919485371</v>
      </c>
      <c r="Q63">
        <f t="shared" si="17"/>
        <v>88.253202548960147</v>
      </c>
      <c r="R63">
        <f t="shared" si="18"/>
        <v>6.2772159388554707</v>
      </c>
      <c r="S63">
        <f t="shared" si="19"/>
        <v>3.5086739433892289</v>
      </c>
      <c r="T63">
        <f t="shared" si="20"/>
        <v>1.1912143520744922</v>
      </c>
      <c r="U63">
        <f t="shared" si="21"/>
        <v>236000</v>
      </c>
      <c r="V63">
        <f t="shared" si="22"/>
        <v>689556.6021353692</v>
      </c>
      <c r="W63">
        <f t="shared" si="23"/>
        <v>85267.185532858406</v>
      </c>
      <c r="X63">
        <f t="shared" si="24"/>
        <v>686700</v>
      </c>
      <c r="Y63">
        <f t="shared" si="25"/>
        <v>75207.319485913147</v>
      </c>
      <c r="Z63">
        <f t="shared" si="26"/>
        <v>1.0743902783701877</v>
      </c>
      <c r="AA63">
        <f t="shared" si="27"/>
        <v>29511.511425134609</v>
      </c>
      <c r="AB63">
        <f t="shared" si="28"/>
        <v>0.42159302035906587</v>
      </c>
      <c r="AC63">
        <f t="shared" si="0"/>
        <v>1.0429758430539313</v>
      </c>
    </row>
    <row r="64" spans="1:29" x14ac:dyDescent="0.45">
      <c r="A64">
        <f t="shared" si="1"/>
        <v>8.6000000000000014</v>
      </c>
      <c r="B64">
        <f t="shared" si="2"/>
        <v>198.82401684901387</v>
      </c>
      <c r="C64">
        <f t="shared" si="3"/>
        <v>1939.2994740953225</v>
      </c>
      <c r="D64">
        <f t="shared" si="4"/>
        <v>14.606328446638953</v>
      </c>
      <c r="E64">
        <f t="shared" si="5"/>
        <v>1005.9922031056841</v>
      </c>
      <c r="F64">
        <f t="shared" si="6"/>
        <v>1.2179015409817986</v>
      </c>
      <c r="G64">
        <f t="shared" si="7"/>
        <v>200</v>
      </c>
      <c r="H64">
        <f t="shared" si="8"/>
        <v>171.96646819320245</v>
      </c>
      <c r="I64">
        <f t="shared" si="9"/>
        <v>171.46750066249533</v>
      </c>
      <c r="J64">
        <f t="shared" si="10"/>
        <v>28.532499337504674</v>
      </c>
      <c r="K64">
        <f t="shared" si="11"/>
        <v>327.50776333196734</v>
      </c>
      <c r="L64">
        <f t="shared" si="12"/>
        <v>-1.9854108594071818</v>
      </c>
      <c r="M64">
        <f t="shared" si="13"/>
        <v>-189.32952803800731</v>
      </c>
      <c r="N64">
        <f t="shared" si="14"/>
        <v>-1.8932952803800734E-2</v>
      </c>
      <c r="O64">
        <f t="shared" si="15"/>
        <v>9.7782554962623021</v>
      </c>
      <c r="P64">
        <f t="shared" si="16"/>
        <v>9.8516410131517258</v>
      </c>
      <c r="Q64">
        <f t="shared" si="17"/>
        <v>88.466429897311073</v>
      </c>
      <c r="R64">
        <f t="shared" si="18"/>
        <v>6.316138248896122</v>
      </c>
      <c r="S64">
        <f t="shared" si="19"/>
        <v>3.4659038379269411</v>
      </c>
      <c r="T64">
        <f t="shared" si="20"/>
        <v>1.1852265373097719</v>
      </c>
      <c r="U64">
        <f t="shared" si="21"/>
        <v>236000</v>
      </c>
      <c r="V64">
        <f t="shared" si="22"/>
        <v>689314.19937133393</v>
      </c>
      <c r="W64">
        <f t="shared" si="23"/>
        <v>85391.972414369913</v>
      </c>
      <c r="X64">
        <f t="shared" si="24"/>
        <v>686700</v>
      </c>
      <c r="Y64">
        <f t="shared" si="25"/>
        <v>74629.571922823234</v>
      </c>
      <c r="Z64">
        <f t="shared" si="26"/>
        <v>1.0661367417546177</v>
      </c>
      <c r="AA64">
        <f t="shared" si="27"/>
        <v>29132.282783224131</v>
      </c>
      <c r="AB64">
        <f t="shared" si="28"/>
        <v>0.41617546833177332</v>
      </c>
      <c r="AC64">
        <f t="shared" si="0"/>
        <v>1.0424235951408536</v>
      </c>
    </row>
    <row r="65" spans="1:29" x14ac:dyDescent="0.45">
      <c r="A65">
        <f t="shared" si="1"/>
        <v>8.8000000000000007</v>
      </c>
      <c r="B65">
        <f t="shared" si="2"/>
        <v>205.34228596091666</v>
      </c>
      <c r="C65">
        <f t="shared" si="3"/>
        <v>1955.4807335708342</v>
      </c>
      <c r="D65">
        <f t="shared" si="4"/>
        <v>14.593422273797385</v>
      </c>
      <c r="E65">
        <f t="shared" si="5"/>
        <v>1005.7549772958099</v>
      </c>
      <c r="F65">
        <f t="shared" si="6"/>
        <v>1.2176689579722157</v>
      </c>
      <c r="G65">
        <f t="shared" si="7"/>
        <v>200</v>
      </c>
      <c r="H65">
        <f t="shared" si="8"/>
        <v>172.37778373119542</v>
      </c>
      <c r="I65">
        <f t="shared" si="9"/>
        <v>171.86121020885236</v>
      </c>
      <c r="J65">
        <f t="shared" si="10"/>
        <v>28.138789791147644</v>
      </c>
      <c r="K65">
        <f t="shared" si="11"/>
        <v>333.13552129019689</v>
      </c>
      <c r="L65">
        <f t="shared" si="12"/>
        <v>-1.9685477317851507</v>
      </c>
      <c r="M65">
        <f t="shared" si="13"/>
        <v>-186.2918665351209</v>
      </c>
      <c r="N65">
        <f t="shared" si="14"/>
        <v>-1.8629186653512091E-2</v>
      </c>
      <c r="O65">
        <f t="shared" si="15"/>
        <v>9.7745296589316002</v>
      </c>
      <c r="P65">
        <f t="shared" si="16"/>
        <v>9.9338418086569007</v>
      </c>
      <c r="Q65">
        <f t="shared" si="17"/>
        <v>88.678027062676179</v>
      </c>
      <c r="R65">
        <f t="shared" si="18"/>
        <v>6.3542901355333035</v>
      </c>
      <c r="S65">
        <f t="shared" si="19"/>
        <v>3.4239653607289986</v>
      </c>
      <c r="T65">
        <f t="shared" si="20"/>
        <v>1.1793551505020601</v>
      </c>
      <c r="U65">
        <f t="shared" si="21"/>
        <v>236000</v>
      </c>
      <c r="V65">
        <f t="shared" si="22"/>
        <v>689087.33113544399</v>
      </c>
      <c r="W65">
        <f t="shared" si="23"/>
        <v>85518.451744666963</v>
      </c>
      <c r="X65">
        <f t="shared" si="24"/>
        <v>686700</v>
      </c>
      <c r="Y65">
        <f t="shared" si="25"/>
        <v>74059.007877789583</v>
      </c>
      <c r="Z65">
        <f t="shared" si="26"/>
        <v>1.0579858268255655</v>
      </c>
      <c r="AA65">
        <f t="shared" si="27"/>
        <v>28770.278426811332</v>
      </c>
      <c r="AB65">
        <f t="shared" si="28"/>
        <v>0.4110039775258762</v>
      </c>
      <c r="AC65">
        <f t="shared" si="0"/>
        <v>1.0418964299210882</v>
      </c>
    </row>
    <row r="66" spans="1:29" x14ac:dyDescent="0.45">
      <c r="A66">
        <f t="shared" si="1"/>
        <v>9</v>
      </c>
      <c r="B66">
        <f t="shared" si="2"/>
        <v>211.91384279718852</v>
      </c>
      <c r="C66">
        <f t="shared" si="3"/>
        <v>1971.4670508815602</v>
      </c>
      <c r="D66">
        <f t="shared" si="4"/>
        <v>14.580410591261566</v>
      </c>
      <c r="E66">
        <f t="shared" si="5"/>
        <v>1005.5158579877262</v>
      </c>
      <c r="F66">
        <f t="shared" si="6"/>
        <v>1.2174345079624578</v>
      </c>
      <c r="G66">
        <f t="shared" si="7"/>
        <v>200</v>
      </c>
      <c r="H66">
        <f t="shared" si="8"/>
        <v>172.78596895929965</v>
      </c>
      <c r="I66">
        <f t="shared" si="9"/>
        <v>172.25158714960858</v>
      </c>
      <c r="J66">
        <f t="shared" si="10"/>
        <v>27.748412850391418</v>
      </c>
      <c r="K66">
        <f t="shared" si="11"/>
        <v>338.68520386027518</v>
      </c>
      <c r="L66">
        <f t="shared" si="12"/>
        <v>-1.9518847037811327</v>
      </c>
      <c r="M66">
        <f t="shared" si="13"/>
        <v>-183.27674535346029</v>
      </c>
      <c r="N66">
        <f t="shared" si="14"/>
        <v>-1.832767453534603E-2</v>
      </c>
      <c r="O66">
        <f t="shared" si="15"/>
        <v>9.7708641240245306</v>
      </c>
      <c r="P66">
        <f t="shared" si="16"/>
        <v>10.015052297996652</v>
      </c>
      <c r="Q66">
        <f t="shared" si="17"/>
        <v>88.888013871422118</v>
      </c>
      <c r="R66">
        <f t="shared" si="18"/>
        <v>6.3917094852493088</v>
      </c>
      <c r="S66">
        <f t="shared" si="19"/>
        <v>3.3828201736822914</v>
      </c>
      <c r="T66">
        <f t="shared" si="20"/>
        <v>1.1735948243155208</v>
      </c>
      <c r="U66">
        <f t="shared" si="21"/>
        <v>236000</v>
      </c>
      <c r="V66">
        <f t="shared" si="22"/>
        <v>688874.23101564799</v>
      </c>
      <c r="W66">
        <f t="shared" si="23"/>
        <v>85646.431546958498</v>
      </c>
      <c r="X66">
        <f t="shared" si="24"/>
        <v>686700</v>
      </c>
      <c r="Y66">
        <f t="shared" si="25"/>
        <v>73495.383061079032</v>
      </c>
      <c r="Z66">
        <f t="shared" si="26"/>
        <v>1.0499340437297005</v>
      </c>
      <c r="AA66">
        <f t="shared" si="27"/>
        <v>28423.67126891308</v>
      </c>
      <c r="AB66">
        <f t="shared" si="28"/>
        <v>0.40605244669875828</v>
      </c>
      <c r="AC66">
        <f t="shared" si="0"/>
        <v>1.0413916867175086</v>
      </c>
    </row>
    <row r="67" spans="1:29" x14ac:dyDescent="0.45">
      <c r="A67">
        <f t="shared" si="1"/>
        <v>9.1999999999999993</v>
      </c>
      <c r="B67">
        <f t="shared" si="2"/>
        <v>218.5380634394802</v>
      </c>
      <c r="C67">
        <f t="shared" si="3"/>
        <v>1987.266192687503</v>
      </c>
      <c r="D67">
        <f t="shared" si="4"/>
        <v>14.56729463438983</v>
      </c>
      <c r="E67">
        <f t="shared" si="5"/>
        <v>1005.2748689905269</v>
      </c>
      <c r="F67">
        <f t="shared" si="6"/>
        <v>1.2171982140433912</v>
      </c>
      <c r="G67">
        <f t="shared" si="7"/>
        <v>200</v>
      </c>
      <c r="H67">
        <f t="shared" si="8"/>
        <v>173.19106117770431</v>
      </c>
      <c r="I67">
        <f t="shared" si="9"/>
        <v>172.63867021901396</v>
      </c>
      <c r="J67">
        <f t="shared" si="10"/>
        <v>27.36132978098604</v>
      </c>
      <c r="K67">
        <f t="shared" si="11"/>
        <v>344.15746981647237</v>
      </c>
      <c r="L67">
        <f t="shared" si="12"/>
        <v>-1.9354153470268898</v>
      </c>
      <c r="M67">
        <f t="shared" si="13"/>
        <v>-180.28410515668065</v>
      </c>
      <c r="N67">
        <f t="shared" si="14"/>
        <v>-1.8028410515668065E-2</v>
      </c>
      <c r="O67">
        <f t="shared" si="15"/>
        <v>9.7672584419213972</v>
      </c>
      <c r="P67">
        <f t="shared" si="16"/>
        <v>10.095311935802533</v>
      </c>
      <c r="Q67">
        <f t="shared" si="17"/>
        <v>89.096409512258205</v>
      </c>
      <c r="R67">
        <f t="shared" si="18"/>
        <v>6.4284304132694716</v>
      </c>
      <c r="S67">
        <f t="shared" si="19"/>
        <v>3.342433710755059</v>
      </c>
      <c r="T67">
        <f t="shared" si="20"/>
        <v>1.1679407195057085</v>
      </c>
      <c r="U67">
        <f t="shared" si="21"/>
        <v>236000</v>
      </c>
      <c r="V67">
        <f t="shared" si="22"/>
        <v>688673.36549215147</v>
      </c>
      <c r="W67">
        <f t="shared" si="23"/>
        <v>85775.742298892772</v>
      </c>
      <c r="X67">
        <f t="shared" si="24"/>
        <v>686700</v>
      </c>
      <c r="Y67">
        <f t="shared" si="25"/>
        <v>72938.474292632818</v>
      </c>
      <c r="Z67">
        <f t="shared" si="26"/>
        <v>1.0419782041804688</v>
      </c>
      <c r="AA67">
        <f t="shared" si="27"/>
        <v>28090.873232058366</v>
      </c>
      <c r="AB67">
        <f t="shared" si="28"/>
        <v>0.40129818902940523</v>
      </c>
      <c r="AC67">
        <f t="shared" si="0"/>
        <v>1.0409070529081963</v>
      </c>
    </row>
    <row r="68" spans="1:29" x14ac:dyDescent="0.45">
      <c r="A68">
        <f t="shared" si="1"/>
        <v>9.3999999999999986</v>
      </c>
      <c r="B68">
        <f t="shared" si="2"/>
        <v>225.21434726892224</v>
      </c>
      <c r="C68">
        <f t="shared" si="3"/>
        <v>2002.8851488326122</v>
      </c>
      <c r="D68">
        <f t="shared" si="4"/>
        <v>14.554075592407534</v>
      </c>
      <c r="E68">
        <f t="shared" si="5"/>
        <v>1005.0320332569102</v>
      </c>
      <c r="F68">
        <f t="shared" si="6"/>
        <v>1.2169600984682676</v>
      </c>
      <c r="G68">
        <f t="shared" si="7"/>
        <v>200</v>
      </c>
      <c r="H68">
        <f t="shared" si="8"/>
        <v>173.5930965499123</v>
      </c>
      <c r="I68">
        <f t="shared" si="9"/>
        <v>173.02249697396007</v>
      </c>
      <c r="J68">
        <f t="shared" si="10"/>
        <v>26.977503026039926</v>
      </c>
      <c r="K68">
        <f t="shared" si="11"/>
        <v>349.55297042168036</v>
      </c>
      <c r="L68">
        <f t="shared" si="12"/>
        <v>-1.9191337747305681</v>
      </c>
      <c r="M68">
        <f t="shared" si="13"/>
        <v>-177.31387122808763</v>
      </c>
      <c r="N68">
        <f t="shared" si="14"/>
        <v>-1.7731387122808764E-2</v>
      </c>
      <c r="O68">
        <f t="shared" si="15"/>
        <v>9.7637121644968357</v>
      </c>
      <c r="P68">
        <f t="shared" si="16"/>
        <v>10.17465623048067</v>
      </c>
      <c r="Q68">
        <f t="shared" si="17"/>
        <v>89.303232589136883</v>
      </c>
      <c r="R68">
        <f t="shared" si="18"/>
        <v>6.4644837497107446</v>
      </c>
      <c r="S68">
        <f t="shared" si="19"/>
        <v>3.3027746922106527</v>
      </c>
      <c r="T68">
        <f t="shared" si="20"/>
        <v>1.1623884569094916</v>
      </c>
      <c r="U68">
        <f t="shared" si="21"/>
        <v>236000</v>
      </c>
      <c r="V68">
        <f t="shared" si="22"/>
        <v>688483.40264226648</v>
      </c>
      <c r="W68">
        <f t="shared" si="23"/>
        <v>85906.233908457711</v>
      </c>
      <c r="X68">
        <f t="shared" si="24"/>
        <v>686700</v>
      </c>
      <c r="Y68">
        <f t="shared" si="25"/>
        <v>72388.076907539144</v>
      </c>
      <c r="Z68">
        <f t="shared" si="26"/>
        <v>1.0341153843934163</v>
      </c>
      <c r="AA68">
        <f t="shared" si="27"/>
        <v>27770.503137347638</v>
      </c>
      <c r="AB68">
        <f t="shared" si="28"/>
        <v>0.39672147339068053</v>
      </c>
      <c r="AC68">
        <f t="shared" si="0"/>
        <v>1.0404405171652069</v>
      </c>
    </row>
    <row r="69" spans="1:29" x14ac:dyDescent="0.45">
      <c r="A69">
        <f t="shared" si="1"/>
        <v>9.5999999999999979</v>
      </c>
      <c r="B69">
        <f t="shared" si="2"/>
        <v>231.94211471242414</v>
      </c>
      <c r="C69">
        <f t="shared" si="3"/>
        <v>2018.3302330505719</v>
      </c>
      <c r="D69">
        <f t="shared" si="4"/>
        <v>14.540754612869399</v>
      </c>
      <c r="E69">
        <f t="shared" si="5"/>
        <v>1004.7873729656105</v>
      </c>
      <c r="F69">
        <f t="shared" si="6"/>
        <v>1.216720182733442</v>
      </c>
      <c r="G69">
        <f t="shared" si="7"/>
        <v>200</v>
      </c>
      <c r="H69">
        <f t="shared" si="8"/>
        <v>173.99211019306989</v>
      </c>
      <c r="I69">
        <f t="shared" si="9"/>
        <v>173.40310388904928</v>
      </c>
      <c r="J69">
        <f t="shared" si="10"/>
        <v>26.596896110950723</v>
      </c>
      <c r="K69">
        <f t="shared" si="11"/>
        <v>354.87234964387051</v>
      </c>
      <c r="L69">
        <f t="shared" si="12"/>
        <v>-1.9030345754460143</v>
      </c>
      <c r="M69">
        <f t="shared" si="13"/>
        <v>-174.36595583364522</v>
      </c>
      <c r="N69">
        <f t="shared" si="14"/>
        <v>-1.7436595583364523E-2</v>
      </c>
      <c r="O69">
        <f t="shared" si="15"/>
        <v>9.7602248453801632</v>
      </c>
      <c r="P69">
        <f t="shared" si="16"/>
        <v>10.253117255797154</v>
      </c>
      <c r="Q69">
        <f t="shared" si="17"/>
        <v>89.508501167722869</v>
      </c>
      <c r="R69">
        <f t="shared" si="18"/>
        <v>6.4998974595480048</v>
      </c>
      <c r="S69">
        <f t="shared" si="19"/>
        <v>3.2638147049488309</v>
      </c>
      <c r="T69">
        <f t="shared" si="20"/>
        <v>1.1569340586928365</v>
      </c>
      <c r="U69">
        <f t="shared" si="21"/>
        <v>236000</v>
      </c>
      <c r="V69">
        <f t="shared" si="22"/>
        <v>688303.18499899574</v>
      </c>
      <c r="W69">
        <f t="shared" si="23"/>
        <v>86037.773110019611</v>
      </c>
      <c r="X69">
        <f t="shared" si="24"/>
        <v>686700</v>
      </c>
      <c r="Y69">
        <f t="shared" si="25"/>
        <v>71844.002505095123</v>
      </c>
      <c r="Z69">
        <f t="shared" si="26"/>
        <v>1.0263428929299303</v>
      </c>
      <c r="AA69">
        <f t="shared" si="27"/>
        <v>27461.358860769076</v>
      </c>
      <c r="AB69">
        <f t="shared" si="28"/>
        <v>0.3923051265824154</v>
      </c>
      <c r="AC69">
        <f t="shared" si="0"/>
        <v>1.0399903289074839</v>
      </c>
    </row>
    <row r="70" spans="1:29" x14ac:dyDescent="0.45">
      <c r="A70">
        <f t="shared" si="1"/>
        <v>9.7999999999999972</v>
      </c>
      <c r="B70">
        <f t="shared" si="2"/>
        <v>238.72080527941884</v>
      </c>
      <c r="C70">
        <f t="shared" si="3"/>
        <v>2033.6071700984105</v>
      </c>
      <c r="D70">
        <f t="shared" si="4"/>
        <v>14.527332805546751</v>
      </c>
      <c r="E70">
        <f t="shared" si="5"/>
        <v>1004.5409095932067</v>
      </c>
      <c r="F70">
        <f t="shared" si="6"/>
        <v>1.2164784876486991</v>
      </c>
      <c r="G70">
        <f t="shared" si="7"/>
        <v>200</v>
      </c>
      <c r="H70">
        <f t="shared" si="8"/>
        <v>174.38813625745161</v>
      </c>
      <c r="I70">
        <f t="shared" si="9"/>
        <v>173.78052644017686</v>
      </c>
      <c r="J70">
        <f t="shared" si="10"/>
        <v>26.219473559823143</v>
      </c>
      <c r="K70">
        <f t="shared" si="11"/>
        <v>360.11624435583514</v>
      </c>
      <c r="L70">
        <f t="shared" si="12"/>
        <v>-1.8871127556379008</v>
      </c>
      <c r="M70">
        <f t="shared" si="13"/>
        <v>-171.44026025989473</v>
      </c>
      <c r="N70">
        <f t="shared" si="14"/>
        <v>-1.7144026025989474E-2</v>
      </c>
      <c r="O70">
        <f t="shared" si="15"/>
        <v>9.7567960401749652</v>
      </c>
      <c r="P70">
        <f t="shared" si="16"/>
        <v>10.330724093516755</v>
      </c>
      <c r="Q70">
        <f t="shared" si="17"/>
        <v>89.712232816283404</v>
      </c>
      <c r="R70">
        <f t="shared" si="18"/>
        <v>6.5346970054138271</v>
      </c>
      <c r="S70">
        <f t="shared" si="19"/>
        <v>3.2255278399663361</v>
      </c>
      <c r="T70">
        <f t="shared" si="20"/>
        <v>1.1515738975952872</v>
      </c>
      <c r="U70">
        <f t="shared" si="21"/>
        <v>236000</v>
      </c>
      <c r="V70">
        <f t="shared" si="22"/>
        <v>688131.70602423314</v>
      </c>
      <c r="W70">
        <f t="shared" si="23"/>
        <v>86170.241222037061</v>
      </c>
      <c r="X70">
        <f t="shared" si="24"/>
        <v>686700</v>
      </c>
      <c r="Y70">
        <f t="shared" si="25"/>
        <v>71306.076996184071</v>
      </c>
      <c r="Z70">
        <f t="shared" si="26"/>
        <v>1.0186582428026296</v>
      </c>
      <c r="AA70">
        <f t="shared" si="27"/>
        <v>27162.393201860716</v>
      </c>
      <c r="AB70">
        <f t="shared" si="28"/>
        <v>0.3880341885980102</v>
      </c>
      <c r="AC70">
        <f t="shared" si="0"/>
        <v>1.0395549631598378</v>
      </c>
    </row>
    <row r="71" spans="1:29" x14ac:dyDescent="0.45">
      <c r="A71">
        <f t="shared" si="1"/>
        <v>9.9999999999999964</v>
      </c>
      <c r="B71">
        <f t="shared" si="2"/>
        <v>245.54987584986304</v>
      </c>
      <c r="C71">
        <f t="shared" si="3"/>
        <v>2048.7211711332634</v>
      </c>
      <c r="D71">
        <f t="shared" si="4"/>
        <v>14.513811245817271</v>
      </c>
      <c r="E71">
        <f t="shared" si="5"/>
        <v>1004.2926639767245</v>
      </c>
      <c r="F71">
        <f t="shared" si="6"/>
        <v>1.216235033398559</v>
      </c>
      <c r="G71">
        <f t="shared" si="7"/>
        <v>200</v>
      </c>
      <c r="H71">
        <f t="shared" si="8"/>
        <v>174.78120799653786</v>
      </c>
      <c r="I71">
        <f t="shared" si="9"/>
        <v>174.15479917814741</v>
      </c>
      <c r="J71">
        <f t="shared" si="10"/>
        <v>25.845200821852586</v>
      </c>
      <c r="K71">
        <f t="shared" si="11"/>
        <v>365.28528452020566</v>
      </c>
      <c r="L71">
        <f t="shared" si="12"/>
        <v>-1.8713636898527852</v>
      </c>
      <c r="M71">
        <f t="shared" si="13"/>
        <v>-168.53667657108866</v>
      </c>
      <c r="N71">
        <f t="shared" si="14"/>
        <v>-1.6853667657108867E-2</v>
      </c>
      <c r="O71">
        <f t="shared" si="15"/>
        <v>9.7534253066435426</v>
      </c>
      <c r="P71">
        <f t="shared" si="16"/>
        <v>10.407503216316876</v>
      </c>
      <c r="Q71">
        <f t="shared" si="17"/>
        <v>89.914444641738939</v>
      </c>
      <c r="R71">
        <f t="shared" si="18"/>
        <v>6.5689056610363812</v>
      </c>
      <c r="S71">
        <f t="shared" si="19"/>
        <v>3.187890379138584</v>
      </c>
      <c r="T71">
        <f t="shared" si="20"/>
        <v>1.1463046530794017</v>
      </c>
      <c r="U71">
        <f t="shared" si="21"/>
        <v>236000</v>
      </c>
      <c r="V71">
        <f t="shared" si="22"/>
        <v>687968.08972550498</v>
      </c>
      <c r="W71">
        <f t="shared" si="23"/>
        <v>86303.532216116015</v>
      </c>
      <c r="X71">
        <f t="shared" si="24"/>
        <v>686700</v>
      </c>
      <c r="Y71">
        <f t="shared" si="25"/>
        <v>70774.138909435293</v>
      </c>
      <c r="Z71">
        <f t="shared" si="26"/>
        <v>1.011059127277647</v>
      </c>
      <c r="AA71">
        <f t="shared" si="27"/>
        <v>26872.692980042426</v>
      </c>
      <c r="AB71">
        <f t="shared" si="28"/>
        <v>0.38389561400060607</v>
      </c>
      <c r="AC71">
        <f t="shared" si="0"/>
        <v>1.0391330901121922</v>
      </c>
    </row>
    <row r="72" spans="1:29" x14ac:dyDescent="0.45">
      <c r="A72">
        <f t="shared" si="1"/>
        <v>10.199999999999996</v>
      </c>
      <c r="B72">
        <f t="shared" si="2"/>
        <v>252.42879917956188</v>
      </c>
      <c r="C72">
        <f t="shared" si="3"/>
        <v>2063.6769989096506</v>
      </c>
      <c r="D72">
        <f t="shared" si="4"/>
        <v>14.500190977624467</v>
      </c>
      <c r="E72">
        <f t="shared" si="5"/>
        <v>1004.0426563682864</v>
      </c>
      <c r="F72">
        <f t="shared" si="6"/>
        <v>1.2159898395958006</v>
      </c>
      <c r="G72">
        <f t="shared" si="7"/>
        <v>200</v>
      </c>
      <c r="H72">
        <f t="shared" si="8"/>
        <v>175.17135782893098</v>
      </c>
      <c r="I72">
        <f t="shared" si="9"/>
        <v>174.52595579364873</v>
      </c>
      <c r="J72">
        <f t="shared" si="10"/>
        <v>25.474044206351266</v>
      </c>
      <c r="K72">
        <f t="shared" si="11"/>
        <v>370.38009336147593</v>
      </c>
      <c r="L72">
        <f t="shared" si="12"/>
        <v>-1.8557830775066009</v>
      </c>
      <c r="M72">
        <f t="shared" si="13"/>
        <v>-165.6550891217974</v>
      </c>
      <c r="N72">
        <f t="shared" si="14"/>
        <v>-1.6565508912179741E-2</v>
      </c>
      <c r="O72">
        <f t="shared" si="15"/>
        <v>9.7501122048611073</v>
      </c>
      <c r="P72">
        <f t="shared" si="16"/>
        <v>10.483478818989704</v>
      </c>
      <c r="Q72">
        <f t="shared" si="17"/>
        <v>90.115153321515251</v>
      </c>
      <c r="R72">
        <f t="shared" si="18"/>
        <v>6.6025447820686862</v>
      </c>
      <c r="S72">
        <f t="shared" si="19"/>
        <v>3.1508805245748563</v>
      </c>
      <c r="T72">
        <f t="shared" si="20"/>
        <v>1.1411232734404799</v>
      </c>
      <c r="U72">
        <f t="shared" si="21"/>
        <v>236000</v>
      </c>
      <c r="V72">
        <f t="shared" si="22"/>
        <v>687811.5730048524</v>
      </c>
      <c r="W72">
        <f t="shared" si="23"/>
        <v>86437.551054054522</v>
      </c>
      <c r="X72">
        <f t="shared" si="24"/>
        <v>686700</v>
      </c>
      <c r="Y72">
        <f t="shared" si="25"/>
        <v>70248.03792171074</v>
      </c>
      <c r="Z72">
        <f t="shared" si="26"/>
        <v>1.0035433988815821</v>
      </c>
      <c r="AA72">
        <f t="shared" si="27"/>
        <v>26591.460935490206</v>
      </c>
      <c r="AB72">
        <f t="shared" si="28"/>
        <v>0.37987801336414578</v>
      </c>
      <c r="AC72">
        <f t="shared" si="0"/>
        <v>1.0387235487629098</v>
      </c>
    </row>
    <row r="73" spans="1:29" x14ac:dyDescent="0.45">
      <c r="A73">
        <f t="shared" si="1"/>
        <v>10.399999999999995</v>
      </c>
      <c r="B73">
        <f t="shared" si="2"/>
        <v>259.35706259345204</v>
      </c>
      <c r="C73">
        <f t="shared" si="3"/>
        <v>2078.4790241670516</v>
      </c>
      <c r="D73">
        <f t="shared" si="4"/>
        <v>14.486473016064965</v>
      </c>
      <c r="E73">
        <f t="shared" si="5"/>
        <v>1003.7909064828883</v>
      </c>
      <c r="F73">
        <f t="shared" si="6"/>
        <v>1.2157429253282526</v>
      </c>
      <c r="G73">
        <f t="shared" si="7"/>
        <v>200</v>
      </c>
      <c r="H73">
        <f t="shared" si="8"/>
        <v>175.55861739318902</v>
      </c>
      <c r="I73">
        <f t="shared" si="9"/>
        <v>174.89402917472697</v>
      </c>
      <c r="J73">
        <f t="shared" si="10"/>
        <v>25.105970825273033</v>
      </c>
      <c r="K73">
        <f t="shared" si="11"/>
        <v>375.40128752653055</v>
      </c>
      <c r="L73">
        <f t="shared" si="12"/>
        <v>-1.8403669053911642</v>
      </c>
      <c r="M73">
        <f t="shared" si="13"/>
        <v>-162.79537585843744</v>
      </c>
      <c r="N73">
        <f t="shared" si="14"/>
        <v>-1.6279537585843745E-2</v>
      </c>
      <c r="O73">
        <f t="shared" si="15"/>
        <v>9.746856297343939</v>
      </c>
      <c r="P73">
        <f t="shared" si="16"/>
        <v>10.558673104891083</v>
      </c>
      <c r="Q73">
        <f t="shared" si="17"/>
        <v>90.314375131752158</v>
      </c>
      <c r="R73">
        <f t="shared" si="18"/>
        <v>6.6356340401499105</v>
      </c>
      <c r="S73">
        <f t="shared" si="19"/>
        <v>3.1144781647111968</v>
      </c>
      <c r="T73">
        <f t="shared" si="20"/>
        <v>1.1360269430595678</v>
      </c>
      <c r="U73">
        <f t="shared" si="21"/>
        <v>236000</v>
      </c>
      <c r="V73">
        <f t="shared" si="22"/>
        <v>687661.49038088636</v>
      </c>
      <c r="W73">
        <f t="shared" si="23"/>
        <v>86572.212255542603</v>
      </c>
      <c r="X73">
        <f t="shared" si="24"/>
        <v>686700</v>
      </c>
      <c r="Y73">
        <f t="shared" si="25"/>
        <v>69727.633582919982</v>
      </c>
      <c r="Z73">
        <f t="shared" si="26"/>
        <v>0.99610905118457116</v>
      </c>
      <c r="AA73">
        <f t="shared" si="27"/>
        <v>26318.000065482571</v>
      </c>
      <c r="AB73">
        <f t="shared" si="28"/>
        <v>0.37597142950689388</v>
      </c>
      <c r="AC73">
        <f t="shared" si="0"/>
        <v>1.0383253241087558</v>
      </c>
    </row>
    <row r="74" spans="1:29" x14ac:dyDescent="0.45">
      <c r="A74">
        <f t="shared" si="1"/>
        <v>10.599999999999994</v>
      </c>
      <c r="B74">
        <f t="shared" si="2"/>
        <v>266.33416684144066</v>
      </c>
      <c r="C74">
        <f t="shared" si="3"/>
        <v>2093.1312743965923</v>
      </c>
      <c r="D74">
        <f t="shared" si="4"/>
        <v>14.472658349653948</v>
      </c>
      <c r="E74">
        <f t="shared" si="5"/>
        <v>1003.5374335402184</v>
      </c>
      <c r="F74">
        <f t="shared" si="6"/>
        <v>1.2154943091997512</v>
      </c>
      <c r="G74">
        <f t="shared" si="7"/>
        <v>200</v>
      </c>
      <c r="H74">
        <f t="shared" si="8"/>
        <v>175.94301759651179</v>
      </c>
      <c r="I74">
        <f t="shared" si="9"/>
        <v>175.25905145775383</v>
      </c>
      <c r="J74">
        <f t="shared" si="10"/>
        <v>24.740948542246173</v>
      </c>
      <c r="K74">
        <f t="shared" si="11"/>
        <v>380.34947723497976</v>
      </c>
      <c r="L74">
        <f t="shared" si="12"/>
        <v>-1.8251114151343018</v>
      </c>
      <c r="M74">
        <f t="shared" si="13"/>
        <v>-159.95740943809645</v>
      </c>
      <c r="N74">
        <f t="shared" si="14"/>
        <v>-1.5995740943809646E-2</v>
      </c>
      <c r="O74">
        <f t="shared" si="15"/>
        <v>9.7436571491551778</v>
      </c>
      <c r="P74">
        <f t="shared" si="16"/>
        <v>10.63310653367528</v>
      </c>
      <c r="Q74">
        <f t="shared" si="17"/>
        <v>90.512125972349523</v>
      </c>
      <c r="R74">
        <f t="shared" si="18"/>
        <v>6.6681916252480011</v>
      </c>
      <c r="S74">
        <f t="shared" si="19"/>
        <v>3.0786646720959379</v>
      </c>
      <c r="T74">
        <f t="shared" si="20"/>
        <v>1.1310130540934313</v>
      </c>
      <c r="U74">
        <f t="shared" si="21"/>
        <v>236000</v>
      </c>
      <c r="V74">
        <f t="shared" si="22"/>
        <v>687517.26077097212</v>
      </c>
      <c r="W74">
        <f t="shared" si="23"/>
        <v>86707.43866435891</v>
      </c>
      <c r="X74">
        <f t="shared" si="24"/>
        <v>686700</v>
      </c>
      <c r="Y74">
        <f t="shared" si="25"/>
        <v>69212.794209079962</v>
      </c>
      <c r="Z74">
        <f t="shared" si="26"/>
        <v>0.98875420298685657</v>
      </c>
      <c r="AA74">
        <f t="shared" si="27"/>
        <v>26051.700074468739</v>
      </c>
      <c r="AB74">
        <f t="shared" si="28"/>
        <v>0.37216714392098199</v>
      </c>
      <c r="AC74">
        <f t="shared" si="0"/>
        <v>1.0379375274129443</v>
      </c>
    </row>
    <row r="75" spans="1:29" x14ac:dyDescent="0.45">
      <c r="A75">
        <f t="shared" si="1"/>
        <v>10.799999999999994</v>
      </c>
      <c r="B75">
        <f t="shared" si="2"/>
        <v>273.35962509483409</v>
      </c>
      <c r="C75">
        <f t="shared" si="3"/>
        <v>2107.6374760180233</v>
      </c>
      <c r="D75">
        <f t="shared" si="4"/>
        <v>14.458747942312229</v>
      </c>
      <c r="E75">
        <f t="shared" si="5"/>
        <v>1003.2822563013451</v>
      </c>
      <c r="F75">
        <f t="shared" si="6"/>
        <v>1.2152440093660766</v>
      </c>
      <c r="G75">
        <f t="shared" si="7"/>
        <v>200</v>
      </c>
      <c r="H75">
        <f t="shared" si="8"/>
        <v>176.32458865808758</v>
      </c>
      <c r="I75">
        <f t="shared" si="9"/>
        <v>175.62105407274473</v>
      </c>
      <c r="J75">
        <f t="shared" si="10"/>
        <v>24.378945927255273</v>
      </c>
      <c r="K75">
        <f t="shared" si="11"/>
        <v>385.22526642043078</v>
      </c>
      <c r="L75">
        <f t="shared" si="12"/>
        <v>-1.8100130749544974</v>
      </c>
      <c r="M75">
        <f t="shared" si="13"/>
        <v>-157.14105818903218</v>
      </c>
      <c r="N75">
        <f t="shared" si="14"/>
        <v>-1.5714105818903219E-2</v>
      </c>
      <c r="O75">
        <f t="shared" si="15"/>
        <v>9.7405143279913968</v>
      </c>
      <c r="P75">
        <f t="shared" si="16"/>
        <v>10.706798035554021</v>
      </c>
      <c r="Q75">
        <f t="shared" si="17"/>
        <v>90.708421389266576</v>
      </c>
      <c r="R75">
        <f t="shared" si="18"/>
        <v>6.7002344206466784</v>
      </c>
      <c r="S75">
        <f t="shared" si="19"/>
        <v>3.0434227285084994</v>
      </c>
      <c r="T75">
        <f t="shared" si="20"/>
        <v>1.1260791819911899</v>
      </c>
      <c r="U75">
        <f t="shared" si="21"/>
        <v>236000</v>
      </c>
      <c r="V75">
        <f t="shared" si="22"/>
        <v>687378.37606074242</v>
      </c>
      <c r="W75">
        <f t="shared" si="23"/>
        <v>86843.16038536586</v>
      </c>
      <c r="X75">
        <f t="shared" si="24"/>
        <v>686700</v>
      </c>
      <c r="Y75">
        <f t="shared" si="25"/>
        <v>68703.395920966723</v>
      </c>
      <c r="Z75">
        <f t="shared" si="26"/>
        <v>0.98147708458523886</v>
      </c>
      <c r="AA75">
        <f t="shared" si="27"/>
        <v>25792.025657559279</v>
      </c>
      <c r="AB75">
        <f t="shared" si="28"/>
        <v>0.36845750939370397</v>
      </c>
      <c r="AC75">
        <f t="shared" si="0"/>
        <v>1.037559379143089</v>
      </c>
    </row>
    <row r="76" spans="1:29" x14ac:dyDescent="0.45">
      <c r="A76">
        <f t="shared" si="1"/>
        <v>10.999999999999993</v>
      </c>
      <c r="B76">
        <f t="shared" si="2"/>
        <v>280.43296206437049</v>
      </c>
      <c r="C76">
        <f t="shared" si="3"/>
        <v>2122.0010908609142</v>
      </c>
      <c r="D76">
        <f t="shared" si="4"/>
        <v>14.444742735112547</v>
      </c>
      <c r="E76">
        <f t="shared" si="5"/>
        <v>1003.0253931009472</v>
      </c>
      <c r="F76">
        <f t="shared" si="6"/>
        <v>1.2149920435665176</v>
      </c>
      <c r="G76">
        <f t="shared" si="7"/>
        <v>200</v>
      </c>
      <c r="H76">
        <f t="shared" si="8"/>
        <v>176.70336014780011</v>
      </c>
      <c r="I76">
        <f t="shared" si="9"/>
        <v>175.98006778376813</v>
      </c>
      <c r="J76">
        <f t="shared" si="10"/>
        <v>24.019932216231865</v>
      </c>
      <c r="K76">
        <f t="shared" si="11"/>
        <v>390.02925286367713</v>
      </c>
      <c r="L76">
        <f t="shared" si="12"/>
        <v>-1.7950685551170409</v>
      </c>
      <c r="M76">
        <f t="shared" si="13"/>
        <v>-154.34618693510339</v>
      </c>
      <c r="N76">
        <f t="shared" si="14"/>
        <v>-1.543461869351034E-2</v>
      </c>
      <c r="O76">
        <f t="shared" si="15"/>
        <v>9.7374274042526956</v>
      </c>
      <c r="P76">
        <f t="shared" si="16"/>
        <v>10.779765196620957</v>
      </c>
      <c r="Q76">
        <f t="shared" si="17"/>
        <v>90.903276594434288</v>
      </c>
      <c r="R76">
        <f t="shared" si="18"/>
        <v>6.7317781543452924</v>
      </c>
      <c r="S76">
        <f t="shared" si="19"/>
        <v>3.0087361736461045</v>
      </c>
      <c r="T76">
        <f t="shared" si="20"/>
        <v>1.1212230643104548</v>
      </c>
      <c r="U76">
        <f t="shared" si="21"/>
        <v>236000</v>
      </c>
      <c r="V76">
        <f t="shared" si="22"/>
        <v>687244.39122338674</v>
      </c>
      <c r="W76">
        <f t="shared" si="23"/>
        <v>86979.313868451311</v>
      </c>
      <c r="X76">
        <f t="shared" si="24"/>
        <v>686700</v>
      </c>
      <c r="Y76">
        <f t="shared" si="25"/>
        <v>68199.32180870029</v>
      </c>
      <c r="Z76">
        <f t="shared" si="26"/>
        <v>0.97427602583857553</v>
      </c>
      <c r="AA76">
        <f t="shared" si="27"/>
        <v>25538.506373427692</v>
      </c>
      <c r="AB76">
        <f t="shared" si="28"/>
        <v>0.3648358053346813</v>
      </c>
      <c r="AC76">
        <f t="shared" si="0"/>
        <v>1.0371901942237189</v>
      </c>
    </row>
    <row r="77" spans="1:29" x14ac:dyDescent="0.45">
      <c r="A77">
        <f t="shared" si="1"/>
        <v>11.199999999999992</v>
      </c>
      <c r="B77">
        <f t="shared" si="2"/>
        <v>287.55371322345241</v>
      </c>
      <c r="C77">
        <f t="shared" si="3"/>
        <v>2136.2253477245845</v>
      </c>
      <c r="D77">
        <f t="shared" si="4"/>
        <v>14.430643647817565</v>
      </c>
      <c r="E77">
        <f t="shared" si="5"/>
        <v>1002.7668618757012</v>
      </c>
      <c r="F77">
        <f t="shared" si="6"/>
        <v>1.2147384291516776</v>
      </c>
      <c r="G77">
        <f t="shared" si="7"/>
        <v>200</v>
      </c>
      <c r="H77">
        <f t="shared" si="8"/>
        <v>177.07936102090054</v>
      </c>
      <c r="I77">
        <f t="shared" si="9"/>
        <v>176.33612272508893</v>
      </c>
      <c r="J77">
        <f t="shared" si="10"/>
        <v>23.663877274911073</v>
      </c>
      <c r="K77">
        <f t="shared" si="11"/>
        <v>394.76202831865936</v>
      </c>
      <c r="L77">
        <f t="shared" si="12"/>
        <v>-1.7802747066039615</v>
      </c>
      <c r="M77">
        <f t="shared" si="13"/>
        <v>-151.57265770209924</v>
      </c>
      <c r="N77">
        <f t="shared" si="14"/>
        <v>-1.5157265770209925E-2</v>
      </c>
      <c r="O77">
        <f t="shared" si="15"/>
        <v>9.7343959510986533</v>
      </c>
      <c r="P77">
        <f t="shared" si="16"/>
        <v>10.852024419176107</v>
      </c>
      <c r="Q77">
        <f t="shared" si="17"/>
        <v>91.096706483592072</v>
      </c>
      <c r="R77">
        <f t="shared" si="18"/>
        <v>6.7628375301250303</v>
      </c>
      <c r="S77">
        <f t="shared" si="19"/>
        <v>2.9745898741276653</v>
      </c>
      <c r="T77">
        <f t="shared" si="20"/>
        <v>1.1164425823778732</v>
      </c>
      <c r="U77">
        <f t="shared" si="21"/>
        <v>236000</v>
      </c>
      <c r="V77">
        <f t="shared" si="22"/>
        <v>687114.91578195943</v>
      </c>
      <c r="W77">
        <f t="shared" si="23"/>
        <v>87115.841118873563</v>
      </c>
      <c r="X77">
        <f t="shared" si="24"/>
        <v>686700</v>
      </c>
      <c r="Y77">
        <f t="shared" si="25"/>
        <v>67700.461205224739</v>
      </c>
      <c r="Z77">
        <f t="shared" si="26"/>
        <v>0.96714944578892481</v>
      </c>
      <c r="AA77">
        <f t="shared" si="27"/>
        <v>25290.727894302807</v>
      </c>
      <c r="AB77">
        <f t="shared" si="28"/>
        <v>0.36129611277575441</v>
      </c>
      <c r="AC77">
        <f t="shared" si="0"/>
        <v>1.0368293692941646</v>
      </c>
    </row>
    <row r="78" spans="1:29" x14ac:dyDescent="0.45">
      <c r="A78">
        <f t="shared" si="1"/>
        <v>11.399999999999991</v>
      </c>
      <c r="B78">
        <f t="shared" si="2"/>
        <v>294.72142412241067</v>
      </c>
      <c r="C78">
        <f t="shared" si="3"/>
        <v>2150.3132696874763</v>
      </c>
      <c r="D78">
        <f t="shared" si="4"/>
        <v>14.416451580237627</v>
      </c>
      <c r="E78">
        <f t="shared" si="5"/>
        <v>1002.5066801893407</v>
      </c>
      <c r="F78">
        <f t="shared" si="6"/>
        <v>1.2144831831080221</v>
      </c>
      <c r="G78">
        <f t="shared" si="7"/>
        <v>200</v>
      </c>
      <c r="H78">
        <f t="shared" si="8"/>
        <v>177.45261964916716</v>
      </c>
      <c r="I78">
        <f t="shared" si="9"/>
        <v>176.68924843360028</v>
      </c>
      <c r="J78">
        <f t="shared" si="10"/>
        <v>23.310751566399716</v>
      </c>
      <c r="K78">
        <f t="shared" si="11"/>
        <v>399.4241786319393</v>
      </c>
      <c r="L78">
        <f t="shared" si="12"/>
        <v>-1.765628542556783</v>
      </c>
      <c r="M78">
        <f t="shared" si="13"/>
        <v>-148.82033032247742</v>
      </c>
      <c r="N78">
        <f t="shared" si="14"/>
        <v>-1.4882033032247742E-2</v>
      </c>
      <c r="O78">
        <f t="shared" si="15"/>
        <v>9.7314195444922031</v>
      </c>
      <c r="P78">
        <f t="shared" si="16"/>
        <v>10.923591060457467</v>
      </c>
      <c r="Q78">
        <f t="shared" si="17"/>
        <v>91.288725652317552</v>
      </c>
      <c r="R78">
        <f t="shared" si="18"/>
        <v>6.7934263410892211</v>
      </c>
      <c r="S78">
        <f t="shared" si="19"/>
        <v>2.9409696100094322</v>
      </c>
      <c r="T78">
        <f t="shared" si="20"/>
        <v>1.1117357454013206</v>
      </c>
      <c r="U78">
        <f t="shared" si="21"/>
        <v>236000</v>
      </c>
      <c r="V78">
        <f t="shared" si="22"/>
        <v>686989.60643491696</v>
      </c>
      <c r="W78">
        <f t="shared" si="23"/>
        <v>87252.689016327262</v>
      </c>
      <c r="X78">
        <f t="shared" si="24"/>
        <v>686700</v>
      </c>
      <c r="Y78">
        <f t="shared" si="25"/>
        <v>67206.709053919942</v>
      </c>
      <c r="Z78">
        <f t="shared" si="26"/>
        <v>0.96009584362742773</v>
      </c>
      <c r="AA78">
        <f t="shared" si="27"/>
        <v>25048.32444847608</v>
      </c>
      <c r="AB78">
        <f t="shared" si="28"/>
        <v>0.35783320640680116</v>
      </c>
      <c r="AC78">
        <f t="shared" si="0"/>
        <v>1.0364763717030379</v>
      </c>
    </row>
    <row r="79" spans="1:29" x14ac:dyDescent="0.45">
      <c r="A79">
        <f t="shared" si="1"/>
        <v>11.599999999999991</v>
      </c>
      <c r="B79">
        <f t="shared" si="2"/>
        <v>301.93564978156553</v>
      </c>
      <c r="C79">
        <f t="shared" si="3"/>
        <v>2164.2676977464589</v>
      </c>
      <c r="D79">
        <f t="shared" si="4"/>
        <v>14.402167413432501</v>
      </c>
      <c r="E79">
        <f t="shared" si="5"/>
        <v>1002.2448652548342</v>
      </c>
      <c r="F79">
        <f t="shared" si="6"/>
        <v>1.214226322079599</v>
      </c>
      <c r="G79">
        <f t="shared" si="7"/>
        <v>200</v>
      </c>
      <c r="H79">
        <f t="shared" si="8"/>
        <v>177.82316384900483</v>
      </c>
      <c r="I79">
        <f t="shared" si="9"/>
        <v>177.0394738780227</v>
      </c>
      <c r="J79">
        <f t="shared" si="10"/>
        <v>22.960526121977296</v>
      </c>
      <c r="K79">
        <f t="shared" si="11"/>
        <v>404.01628385633478</v>
      </c>
      <c r="L79">
        <f t="shared" si="12"/>
        <v>-1.7511272221121033</v>
      </c>
      <c r="M79">
        <f t="shared" si="13"/>
        <v>-146.08906295273115</v>
      </c>
      <c r="N79">
        <f t="shared" si="14"/>
        <v>-1.4608906295273116E-2</v>
      </c>
      <c r="O79">
        <f t="shared" si="15"/>
        <v>9.7284977632331486</v>
      </c>
      <c r="P79">
        <f t="shared" si="16"/>
        <v>10.994479552728667</v>
      </c>
      <c r="Q79">
        <f t="shared" si="17"/>
        <v>91.479348410482046</v>
      </c>
      <c r="R79">
        <f t="shared" si="18"/>
        <v>6.8235575680997407</v>
      </c>
      <c r="S79">
        <f t="shared" si="19"/>
        <v>2.9078619763924625</v>
      </c>
      <c r="T79">
        <f t="shared" si="20"/>
        <v>1.1071006766949449</v>
      </c>
      <c r="U79">
        <f t="shared" si="21"/>
        <v>236000</v>
      </c>
      <c r="V79">
        <f t="shared" si="22"/>
        <v>686868.16068860248</v>
      </c>
      <c r="W79">
        <f t="shared" si="23"/>
        <v>87389.808727505602</v>
      </c>
      <c r="X79">
        <f t="shared" si="24"/>
        <v>686700</v>
      </c>
      <c r="Y79">
        <f t="shared" si="25"/>
        <v>66717.965357570269</v>
      </c>
      <c r="Z79">
        <f t="shared" si="26"/>
        <v>0.95311379082243242</v>
      </c>
      <c r="AA79">
        <f t="shared" si="27"/>
        <v>24810.972294919658</v>
      </c>
      <c r="AB79">
        <f t="shared" si="28"/>
        <v>0.35444246135599511</v>
      </c>
      <c r="AC79">
        <f t="shared" si="0"/>
        <v>1.0361307300057081</v>
      </c>
    </row>
    <row r="80" spans="1:29" x14ac:dyDescent="0.45">
      <c r="A80">
        <f t="shared" si="1"/>
        <v>11.79999999999999</v>
      </c>
      <c r="B80">
        <f t="shared" si="2"/>
        <v>309.19595415252627</v>
      </c>
      <c r="C80">
        <f t="shared" si="3"/>
        <v>2178.0913112882163</v>
      </c>
      <c r="D80">
        <f t="shared" si="4"/>
        <v>14.387792010777998</v>
      </c>
      <c r="E80">
        <f t="shared" si="5"/>
        <v>1001.9814339540668</v>
      </c>
      <c r="F80">
        <f t="shared" si="6"/>
        <v>1.2139678623873194</v>
      </c>
      <c r="G80">
        <f t="shared" si="7"/>
        <v>200</v>
      </c>
      <c r="H80">
        <f t="shared" si="8"/>
        <v>178.19102090687434</v>
      </c>
      <c r="I80">
        <f t="shared" si="9"/>
        <v>177.38682748528501</v>
      </c>
      <c r="J80">
        <f t="shared" si="10"/>
        <v>22.613172514714989</v>
      </c>
      <c r="K80">
        <f t="shared" si="11"/>
        <v>408.53891835927777</v>
      </c>
      <c r="L80">
        <f t="shared" si="12"/>
        <v>-1.7367680363115312</v>
      </c>
      <c r="M80">
        <f t="shared" si="13"/>
        <v>-143.37871251516611</v>
      </c>
      <c r="N80">
        <f t="shared" si="14"/>
        <v>-1.4337871251516612E-2</v>
      </c>
      <c r="O80">
        <f t="shared" si="15"/>
        <v>9.725630188982846</v>
      </c>
      <c r="P80">
        <f t="shared" si="16"/>
        <v>11.064703507273626</v>
      </c>
      <c r="Q80">
        <f t="shared" si="17"/>
        <v>91.66858879533244</v>
      </c>
      <c r="R80">
        <f t="shared" si="18"/>
        <v>6.8532434651980738</v>
      </c>
      <c r="S80">
        <f t="shared" si="19"/>
        <v>2.8752542980350748</v>
      </c>
      <c r="T80">
        <f t="shared" si="20"/>
        <v>1.1025356017249106</v>
      </c>
      <c r="U80">
        <f t="shared" si="21"/>
        <v>236000</v>
      </c>
      <c r="V80">
        <f t="shared" si="22"/>
        <v>686750.31136093952</v>
      </c>
      <c r="W80">
        <f t="shared" si="23"/>
        <v>87527.155199057583</v>
      </c>
      <c r="X80">
        <f t="shared" si="24"/>
        <v>686700</v>
      </c>
      <c r="Y80">
        <f t="shared" si="25"/>
        <v>66234.134697638889</v>
      </c>
      <c r="Z80">
        <f t="shared" si="26"/>
        <v>0.94620192425198413</v>
      </c>
      <c r="AA80">
        <f t="shared" si="27"/>
        <v>24578.384090735577</v>
      </c>
      <c r="AB80">
        <f t="shared" si="28"/>
        <v>0.35111977272479394</v>
      </c>
      <c r="AC80">
        <f t="shared" si="0"/>
        <v>1.0357920257619564</v>
      </c>
    </row>
    <row r="81" spans="1:29" x14ac:dyDescent="0.45">
      <c r="A81">
        <f t="shared" si="1"/>
        <v>11.999999999999989</v>
      </c>
      <c r="B81">
        <f t="shared" si="2"/>
        <v>316.50190963861593</v>
      </c>
      <c r="C81">
        <f t="shared" si="3"/>
        <v>2191.786645826895</v>
      </c>
      <c r="D81">
        <f t="shared" si="4"/>
        <v>14.37332621891554</v>
      </c>
      <c r="E81">
        <f t="shared" si="5"/>
        <v>1001.7164028553676</v>
      </c>
      <c r="F81">
        <f t="shared" si="6"/>
        <v>1.2137078200461258</v>
      </c>
      <c r="G81">
        <f t="shared" si="7"/>
        <v>200</v>
      </c>
      <c r="H81">
        <f t="shared" si="8"/>
        <v>178.55621760238955</v>
      </c>
      <c r="I81">
        <f t="shared" si="9"/>
        <v>177.73133716444565</v>
      </c>
      <c r="J81">
        <f t="shared" si="10"/>
        <v>22.268662835554352</v>
      </c>
      <c r="K81">
        <f t="shared" si="11"/>
        <v>412.99265092638865</v>
      </c>
      <c r="L81">
        <f t="shared" si="12"/>
        <v>-1.7225483958031873</v>
      </c>
      <c r="M81">
        <f t="shared" si="13"/>
        <v>-140.68913507464805</v>
      </c>
      <c r="N81">
        <f t="shared" si="14"/>
        <v>-1.4068913507464805E-2</v>
      </c>
      <c r="O81">
        <f t="shared" si="15"/>
        <v>9.7228164062813534</v>
      </c>
      <c r="P81">
        <f t="shared" si="16"/>
        <v>11.134275804503801</v>
      </c>
      <c r="Q81">
        <f t="shared" si="17"/>
        <v>91.856460583373277</v>
      </c>
      <c r="R81">
        <f t="shared" si="18"/>
        <v>6.8824956338111933</v>
      </c>
      <c r="S81">
        <f t="shared" si="19"/>
        <v>2.8431345551716527</v>
      </c>
      <c r="T81">
        <f t="shared" si="20"/>
        <v>1.0980388377240315</v>
      </c>
      <c r="U81">
        <f t="shared" si="21"/>
        <v>236000</v>
      </c>
      <c r="V81">
        <f t="shared" si="22"/>
        <v>686635.82183851046</v>
      </c>
      <c r="W81">
        <f t="shared" si="23"/>
        <v>87664.686719667952</v>
      </c>
      <c r="X81">
        <f t="shared" si="24"/>
        <v>686700</v>
      </c>
      <c r="Y81">
        <f t="shared" si="25"/>
        <v>65755.125814293904</v>
      </c>
      <c r="Z81">
        <f t="shared" si="26"/>
        <v>0.93935894020419863</v>
      </c>
      <c r="AA81">
        <f t="shared" si="27"/>
        <v>24350.304030561587</v>
      </c>
      <c r="AB81">
        <f t="shared" si="28"/>
        <v>0.34786148615087981</v>
      </c>
      <c r="AC81">
        <f t="shared" si="0"/>
        <v>1.035459886457786</v>
      </c>
    </row>
    <row r="82" spans="1:29" x14ac:dyDescent="0.45">
      <c r="A82">
        <f t="shared" si="1"/>
        <v>12.199999999999989</v>
      </c>
      <c r="B82">
        <f t="shared" si="2"/>
        <v>323.85309666656002</v>
      </c>
      <c r="C82">
        <f t="shared" si="3"/>
        <v>2205.3561083832246</v>
      </c>
      <c r="D82">
        <f t="shared" si="4"/>
        <v>14.35877086860021</v>
      </c>
      <c r="E82">
        <f t="shared" si="5"/>
        <v>1001.4497882291553</v>
      </c>
      <c r="F82">
        <f t="shared" si="6"/>
        <v>1.2134462107803148</v>
      </c>
      <c r="G82">
        <f t="shared" si="7"/>
        <v>200</v>
      </c>
      <c r="H82">
        <f t="shared" si="8"/>
        <v>178.91878022937331</v>
      </c>
      <c r="I82">
        <f t="shared" si="9"/>
        <v>178.07303032846175</v>
      </c>
      <c r="J82">
        <f t="shared" si="10"/>
        <v>21.926969671538245</v>
      </c>
      <c r="K82">
        <f t="shared" si="11"/>
        <v>417.37804486069632</v>
      </c>
      <c r="L82">
        <f t="shared" si="12"/>
        <v>-1.7084658200805336</v>
      </c>
      <c r="M82">
        <f t="shared" si="13"/>
        <v>-138.02018615996275</v>
      </c>
      <c r="N82">
        <f t="shared" si="14"/>
        <v>-1.3802018615996276E-2</v>
      </c>
      <c r="O82">
        <f t="shared" si="15"/>
        <v>9.7200560025581542</v>
      </c>
      <c r="P82">
        <f t="shared" si="16"/>
        <v>11.203208672084102</v>
      </c>
      <c r="Q82">
        <f t="shared" si="17"/>
        <v>92.042977301198803</v>
      </c>
      <c r="R82">
        <f t="shared" si="18"/>
        <v>6.9113250872934247</v>
      </c>
      <c r="S82">
        <f t="shared" si="19"/>
        <v>2.8114913189879287</v>
      </c>
      <c r="T82">
        <f t="shared" si="20"/>
        <v>1.09360878465831</v>
      </c>
      <c r="U82">
        <f t="shared" si="21"/>
        <v>236000</v>
      </c>
      <c r="V82">
        <f t="shared" si="22"/>
        <v>686524.48198481277</v>
      </c>
      <c r="W82">
        <f t="shared" si="23"/>
        <v>87802.364541563817</v>
      </c>
      <c r="X82">
        <f t="shared" si="24"/>
        <v>686700</v>
      </c>
      <c r="Y82">
        <f t="shared" si="25"/>
        <v>65280.851238933101</v>
      </c>
      <c r="Z82">
        <f t="shared" si="26"/>
        <v>0.93258358912761574</v>
      </c>
      <c r="AA82">
        <f t="shared" si="27"/>
        <v>24126.503653105348</v>
      </c>
      <c r="AB82">
        <f t="shared" si="28"/>
        <v>0.34466433790150497</v>
      </c>
      <c r="AC82">
        <f t="shared" si="0"/>
        <v>1.0351339793987264</v>
      </c>
    </row>
    <row r="83" spans="1:29" x14ac:dyDescent="0.45">
      <c r="A83">
        <f t="shared" si="1"/>
        <v>12.399999999999988</v>
      </c>
      <c r="B83">
        <f t="shared" si="2"/>
        <v>331.24910330265732</v>
      </c>
      <c r="C83">
        <f t="shared" si="3"/>
        <v>2218.8019908291963</v>
      </c>
      <c r="D83">
        <f t="shared" si="4"/>
        <v>14.344126775460738</v>
      </c>
      <c r="E83">
        <f t="shared" si="5"/>
        <v>1001.1816060619653</v>
      </c>
      <c r="F83">
        <f t="shared" si="6"/>
        <v>1.2131830500372809</v>
      </c>
      <c r="G83">
        <f t="shared" si="7"/>
        <v>200</v>
      </c>
      <c r="H83">
        <f t="shared" si="8"/>
        <v>179.2787346151247</v>
      </c>
      <c r="I83">
        <f t="shared" si="9"/>
        <v>178.41193391407617</v>
      </c>
      <c r="J83">
        <f t="shared" si="10"/>
        <v>21.588066085923828</v>
      </c>
      <c r="K83">
        <f t="shared" si="11"/>
        <v>421.69565807788109</v>
      </c>
      <c r="L83">
        <f t="shared" si="12"/>
        <v>-1.6945179280720879</v>
      </c>
      <c r="M83">
        <f t="shared" si="13"/>
        <v>-135.37172103641268</v>
      </c>
      <c r="N83">
        <f t="shared" si="14"/>
        <v>-1.3537172103641269E-2</v>
      </c>
      <c r="O83">
        <f t="shared" si="15"/>
        <v>9.7173485681374263</v>
      </c>
      <c r="P83">
        <f t="shared" si="16"/>
        <v>11.271513752723877</v>
      </c>
      <c r="Q83">
        <f t="shared" si="17"/>
        <v>92.22815223540475</v>
      </c>
      <c r="R83">
        <f t="shared" si="18"/>
        <v>6.9397423071404054</v>
      </c>
      <c r="S83">
        <f t="shared" si="19"/>
        <v>2.7803136954177488</v>
      </c>
      <c r="T83">
        <f t="shared" si="20"/>
        <v>1.0892439173584849</v>
      </c>
      <c r="U83">
        <f t="shared" si="21"/>
        <v>236000</v>
      </c>
      <c r="V83">
        <f t="shared" si="22"/>
        <v>686416.10461105709</v>
      </c>
      <c r="W83">
        <f t="shared" si="23"/>
        <v>87940.152553107051</v>
      </c>
      <c r="X83">
        <f t="shared" si="24"/>
        <v>686700</v>
      </c>
      <c r="Y83">
        <f t="shared" si="25"/>
        <v>64811.226972080985</v>
      </c>
      <c r="Z83">
        <f t="shared" si="26"/>
        <v>0.92587467102972831</v>
      </c>
      <c r="AA83">
        <f t="shared" si="27"/>
        <v>23906.778223921196</v>
      </c>
      <c r="AB83">
        <f t="shared" si="28"/>
        <v>0.3415254031988742</v>
      </c>
      <c r="AC83">
        <f t="shared" si="0"/>
        <v>1.034814006442291</v>
      </c>
    </row>
    <row r="84" spans="1:29" x14ac:dyDescent="0.45">
      <c r="A84">
        <f t="shared" si="1"/>
        <v>12.599999999999987</v>
      </c>
      <c r="B84">
        <f t="shared" si="2"/>
        <v>338.68952490758448</v>
      </c>
      <c r="C84">
        <f t="shared" si="3"/>
        <v>2232.1264814781512</v>
      </c>
      <c r="D84">
        <f t="shared" si="4"/>
        <v>14.329394740682982</v>
      </c>
      <c r="E84">
        <f t="shared" si="5"/>
        <v>1000.9118720690644</v>
      </c>
      <c r="F84">
        <f t="shared" si="6"/>
        <v>1.2129183529998677</v>
      </c>
      <c r="G84">
        <f t="shared" si="7"/>
        <v>200</v>
      </c>
      <c r="H84">
        <f t="shared" si="8"/>
        <v>179.63610613811505</v>
      </c>
      <c r="I84">
        <f t="shared" si="9"/>
        <v>178.74807440005043</v>
      </c>
      <c r="J84">
        <f t="shared" si="10"/>
        <v>21.251925599949573</v>
      </c>
      <c r="K84">
        <f t="shared" si="11"/>
        <v>425.94604319787101</v>
      </c>
      <c r="L84">
        <f t="shared" si="12"/>
        <v>-1.6807024298712747</v>
      </c>
      <c r="M84">
        <f t="shared" si="13"/>
        <v>-132.7435949379107</v>
      </c>
      <c r="N84">
        <f t="shared" si="14"/>
        <v>-1.327435949379107E-2</v>
      </c>
      <c r="O84">
        <f t="shared" si="15"/>
        <v>9.714693696238669</v>
      </c>
      <c r="P84">
        <f t="shared" si="16"/>
        <v>11.339202163054539</v>
      </c>
      <c r="Q84">
        <f t="shared" si="17"/>
        <v>92.411998441691907</v>
      </c>
      <c r="R84">
        <f t="shared" si="18"/>
        <v>6.9677572920255608</v>
      </c>
      <c r="S84">
        <f t="shared" si="19"/>
        <v>2.7495912761118655</v>
      </c>
      <c r="T84">
        <f t="shared" si="20"/>
        <v>1.0849427786556614</v>
      </c>
      <c r="U84">
        <f t="shared" si="21"/>
        <v>236000</v>
      </c>
      <c r="V84">
        <f t="shared" si="22"/>
        <v>686310.52243274625</v>
      </c>
      <c r="W84">
        <f t="shared" si="23"/>
        <v>88078.016995305661</v>
      </c>
      <c r="X84">
        <f t="shared" si="24"/>
        <v>686700</v>
      </c>
      <c r="Y84">
        <f t="shared" si="25"/>
        <v>64346.17220050536</v>
      </c>
      <c r="Z84">
        <f t="shared" si="26"/>
        <v>0.91923103143579088</v>
      </c>
      <c r="AA84">
        <f t="shared" si="27"/>
        <v>23690.943615731667</v>
      </c>
      <c r="AB84">
        <f t="shared" si="28"/>
        <v>0.33844205165330954</v>
      </c>
      <c r="AC84">
        <f t="shared" si="0"/>
        <v>1.0344996994549756</v>
      </c>
    </row>
    <row r="85" spans="1:29" x14ac:dyDescent="0.45">
      <c r="A85">
        <f t="shared" si="1"/>
        <v>12.799999999999986</v>
      </c>
      <c r="B85">
        <f t="shared" si="2"/>
        <v>346.17396382479035</v>
      </c>
      <c r="C85">
        <f t="shared" si="3"/>
        <v>2245.3316751617522</v>
      </c>
      <c r="D85">
        <f t="shared" si="4"/>
        <v>14.314575551626914</v>
      </c>
      <c r="E85">
        <f t="shared" si="5"/>
        <v>1000.6406017058378</v>
      </c>
      <c r="F85">
        <f t="shared" si="6"/>
        <v>1.2126521345975263</v>
      </c>
      <c r="G85">
        <f t="shared" si="7"/>
        <v>200</v>
      </c>
      <c r="H85">
        <f t="shared" si="8"/>
        <v>179.99091974430124</v>
      </c>
      <c r="I85">
        <f t="shared" si="9"/>
        <v>179.08147782394562</v>
      </c>
      <c r="J85">
        <f t="shared" si="10"/>
        <v>20.918522176054381</v>
      </c>
      <c r="K85">
        <f t="shared" si="11"/>
        <v>430.12974763308188</v>
      </c>
      <c r="L85">
        <f t="shared" si="12"/>
        <v>-1.6670171194759575</v>
      </c>
      <c r="M85">
        <f t="shared" si="13"/>
        <v>-130.13566326307676</v>
      </c>
      <c r="N85">
        <f t="shared" si="14"/>
        <v>-1.3013566326307678E-2</v>
      </c>
      <c r="O85">
        <f t="shared" si="15"/>
        <v>9.7120909829734074</v>
      </c>
      <c r="P85">
        <f t="shared" si="16"/>
        <v>11.406284544820595</v>
      </c>
      <c r="Q85">
        <f t="shared" si="17"/>
        <v>92.594528753258331</v>
      </c>
      <c r="R85">
        <f t="shared" si="18"/>
        <v>6.9953796006495015</v>
      </c>
      <c r="S85">
        <f t="shared" si="19"/>
        <v>2.7193140955891675</v>
      </c>
      <c r="T85">
        <f t="shared" si="20"/>
        <v>1.0807039733824835</v>
      </c>
      <c r="U85">
        <f t="shared" si="21"/>
        <v>236000</v>
      </c>
      <c r="V85">
        <f t="shared" si="22"/>
        <v>686207.58544552128</v>
      </c>
      <c r="W85">
        <f t="shared" si="23"/>
        <v>88215.92621607933</v>
      </c>
      <c r="X85">
        <f t="shared" si="24"/>
        <v>686700</v>
      </c>
      <c r="Y85">
        <f t="shared" si="25"/>
        <v>63885.609048246566</v>
      </c>
      <c r="Z85">
        <f t="shared" si="26"/>
        <v>0.91265155783209384</v>
      </c>
      <c r="AA85">
        <f t="shared" si="27"/>
        <v>23478.833618119475</v>
      </c>
      <c r="AB85">
        <f t="shared" si="28"/>
        <v>0.33541190883027822</v>
      </c>
      <c r="AC85">
        <f t="shared" si="0"/>
        <v>1.0341908163945237</v>
      </c>
    </row>
    <row r="86" spans="1:29" x14ac:dyDescent="0.45">
      <c r="A86">
        <f t="shared" si="1"/>
        <v>12.999999999999986</v>
      </c>
      <c r="B86">
        <f t="shared" si="2"/>
        <v>353.70202909813094</v>
      </c>
      <c r="C86">
        <f t="shared" si="3"/>
        <v>2258.4195820021805</v>
      </c>
      <c r="D86">
        <f t="shared" si="4"/>
        <v>14.299669982385701</v>
      </c>
      <c r="E86">
        <f t="shared" si="5"/>
        <v>1000.3678101781101</v>
      </c>
      <c r="F86">
        <f t="shared" si="6"/>
        <v>1.21238440951642</v>
      </c>
      <c r="G86">
        <f t="shared" si="7"/>
        <v>200</v>
      </c>
      <c r="H86">
        <f t="shared" si="8"/>
        <v>180.3431999622191</v>
      </c>
      <c r="I86">
        <f t="shared" si="9"/>
        <v>179.41216979762248</v>
      </c>
      <c r="J86">
        <f t="shared" si="10"/>
        <v>20.587830202377518</v>
      </c>
      <c r="K86">
        <f t="shared" si="11"/>
        <v>434.24731367355736</v>
      </c>
      <c r="L86">
        <f t="shared" si="12"/>
        <v>-1.6534598683843171</v>
      </c>
      <c r="M86">
        <f t="shared" si="13"/>
        <v>-127.5477817412949</v>
      </c>
      <c r="N86">
        <f t="shared" si="14"/>
        <v>-1.275477817412949E-2</v>
      </c>
      <c r="O86">
        <f t="shared" si="15"/>
        <v>9.7095400273385817</v>
      </c>
      <c r="P86">
        <f t="shared" si="16"/>
        <v>11.472771109442402</v>
      </c>
      <c r="Q86">
        <f t="shared" si="17"/>
        <v>92.775755788563998</v>
      </c>
      <c r="R86">
        <f t="shared" si="18"/>
        <v>7.0226183892545473</v>
      </c>
      <c r="S86">
        <f t="shared" si="19"/>
        <v>2.6894725937188602</v>
      </c>
      <c r="T86">
        <f t="shared" si="20"/>
        <v>1.0765261631206404</v>
      </c>
      <c r="U86">
        <f t="shared" si="21"/>
        <v>236000</v>
      </c>
      <c r="V86">
        <f t="shared" si="22"/>
        <v>686107.15866274491</v>
      </c>
      <c r="W86">
        <f t="shared" si="23"/>
        <v>88353.850456985616</v>
      </c>
      <c r="X86">
        <f t="shared" si="24"/>
        <v>686700</v>
      </c>
      <c r="Y86">
        <f t="shared" si="25"/>
        <v>63429.462356981603</v>
      </c>
      <c r="Z86">
        <f t="shared" si="26"/>
        <v>0.90613517652830866</v>
      </c>
      <c r="AA86">
        <f t="shared" si="27"/>
        <v>23270.297617632314</v>
      </c>
      <c r="AB86">
        <f t="shared" si="28"/>
        <v>0.33243282310903305</v>
      </c>
      <c r="AC86">
        <f t="shared" ref="AC86:AC149" si="29">(AB86+9.81)/9.81</f>
        <v>1.0338871379316037</v>
      </c>
    </row>
    <row r="87" spans="1:29" x14ac:dyDescent="0.45">
      <c r="A87">
        <f t="shared" ref="A87:A150" si="30">A86+$B$16</f>
        <v>13.199999999999985</v>
      </c>
      <c r="B87">
        <f t="shared" ref="B87:B150" si="31">B86+(P87*$F$14*$B$16)</f>
        <v>361.27333621499491</v>
      </c>
      <c r="C87">
        <f t="shared" ref="C87:C150" si="32">P87*$F$14*60</f>
        <v>2271.392135059195</v>
      </c>
      <c r="D87">
        <f t="shared" ref="D87:D150" si="33">$F$16-(B87/1000)*$F$17</f>
        <v>14.28467879429431</v>
      </c>
      <c r="E87">
        <f t="shared" ref="E87:E150" si="34">$F$18*(1-(0.0065*(B87/$F$14))/288.15)^5.255</f>
        <v>1000.0935124515333</v>
      </c>
      <c r="F87">
        <f t="shared" ref="F87:F150" si="35">(E87*100)/(287.05*(D87+273.15))</f>
        <v>1.2121151922086213</v>
      </c>
      <c r="G87">
        <f t="shared" ref="G87:G150" si="36">IF(B87&lt;$B$11+1500, $F$9, $F$10)</f>
        <v>200</v>
      </c>
      <c r="H87">
        <f t="shared" ref="H87:H150" si="37">H86+(Z87/$F$12)*$B$16</f>
        <v>180.69297091699809</v>
      </c>
      <c r="I87">
        <f t="shared" ref="I87:I150" si="38">H87*SQRT(F87/$F$19)</f>
        <v>179.74017552161084</v>
      </c>
      <c r="J87">
        <f t="shared" ref="J87:J150" si="39">G87-I87</f>
        <v>20.259824478389163</v>
      </c>
      <c r="K87">
        <f t="shared" ref="K87:K150" si="40">K86+J87*$B$16</f>
        <v>438.29927856923518</v>
      </c>
      <c r="L87">
        <f t="shared" ref="L87:L150" si="41">(J87-J86)/$B$16</f>
        <v>-1.6400286199417735</v>
      </c>
      <c r="M87">
        <f t="shared" ref="M87:M150" si="42">($B$3*J87) + ($B$4*K87) + ($B$5*L87)</f>
        <v>-124.97980657249531</v>
      </c>
      <c r="N87">
        <f t="shared" ref="N87:N150" si="43">M87*$B$6</f>
        <v>-1.2497980657249531E-2</v>
      </c>
      <c r="O87">
        <f t="shared" ref="O87:O150" si="44">O86+N87*$B$16</f>
        <v>9.7070404312071314</v>
      </c>
      <c r="P87">
        <f t="shared" ref="P87:P150" si="45">P86+AB87*$B$16</f>
        <v>11.538671676863217</v>
      </c>
      <c r="Q87">
        <f t="shared" ref="Q87:Q150" si="46">H87*$F$12</f>
        <v>92.955691958540498</v>
      </c>
      <c r="R87">
        <f t="shared" ref="R87:R150" si="47">IF(AND(Q86=0, P86=0), 0, ATAN2(Q86, P86)*180/PI())</f>
        <v>7.0494824445376745</v>
      </c>
      <c r="S87">
        <f t="shared" ref="S87:S150" si="48">O86-R87</f>
        <v>2.6600575828009072</v>
      </c>
      <c r="T87">
        <f t="shared" ref="T87:T150" si="49">$B$7*(S87-$B$8)</f>
        <v>1.0724080615921272</v>
      </c>
      <c r="U87">
        <f t="shared" ref="U87:U150" si="50">IF(B86&lt;$B$11+1500, $F$4, $F$4*0.85)</f>
        <v>236000</v>
      </c>
      <c r="V87">
        <f t="shared" ref="V87:V150" si="51">0.5*F86*Q86^2*$F$5*T87</f>
        <v>686009.12016503047</v>
      </c>
      <c r="W87">
        <f t="shared" ref="W87:W150" si="52">IFERROR(0.5*F86*Q86^2*$F$5*($F$6+T87^2/$F$7), 0)</f>
        <v>88491.761667855637</v>
      </c>
      <c r="X87">
        <f t="shared" ref="X87:X150" si="53">X86</f>
        <v>686700</v>
      </c>
      <c r="Y87">
        <f t="shared" ref="Y87:Y150" si="54">U87*COS(RADIANS(S87)) - W87 - X86*SIN(RADIANS(R87))</f>
        <v>62977.659491777784</v>
      </c>
      <c r="Z87">
        <f t="shared" ref="Z87:Z150" si="55">IFERROR(Y87/$B$12, 0)</f>
        <v>0.89968084988253982</v>
      </c>
      <c r="AA87">
        <f t="shared" ref="AA87:AA150" si="56">IF(AND(B86&lt;=$B$11, (V87*COS(RADIANS(R87)) + U87*SIN(RADIANS(O86)) - W87*SIN(RADIANS(R87)) - X86)&lt;0), 0, V87*COS(RADIANS(R87)) + U87*SIN(RADIANS(O86)) - W87*SIN(RADIANS(R87)) - X86)</f>
        <v>23065.198597285431</v>
      </c>
      <c r="AB87">
        <f t="shared" ref="AB87:AB150" si="57">IFERROR(AA87/$B$12, 0)</f>
        <v>0.32950283710407757</v>
      </c>
      <c r="AC87">
        <f t="shared" si="29"/>
        <v>1.0335884645366034</v>
      </c>
    </row>
    <row r="88" spans="1:29" x14ac:dyDescent="0.45">
      <c r="A88">
        <f t="shared" si="30"/>
        <v>13.399999999999984</v>
      </c>
      <c r="B88">
        <f t="shared" si="31"/>
        <v>368.88750687168459</v>
      </c>
      <c r="C88">
        <f t="shared" si="32"/>
        <v>2284.2511970068977</v>
      </c>
      <c r="D88">
        <f t="shared" si="33"/>
        <v>14.269602736394065</v>
      </c>
      <c r="E88">
        <f t="shared" si="34"/>
        <v>999.81772326016619</v>
      </c>
      <c r="F88">
        <f t="shared" si="35"/>
        <v>1.2118444969005144</v>
      </c>
      <c r="G88">
        <f t="shared" si="36"/>
        <v>200</v>
      </c>
      <c r="H88">
        <f t="shared" si="37"/>
        <v>181.04025634341923</v>
      </c>
      <c r="I88">
        <f t="shared" si="38"/>
        <v>180.06551979847774</v>
      </c>
      <c r="J88">
        <f t="shared" si="39"/>
        <v>19.934480201522263</v>
      </c>
      <c r="K88">
        <f t="shared" si="40"/>
        <v>442.28617460953961</v>
      </c>
      <c r="L88">
        <f t="shared" si="41"/>
        <v>-1.6267213843345019</v>
      </c>
      <c r="M88">
        <f t="shared" si="42"/>
        <v>-122.43159454459294</v>
      </c>
      <c r="N88">
        <f t="shared" si="43"/>
        <v>-1.2243159454459295E-2</v>
      </c>
      <c r="O88">
        <f t="shared" si="44"/>
        <v>9.7045917993162387</v>
      </c>
      <c r="P88">
        <f t="shared" si="45"/>
        <v>11.603995709467178</v>
      </c>
      <c r="Q88">
        <f t="shared" si="46"/>
        <v>93.134349473308589</v>
      </c>
      <c r="R88">
        <f t="shared" si="47"/>
        <v>7.0759802125926115</v>
      </c>
      <c r="S88">
        <f t="shared" si="48"/>
        <v>2.63106021861452</v>
      </c>
      <c r="T88">
        <f t="shared" si="49"/>
        <v>1.0683484306060329</v>
      </c>
      <c r="U88">
        <f t="shared" si="50"/>
        <v>236000</v>
      </c>
      <c r="V88">
        <f t="shared" si="51"/>
        <v>685913.35941869183</v>
      </c>
      <c r="W88">
        <f t="shared" si="52"/>
        <v>88629.633345433132</v>
      </c>
      <c r="X88">
        <f t="shared" si="53"/>
        <v>686700</v>
      </c>
      <c r="Y88">
        <f t="shared" si="54"/>
        <v>62530.130168831252</v>
      </c>
      <c r="Z88">
        <f t="shared" si="55"/>
        <v>0.89328757384044644</v>
      </c>
      <c r="AA88">
        <f t="shared" si="56"/>
        <v>22863.411411386216</v>
      </c>
      <c r="AB88">
        <f t="shared" si="57"/>
        <v>0.32662016301980307</v>
      </c>
      <c r="AC88">
        <f t="shared" si="29"/>
        <v>1.03329461396736</v>
      </c>
    </row>
    <row r="89" spans="1:29" x14ac:dyDescent="0.45">
      <c r="A89">
        <f t="shared" si="30"/>
        <v>13.599999999999984</v>
      </c>
      <c r="B89">
        <f t="shared" si="31"/>
        <v>376.54416875826342</v>
      </c>
      <c r="C89">
        <f t="shared" si="32"/>
        <v>2296.9985659736431</v>
      </c>
      <c r="D89">
        <f t="shared" si="33"/>
        <v>14.254442545858639</v>
      </c>
      <c r="E89">
        <f t="shared" si="34"/>
        <v>999.54045711434094</v>
      </c>
      <c r="F89">
        <f t="shared" si="35"/>
        <v>1.2115723376004981</v>
      </c>
      <c r="G89">
        <f t="shared" si="36"/>
        <v>200</v>
      </c>
      <c r="H89">
        <f t="shared" si="37"/>
        <v>181.38507959812205</v>
      </c>
      <c r="I89">
        <f t="shared" si="38"/>
        <v>180.38822704530571</v>
      </c>
      <c r="J89">
        <f t="shared" si="39"/>
        <v>19.611772954694288</v>
      </c>
      <c r="K89">
        <f t="shared" si="40"/>
        <v>446.20852920047849</v>
      </c>
      <c r="L89">
        <f t="shared" si="41"/>
        <v>-1.6135362341398718</v>
      </c>
      <c r="M89">
        <f t="shared" si="42"/>
        <v>-119.90300313195408</v>
      </c>
      <c r="N89">
        <f t="shared" si="43"/>
        <v>-1.1990300313195408E-2</v>
      </c>
      <c r="O89">
        <f t="shared" si="44"/>
        <v>9.7021937392536</v>
      </c>
      <c r="P89">
        <f t="shared" si="45"/>
        <v>11.668752341746032</v>
      </c>
      <c r="Q89">
        <f t="shared" si="46"/>
        <v>93.311740348457903</v>
      </c>
      <c r="R89">
        <f t="shared" si="47"/>
        <v>7.1021198244234878</v>
      </c>
      <c r="S89">
        <f t="shared" si="48"/>
        <v>2.6024719748927509</v>
      </c>
      <c r="T89">
        <f t="shared" si="49"/>
        <v>1.0643460764849852</v>
      </c>
      <c r="U89">
        <f t="shared" si="50"/>
        <v>236000</v>
      </c>
      <c r="V89">
        <f t="shared" si="51"/>
        <v>685819.77582593425</v>
      </c>
      <c r="W89">
        <f t="shared" si="52"/>
        <v>88767.44039266101</v>
      </c>
      <c r="X89">
        <f t="shared" si="53"/>
        <v>686700</v>
      </c>
      <c r="Y89">
        <f t="shared" si="54"/>
        <v>62086.806302260971</v>
      </c>
      <c r="Z89">
        <f t="shared" si="55"/>
        <v>0.88695437574658531</v>
      </c>
      <c r="AA89">
        <f t="shared" si="56"/>
        <v>22664.82129759877</v>
      </c>
      <c r="AB89">
        <f t="shared" si="57"/>
        <v>0.32378316139426816</v>
      </c>
      <c r="AC89">
        <f t="shared" si="29"/>
        <v>1.0330054191023719</v>
      </c>
    </row>
    <row r="90" spans="1:29" x14ac:dyDescent="0.45">
      <c r="A90">
        <f t="shared" si="30"/>
        <v>13.799999999999983</v>
      </c>
      <c r="B90">
        <f t="shared" si="31"/>
        <v>384.2429553604635</v>
      </c>
      <c r="C90">
        <f t="shared" si="32"/>
        <v>2309.635980660018</v>
      </c>
      <c r="D90">
        <f t="shared" si="33"/>
        <v>14.239198948386282</v>
      </c>
      <c r="E90">
        <f t="shared" si="34"/>
        <v>999.26172830790654</v>
      </c>
      <c r="F90">
        <f t="shared" si="35"/>
        <v>1.2112987281060801</v>
      </c>
      <c r="G90">
        <f t="shared" si="36"/>
        <v>200</v>
      </c>
      <c r="H90">
        <f t="shared" si="37"/>
        <v>181.72746367105256</v>
      </c>
      <c r="I90">
        <f t="shared" si="38"/>
        <v>180.708321305379</v>
      </c>
      <c r="J90">
        <f t="shared" si="39"/>
        <v>19.291678694620998</v>
      </c>
      <c r="K90">
        <f t="shared" si="40"/>
        <v>450.06686493940271</v>
      </c>
      <c r="L90">
        <f t="shared" si="41"/>
        <v>-1.6004713003664506</v>
      </c>
      <c r="M90">
        <f t="shared" si="42"/>
        <v>-117.39389057728147</v>
      </c>
      <c r="N90">
        <f t="shared" si="43"/>
        <v>-1.1739389057728148E-2</v>
      </c>
      <c r="O90">
        <f t="shared" si="44"/>
        <v>9.6998458614420535</v>
      </c>
      <c r="P90">
        <f t="shared" si="45"/>
        <v>11.732950406298478</v>
      </c>
      <c r="Q90">
        <f t="shared" si="46"/>
        <v>93.487876410936281</v>
      </c>
      <c r="R90">
        <f t="shared" si="47"/>
        <v>7.1279091184965013</v>
      </c>
      <c r="S90">
        <f t="shared" si="48"/>
        <v>2.5742846207570986</v>
      </c>
      <c r="T90">
        <f t="shared" si="49"/>
        <v>1.0603998469059939</v>
      </c>
      <c r="U90">
        <f t="shared" si="50"/>
        <v>236000</v>
      </c>
      <c r="V90">
        <f t="shared" si="51"/>
        <v>685728.27747466404</v>
      </c>
      <c r="W90">
        <f t="shared" si="52"/>
        <v>88905.158995734397</v>
      </c>
      <c r="X90">
        <f t="shared" si="53"/>
        <v>686700</v>
      </c>
      <c r="Y90">
        <f t="shared" si="54"/>
        <v>61647.621867430484</v>
      </c>
      <c r="Z90">
        <f t="shared" si="55"/>
        <v>0.88068031239186406</v>
      </c>
      <c r="AA90">
        <f t="shared" si="56"/>
        <v>22469.322593356483</v>
      </c>
      <c r="AB90">
        <f t="shared" si="57"/>
        <v>0.32099032276223549</v>
      </c>
      <c r="AC90">
        <f t="shared" si="29"/>
        <v>1.0327207260715836</v>
      </c>
    </row>
    <row r="91" spans="1:29" x14ac:dyDescent="0.45">
      <c r="A91">
        <f t="shared" si="30"/>
        <v>13.999999999999982</v>
      </c>
      <c r="B91">
        <f t="shared" si="31"/>
        <v>391.98350577657641</v>
      </c>
      <c r="C91">
        <f t="shared" si="32"/>
        <v>2322.165124833869</v>
      </c>
      <c r="D91">
        <f t="shared" si="33"/>
        <v>14.223872658562378</v>
      </c>
      <c r="E91">
        <f t="shared" si="34"/>
        <v>998.98155092492971</v>
      </c>
      <c r="F91">
        <f t="shared" si="35"/>
        <v>1.2110236820104392</v>
      </c>
      <c r="G91">
        <f t="shared" si="36"/>
        <v>200</v>
      </c>
      <c r="H91">
        <f t="shared" si="37"/>
        <v>182.06743119623178</v>
      </c>
      <c r="I91">
        <f t="shared" si="38"/>
        <v>181.0258262591623</v>
      </c>
      <c r="J91">
        <f t="shared" si="39"/>
        <v>18.974173740837699</v>
      </c>
      <c r="K91">
        <f t="shared" si="40"/>
        <v>453.86169968757025</v>
      </c>
      <c r="L91">
        <f t="shared" si="41"/>
        <v>-1.5875247689164951</v>
      </c>
      <c r="M91">
        <f t="shared" si="42"/>
        <v>-114.90411595942794</v>
      </c>
      <c r="N91">
        <f t="shared" si="43"/>
        <v>-1.1490411595942794E-2</v>
      </c>
      <c r="O91">
        <f t="shared" si="44"/>
        <v>9.6975477791228641</v>
      </c>
      <c r="P91">
        <f t="shared" si="45"/>
        <v>11.796598456664903</v>
      </c>
      <c r="Q91">
        <f t="shared" si="46"/>
        <v>93.662769304589474</v>
      </c>
      <c r="R91">
        <f t="shared" si="47"/>
        <v>7.1533556607306341</v>
      </c>
      <c r="S91">
        <f t="shared" si="48"/>
        <v>2.5464902007114194</v>
      </c>
      <c r="T91">
        <f t="shared" si="49"/>
        <v>1.0565086280995988</v>
      </c>
      <c r="U91">
        <f t="shared" si="50"/>
        <v>236000</v>
      </c>
      <c r="V91">
        <f t="shared" si="51"/>
        <v>685638.78006021003</v>
      </c>
      <c r="W91">
        <f t="shared" si="52"/>
        <v>89042.766516447431</v>
      </c>
      <c r="X91">
        <f t="shared" si="53"/>
        <v>686700</v>
      </c>
      <c r="Y91">
        <f t="shared" si="54"/>
        <v>61212.512778621007</v>
      </c>
      <c r="Z91">
        <f t="shared" si="55"/>
        <v>0.87446446826601443</v>
      </c>
      <c r="AA91">
        <f t="shared" si="56"/>
        <v>22276.817628248362</v>
      </c>
      <c r="AB91">
        <f t="shared" si="57"/>
        <v>0.31824025183211946</v>
      </c>
      <c r="AC91">
        <f t="shared" si="29"/>
        <v>1.0324403926434371</v>
      </c>
    </row>
    <row r="92" spans="1:29" x14ac:dyDescent="0.45">
      <c r="A92">
        <f t="shared" si="30"/>
        <v>14.199999999999982</v>
      </c>
      <c r="B92">
        <f t="shared" si="31"/>
        <v>399.76546454753498</v>
      </c>
      <c r="C92">
        <f t="shared" si="32"/>
        <v>2334.587631287578</v>
      </c>
      <c r="D92">
        <f t="shared" si="33"/>
        <v>14.208464380195881</v>
      </c>
      <c r="E92">
        <f t="shared" si="34"/>
        <v>998.69993884591065</v>
      </c>
      <c r="F92">
        <f t="shared" si="35"/>
        <v>1.2107472127085106</v>
      </c>
      <c r="G92">
        <f t="shared" si="36"/>
        <v>200</v>
      </c>
      <c r="H92">
        <f t="shared" si="37"/>
        <v>182.40500446191419</v>
      </c>
      <c r="I92">
        <f t="shared" si="38"/>
        <v>181.34076523464395</v>
      </c>
      <c r="J92">
        <f t="shared" si="39"/>
        <v>18.659234765356047</v>
      </c>
      <c r="K92">
        <f t="shared" si="40"/>
        <v>457.59354664064148</v>
      </c>
      <c r="L92">
        <f t="shared" si="41"/>
        <v>-1.5746948774082625</v>
      </c>
      <c r="M92">
        <f t="shared" si="42"/>
        <v>-112.43353924955375</v>
      </c>
      <c r="N92">
        <f t="shared" si="43"/>
        <v>-1.1243353924955376E-2</v>
      </c>
      <c r="O92">
        <f t="shared" si="44"/>
        <v>9.6952991083378723</v>
      </c>
      <c r="P92">
        <f t="shared" si="45"/>
        <v>11.859704787430342</v>
      </c>
      <c r="Q92">
        <f t="shared" si="46"/>
        <v>93.836430495387134</v>
      </c>
      <c r="R92">
        <f t="shared" si="47"/>
        <v>7.1784667622721576</v>
      </c>
      <c r="S92">
        <f t="shared" si="48"/>
        <v>2.5190810168507065</v>
      </c>
      <c r="T92">
        <f t="shared" si="49"/>
        <v>1.052671342359099</v>
      </c>
      <c r="U92">
        <f t="shared" si="50"/>
        <v>236000</v>
      </c>
      <c r="V92">
        <f t="shared" si="51"/>
        <v>685551.20595504448</v>
      </c>
      <c r="W92">
        <f t="shared" si="52"/>
        <v>89180.241397712089</v>
      </c>
      <c r="X92">
        <f t="shared" si="53"/>
        <v>686700</v>
      </c>
      <c r="Y92">
        <f t="shared" si="54"/>
        <v>60781.416779180538</v>
      </c>
      <c r="Z92">
        <f t="shared" si="55"/>
        <v>0.86830595398829336</v>
      </c>
      <c r="AA92">
        <f t="shared" si="56"/>
        <v>22087.215767903603</v>
      </c>
      <c r="AB92">
        <f t="shared" si="57"/>
        <v>0.31553165382719434</v>
      </c>
      <c r="AC92">
        <f t="shared" si="29"/>
        <v>1.0321642868325378</v>
      </c>
    </row>
    <row r="93" spans="1:29" x14ac:dyDescent="0.45">
      <c r="A93">
        <f t="shared" si="30"/>
        <v>14.399999999999981</v>
      </c>
      <c r="B93">
        <f t="shared" si="31"/>
        <v>407.58848149863809</v>
      </c>
      <c r="C93">
        <f t="shared" si="32"/>
        <v>2346.9050853309268</v>
      </c>
      <c r="D93">
        <f t="shared" si="33"/>
        <v>14.192974806632696</v>
      </c>
      <c r="E93">
        <f t="shared" si="34"/>
        <v>998.41690575357472</v>
      </c>
      <c r="F93">
        <f t="shared" si="35"/>
        <v>1.2104693334026582</v>
      </c>
      <c r="G93">
        <f t="shared" si="36"/>
        <v>200</v>
      </c>
      <c r="H93">
        <f t="shared" si="37"/>
        <v>182.74020542019633</v>
      </c>
      <c r="I93">
        <f t="shared" si="38"/>
        <v>181.65316121710879</v>
      </c>
      <c r="J93">
        <f t="shared" si="39"/>
        <v>18.346838782891211</v>
      </c>
      <c r="K93">
        <f t="shared" si="40"/>
        <v>461.26291439721973</v>
      </c>
      <c r="L93">
        <f t="shared" si="41"/>
        <v>-1.5619799123241762</v>
      </c>
      <c r="M93">
        <f t="shared" si="42"/>
        <v>-109.98202135667549</v>
      </c>
      <c r="N93">
        <f t="shared" si="43"/>
        <v>-1.0998202135667549E-2</v>
      </c>
      <c r="O93">
        <f t="shared" si="44"/>
        <v>9.6930994679107396</v>
      </c>
      <c r="P93">
        <f t="shared" si="45"/>
        <v>11.922277451968229</v>
      </c>
      <c r="Q93">
        <f t="shared" si="46"/>
        <v>94.008871276365809</v>
      </c>
      <c r="R93">
        <f t="shared" si="47"/>
        <v>7.2032494953493922</v>
      </c>
      <c r="S93">
        <f t="shared" si="48"/>
        <v>2.4920496129884802</v>
      </c>
      <c r="T93">
        <f t="shared" si="49"/>
        <v>1.0488869458183874</v>
      </c>
      <c r="U93">
        <f t="shared" si="50"/>
        <v>236000</v>
      </c>
      <c r="V93">
        <f t="shared" si="51"/>
        <v>685465.48340587865</v>
      </c>
      <c r="W93">
        <f t="shared" si="52"/>
        <v>89317.563080426975</v>
      </c>
      <c r="X93">
        <f t="shared" si="53"/>
        <v>686700</v>
      </c>
      <c r="Y93">
        <f t="shared" si="54"/>
        <v>60354.27334253263</v>
      </c>
      <c r="Z93">
        <f t="shared" si="55"/>
        <v>0.86220390489332333</v>
      </c>
      <c r="AA93">
        <f t="shared" si="56"/>
        <v>21900.432588260272</v>
      </c>
      <c r="AB93">
        <f t="shared" si="57"/>
        <v>0.31286332268943245</v>
      </c>
      <c r="AC93">
        <f t="shared" si="29"/>
        <v>1.0318922856971899</v>
      </c>
    </row>
    <row r="94" spans="1:29" x14ac:dyDescent="0.45">
      <c r="A94">
        <f t="shared" si="30"/>
        <v>14.59999999999998</v>
      </c>
      <c r="B94">
        <f t="shared" si="31"/>
        <v>415.45221159158024</v>
      </c>
      <c r="C94">
        <f t="shared" si="32"/>
        <v>2359.1190278826443</v>
      </c>
      <c r="D94">
        <f t="shared" si="33"/>
        <v>14.177404621048671</v>
      </c>
      <c r="E94">
        <f t="shared" si="34"/>
        <v>998.13246513829142</v>
      </c>
      <c r="F94">
        <f t="shared" si="35"/>
        <v>1.2101900571079784</v>
      </c>
      <c r="G94">
        <f t="shared" si="36"/>
        <v>200</v>
      </c>
      <c r="H94">
        <f t="shared" si="37"/>
        <v>183.07305569612831</v>
      </c>
      <c r="I94">
        <f t="shared" si="38"/>
        <v>181.96303685839538</v>
      </c>
      <c r="J94">
        <f t="shared" si="39"/>
        <v>18.036963141604616</v>
      </c>
      <c r="K94">
        <f t="shared" si="40"/>
        <v>464.87030702554068</v>
      </c>
      <c r="L94">
        <f t="shared" si="41"/>
        <v>-1.5493782064329764</v>
      </c>
      <c r="M94">
        <f t="shared" si="42"/>
        <v>-107.54942416465275</v>
      </c>
      <c r="N94">
        <f t="shared" si="43"/>
        <v>-1.0754942416465275E-2</v>
      </c>
      <c r="O94">
        <f t="shared" si="44"/>
        <v>9.6909484794274459</v>
      </c>
      <c r="P94">
        <f t="shared" si="45"/>
        <v>11.984324278145456</v>
      </c>
      <c r="Q94">
        <f t="shared" si="46"/>
        <v>94.180102772316246</v>
      </c>
      <c r="R94">
        <f t="shared" si="47"/>
        <v>7.227710707462526</v>
      </c>
      <c r="S94">
        <f t="shared" si="48"/>
        <v>2.4653887604482136</v>
      </c>
      <c r="T94">
        <f t="shared" si="49"/>
        <v>1.0451544264627499</v>
      </c>
      <c r="U94">
        <f t="shared" si="50"/>
        <v>236000</v>
      </c>
      <c r="V94">
        <f t="shared" si="51"/>
        <v>685381.54584036046</v>
      </c>
      <c r="W94">
        <f t="shared" si="52"/>
        <v>89454.711930133461</v>
      </c>
      <c r="X94">
        <f t="shared" si="53"/>
        <v>686700</v>
      </c>
      <c r="Y94">
        <f t="shared" si="54"/>
        <v>59931.023582653434</v>
      </c>
      <c r="Z94">
        <f t="shared" si="55"/>
        <v>0.85615747975219192</v>
      </c>
      <c r="AA94">
        <f t="shared" si="56"/>
        <v>21716.389162029605</v>
      </c>
      <c r="AB94">
        <f t="shared" si="57"/>
        <v>0.31023413088613722</v>
      </c>
      <c r="AC94">
        <f t="shared" si="29"/>
        <v>1.0316242743003197</v>
      </c>
    </row>
    <row r="95" spans="1:29" x14ac:dyDescent="0.45">
      <c r="A95">
        <f t="shared" si="30"/>
        <v>14.799999999999979</v>
      </c>
      <c r="B95">
        <f t="shared" si="31"/>
        <v>423.35631478563005</v>
      </c>
      <c r="C95">
        <f t="shared" si="32"/>
        <v>2371.2309582149351</v>
      </c>
      <c r="D95">
        <f t="shared" si="33"/>
        <v>14.161754496724452</v>
      </c>
      <c r="E95">
        <f t="shared" si="34"/>
        <v>997.84663030315755</v>
      </c>
      <c r="F95">
        <f t="shared" si="35"/>
        <v>1.2099093966572783</v>
      </c>
      <c r="G95">
        <f t="shared" si="36"/>
        <v>200</v>
      </c>
      <c r="H95">
        <f t="shared" si="37"/>
        <v>183.40357659637388</v>
      </c>
      <c r="I95">
        <f t="shared" si="38"/>
        <v>182.27041448568616</v>
      </c>
      <c r="J95">
        <f t="shared" si="39"/>
        <v>17.72958551431384</v>
      </c>
      <c r="K95">
        <f t="shared" si="40"/>
        <v>468.41622412840343</v>
      </c>
      <c r="L95">
        <f t="shared" si="41"/>
        <v>-1.5368881364538822</v>
      </c>
      <c r="M95">
        <f t="shared" si="42"/>
        <v>-105.13561056172833</v>
      </c>
      <c r="N95">
        <f t="shared" si="43"/>
        <v>-1.0513561056172833E-2</v>
      </c>
      <c r="O95">
        <f t="shared" si="44"/>
        <v>9.6888457672162112</v>
      </c>
      <c r="P95">
        <f t="shared" si="45"/>
        <v>12.045852882264578</v>
      </c>
      <c r="Q95">
        <f t="shared" si="46"/>
        <v>94.350135944238588</v>
      </c>
      <c r="R95">
        <f t="shared" si="47"/>
        <v>7.2518570341276147</v>
      </c>
      <c r="S95">
        <f t="shared" si="48"/>
        <v>2.4390914452998311</v>
      </c>
      <c r="T95">
        <f t="shared" si="49"/>
        <v>1.0414728023419764</v>
      </c>
      <c r="U95">
        <f t="shared" si="50"/>
        <v>236000</v>
      </c>
      <c r="V95">
        <f t="shared" si="51"/>
        <v>685299.33126806922</v>
      </c>
      <c r="W95">
        <f t="shared" si="52"/>
        <v>89591.669172118898</v>
      </c>
      <c r="X95">
        <f t="shared" si="53"/>
        <v>686700</v>
      </c>
      <c r="Y95">
        <f t="shared" si="54"/>
        <v>59511.61017281549</v>
      </c>
      <c r="Z95">
        <f t="shared" si="55"/>
        <v>0.85016585961164981</v>
      </c>
      <c r="AA95">
        <f t="shared" si="56"/>
        <v>21535.011441692826</v>
      </c>
      <c r="AB95">
        <f t="shared" si="57"/>
        <v>0.30764302059561183</v>
      </c>
      <c r="AC95">
        <f t="shared" si="29"/>
        <v>1.0313601448109695</v>
      </c>
    </row>
    <row r="96" spans="1:29" x14ac:dyDescent="0.45">
      <c r="A96">
        <f t="shared" si="30"/>
        <v>14.999999999999979</v>
      </c>
      <c r="B96">
        <f t="shared" si="31"/>
        <v>431.30045590695568</v>
      </c>
      <c r="C96">
        <f t="shared" si="32"/>
        <v>2383.2423363976886</v>
      </c>
      <c r="D96">
        <f t="shared" si="33"/>
        <v>14.146025097304229</v>
      </c>
      <c r="E96">
        <f t="shared" si="34"/>
        <v>997.55941436878322</v>
      </c>
      <c r="F96">
        <f t="shared" si="35"/>
        <v>1.2096273647057585</v>
      </c>
      <c r="G96">
        <f t="shared" si="36"/>
        <v>200</v>
      </c>
      <c r="H96">
        <f t="shared" si="37"/>
        <v>183.73178911745958</v>
      </c>
      <c r="I96">
        <f t="shared" si="38"/>
        <v>182.57531610987306</v>
      </c>
      <c r="J96">
        <f t="shared" si="39"/>
        <v>17.424683890126943</v>
      </c>
      <c r="K96">
        <f t="shared" si="40"/>
        <v>471.9011609064288</v>
      </c>
      <c r="L96">
        <f t="shared" si="41"/>
        <v>-1.5245081209344846</v>
      </c>
      <c r="M96">
        <f t="shared" si="42"/>
        <v>-102.74044446360949</v>
      </c>
      <c r="N96">
        <f t="shared" si="43"/>
        <v>-1.0274044446360949E-2</v>
      </c>
      <c r="O96">
        <f t="shared" si="44"/>
        <v>9.6867909583269398</v>
      </c>
      <c r="P96">
        <f t="shared" si="45"/>
        <v>12.106870681480396</v>
      </c>
      <c r="Q96">
        <f t="shared" si="46"/>
        <v>94.518981593585906</v>
      </c>
      <c r="R96">
        <f t="shared" si="47"/>
        <v>7.2756949103631881</v>
      </c>
      <c r="S96">
        <f t="shared" si="48"/>
        <v>2.4131508568530231</v>
      </c>
      <c r="T96">
        <f t="shared" si="49"/>
        <v>1.0378411199594233</v>
      </c>
      <c r="U96">
        <f t="shared" si="50"/>
        <v>236000</v>
      </c>
      <c r="V96">
        <f t="shared" si="51"/>
        <v>685218.78176261764</v>
      </c>
      <c r="W96">
        <f t="shared" si="52"/>
        <v>89728.416833815907</v>
      </c>
      <c r="X96">
        <f t="shared" si="53"/>
        <v>686700</v>
      </c>
      <c r="Y96">
        <f t="shared" si="54"/>
        <v>59095.977271564887</v>
      </c>
      <c r="Z96">
        <f t="shared" si="55"/>
        <v>0.84422824673664121</v>
      </c>
      <c r="AA96">
        <f t="shared" si="56"/>
        <v>21356.229725536308</v>
      </c>
      <c r="AB96">
        <f t="shared" si="57"/>
        <v>0.30508899607909012</v>
      </c>
      <c r="AC96">
        <f t="shared" si="29"/>
        <v>1.0310997957267167</v>
      </c>
    </row>
    <row r="97" spans="1:29" x14ac:dyDescent="0.45">
      <c r="A97">
        <f t="shared" si="30"/>
        <v>15.199999999999978</v>
      </c>
      <c r="B97">
        <f t="shared" si="31"/>
        <v>439.28430452523082</v>
      </c>
      <c r="C97">
        <f t="shared" si="32"/>
        <v>2395.1545854825399</v>
      </c>
      <c r="D97">
        <f t="shared" si="33"/>
        <v>14.130217077040044</v>
      </c>
      <c r="E97">
        <f t="shared" si="34"/>
        <v>997.27083027781214</v>
      </c>
      <c r="F97">
        <f t="shared" si="35"/>
        <v>1.2093439737354412</v>
      </c>
      <c r="G97">
        <f t="shared" si="36"/>
        <v>200</v>
      </c>
      <c r="H97">
        <f t="shared" si="37"/>
        <v>184.05771395364783</v>
      </c>
      <c r="I97">
        <f t="shared" si="38"/>
        <v>182.87776343353534</v>
      </c>
      <c r="J97">
        <f t="shared" si="39"/>
        <v>17.122236566464665</v>
      </c>
      <c r="K97">
        <f t="shared" si="40"/>
        <v>475.32560821972174</v>
      </c>
      <c r="L97">
        <f t="shared" si="41"/>
        <v>-1.5122366183113911</v>
      </c>
      <c r="M97">
        <f t="shared" si="42"/>
        <v>-100.36379083127431</v>
      </c>
      <c r="N97">
        <f t="shared" si="43"/>
        <v>-1.0036379083127432E-2</v>
      </c>
      <c r="O97">
        <f t="shared" si="44"/>
        <v>9.6847836825103144</v>
      </c>
      <c r="P97">
        <f t="shared" si="45"/>
        <v>12.167384904894986</v>
      </c>
      <c r="Q97">
        <f t="shared" si="46"/>
        <v>94.686650366314595</v>
      </c>
      <c r="R97">
        <f t="shared" si="47"/>
        <v>7.2992305810815328</v>
      </c>
      <c r="S97">
        <f t="shared" si="48"/>
        <v>2.387560377245407</v>
      </c>
      <c r="T97">
        <f t="shared" si="49"/>
        <v>1.034258452814357</v>
      </c>
      <c r="U97">
        <f t="shared" si="50"/>
        <v>236000</v>
      </c>
      <c r="V97">
        <f t="shared" si="51"/>
        <v>685139.8430135065</v>
      </c>
      <c r="W97">
        <f t="shared" si="52"/>
        <v>89864.937693510263</v>
      </c>
      <c r="X97">
        <f t="shared" si="53"/>
        <v>686700</v>
      </c>
      <c r="Y97">
        <f t="shared" si="54"/>
        <v>58684.070455039444</v>
      </c>
      <c r="Z97">
        <f t="shared" si="55"/>
        <v>0.83834386364342062</v>
      </c>
      <c r="AA97">
        <f t="shared" si="56"/>
        <v>21179.978195106145</v>
      </c>
      <c r="AB97">
        <f t="shared" si="57"/>
        <v>0.30257111707294493</v>
      </c>
      <c r="AC97">
        <f t="shared" si="29"/>
        <v>1.0308431312000963</v>
      </c>
    </row>
    <row r="98" spans="1:29" x14ac:dyDescent="0.45">
      <c r="A98">
        <f t="shared" si="30"/>
        <v>15.399999999999977</v>
      </c>
      <c r="B98">
        <f t="shared" si="31"/>
        <v>447.30753483676864</v>
      </c>
      <c r="C98">
        <f t="shared" si="32"/>
        <v>2406.9690934613382</v>
      </c>
      <c r="D98">
        <f t="shared" si="33"/>
        <v>14.114331081023199</v>
      </c>
      <c r="E98">
        <f t="shared" si="34"/>
        <v>996.98089079920783</v>
      </c>
      <c r="F98">
        <f t="shared" si="35"/>
        <v>1.2090592360593615</v>
      </c>
      <c r="G98">
        <f t="shared" si="36"/>
        <v>200</v>
      </c>
      <c r="H98">
        <f t="shared" si="37"/>
        <v>184.38137150446514</v>
      </c>
      <c r="I98">
        <f t="shared" si="38"/>
        <v>183.17777785856234</v>
      </c>
      <c r="J98">
        <f t="shared" si="39"/>
        <v>16.822222141437663</v>
      </c>
      <c r="K98">
        <f t="shared" si="40"/>
        <v>478.69005264800927</v>
      </c>
      <c r="L98">
        <f t="shared" si="41"/>
        <v>-1.5000721251350058</v>
      </c>
      <c r="M98">
        <f t="shared" si="42"/>
        <v>-98.005515684106427</v>
      </c>
      <c r="N98">
        <f t="shared" si="43"/>
        <v>-9.8005515684106426E-3</v>
      </c>
      <c r="O98">
        <f t="shared" si="44"/>
        <v>9.6828235721966323</v>
      </c>
      <c r="P98">
        <f t="shared" si="45"/>
        <v>12.227402603506714</v>
      </c>
      <c r="Q98">
        <f t="shared" si="46"/>
        <v>94.853152756757041</v>
      </c>
      <c r="R98">
        <f t="shared" si="47"/>
        <v>7.3224701105241081</v>
      </c>
      <c r="S98">
        <f t="shared" si="48"/>
        <v>2.3623135719862063</v>
      </c>
      <c r="T98">
        <f t="shared" si="49"/>
        <v>1.030723900078069</v>
      </c>
      <c r="U98">
        <f t="shared" si="50"/>
        <v>236000</v>
      </c>
      <c r="V98">
        <f t="shared" si="51"/>
        <v>685062.4639379771</v>
      </c>
      <c r="W98">
        <f t="shared" si="52"/>
        <v>90001.215234511488</v>
      </c>
      <c r="X98">
        <f t="shared" si="53"/>
        <v>686700</v>
      </c>
      <c r="Y98">
        <f t="shared" si="54"/>
        <v>58275.836654857223</v>
      </c>
      <c r="Z98">
        <f t="shared" si="55"/>
        <v>0.83251195221224605</v>
      </c>
      <c r="AA98">
        <f t="shared" si="56"/>
        <v>21006.194514104747</v>
      </c>
      <c r="AB98">
        <f t="shared" si="57"/>
        <v>0.30008849305863927</v>
      </c>
      <c r="AC98">
        <f t="shared" si="29"/>
        <v>1.0305900604544995</v>
      </c>
    </row>
    <row r="99" spans="1:29" x14ac:dyDescent="0.45">
      <c r="A99">
        <f t="shared" si="30"/>
        <v>15.599999999999977</v>
      </c>
      <c r="B99">
        <f t="shared" si="31"/>
        <v>455.36982555353109</v>
      </c>
      <c r="C99">
        <f t="shared" si="32"/>
        <v>2418.6872150287381</v>
      </c>
      <c r="D99">
        <f t="shared" si="33"/>
        <v>14.098367745404008</v>
      </c>
      <c r="E99">
        <f t="shared" si="34"/>
        <v>996.68960853232056</v>
      </c>
      <c r="F99">
        <f t="shared" si="35"/>
        <v>1.2087731638255519</v>
      </c>
      <c r="G99">
        <f t="shared" si="36"/>
        <v>200</v>
      </c>
      <c r="H99">
        <f t="shared" si="37"/>
        <v>184.70278188191253</v>
      </c>
      <c r="I99">
        <f t="shared" si="38"/>
        <v>183.47538049345002</v>
      </c>
      <c r="J99">
        <f t="shared" si="39"/>
        <v>16.524619506549982</v>
      </c>
      <c r="K99">
        <f t="shared" si="40"/>
        <v>481.99497654931929</v>
      </c>
      <c r="L99">
        <f t="shared" si="41"/>
        <v>-1.4880131744384073</v>
      </c>
      <c r="M99">
        <f t="shared" si="42"/>
        <v>-95.665486109072646</v>
      </c>
      <c r="N99">
        <f t="shared" si="43"/>
        <v>-9.5665486109072651E-3</v>
      </c>
      <c r="O99">
        <f t="shared" si="44"/>
        <v>9.6809102624744501</v>
      </c>
      <c r="P99">
        <f t="shared" si="45"/>
        <v>12.286930659164208</v>
      </c>
      <c r="Q99">
        <f t="shared" si="46"/>
        <v>95.018499111331082</v>
      </c>
      <c r="R99">
        <f t="shared" si="47"/>
        <v>7.3454193908611023</v>
      </c>
      <c r="S99">
        <f t="shared" si="48"/>
        <v>2.33740418133553</v>
      </c>
      <c r="T99">
        <f t="shared" si="49"/>
        <v>1.0272365853869743</v>
      </c>
      <c r="U99">
        <f t="shared" si="50"/>
        <v>236000</v>
      </c>
      <c r="V99">
        <f t="shared" si="51"/>
        <v>684986.59634444886</v>
      </c>
      <c r="W99">
        <f t="shared" si="52"/>
        <v>90137.233604057561</v>
      </c>
      <c r="X99">
        <f t="shared" si="53"/>
        <v>686700</v>
      </c>
      <c r="Y99">
        <f t="shared" si="54"/>
        <v>57871.224100912368</v>
      </c>
      <c r="Z99">
        <f t="shared" si="55"/>
        <v>0.82673177287017674</v>
      </c>
      <c r="AA99">
        <f t="shared" si="56"/>
        <v>20834.819480122766</v>
      </c>
      <c r="AB99">
        <f t="shared" si="57"/>
        <v>0.29764027828746809</v>
      </c>
      <c r="AC99">
        <f t="shared" si="29"/>
        <v>1.03034049727701</v>
      </c>
    </row>
    <row r="100" spans="1:29" x14ac:dyDescent="0.45">
      <c r="A100">
        <f t="shared" si="30"/>
        <v>15.799999999999976</v>
      </c>
      <c r="B100">
        <f t="shared" si="31"/>
        <v>463.47085979744605</v>
      </c>
      <c r="C100">
        <f t="shared" si="32"/>
        <v>2430.3102731744843</v>
      </c>
      <c r="D100">
        <f t="shared" si="33"/>
        <v>14.082327697601057</v>
      </c>
      <c r="E100">
        <f t="shared" si="34"/>
        <v>996.39699591076374</v>
      </c>
      <c r="F100">
        <f t="shared" si="35"/>
        <v>1.2084857690208326</v>
      </c>
      <c r="G100">
        <f t="shared" si="36"/>
        <v>200</v>
      </c>
      <c r="H100">
        <f t="shared" si="37"/>
        <v>185.02196491738246</v>
      </c>
      <c r="I100">
        <f t="shared" si="38"/>
        <v>183.77059216029602</v>
      </c>
      <c r="J100">
        <f t="shared" si="39"/>
        <v>16.229407839703981</v>
      </c>
      <c r="K100">
        <f t="shared" si="40"/>
        <v>485.24085811726007</v>
      </c>
      <c r="L100">
        <f t="shared" si="41"/>
        <v>-1.4760583342300038</v>
      </c>
      <c r="M100">
        <f t="shared" si="42"/>
        <v>-93.34357026671222</v>
      </c>
      <c r="N100">
        <f t="shared" si="43"/>
        <v>-9.3343570266712222E-3</v>
      </c>
      <c r="O100">
        <f t="shared" si="44"/>
        <v>9.6790433910691167</v>
      </c>
      <c r="P100">
        <f t="shared" si="45"/>
        <v>12.345975792655155</v>
      </c>
      <c r="Q100">
        <f t="shared" si="46"/>
        <v>95.182699632098235</v>
      </c>
      <c r="R100">
        <f t="shared" si="47"/>
        <v>7.3680841500584968</v>
      </c>
      <c r="S100">
        <f t="shared" si="48"/>
        <v>2.3128261124159533</v>
      </c>
      <c r="T100">
        <f t="shared" si="49"/>
        <v>1.0237956557382335</v>
      </c>
      <c r="U100">
        <f t="shared" si="50"/>
        <v>236000</v>
      </c>
      <c r="V100">
        <f t="shared" si="51"/>
        <v>684912.19464033062</v>
      </c>
      <c r="W100">
        <f t="shared" si="52"/>
        <v>90272.97757633157</v>
      </c>
      <c r="X100">
        <f t="shared" si="53"/>
        <v>686700</v>
      </c>
      <c r="Y100">
        <f t="shared" si="54"/>
        <v>57470.1822685027</v>
      </c>
      <c r="Z100">
        <f t="shared" si="55"/>
        <v>0.82100260383575285</v>
      </c>
      <c r="AA100">
        <f t="shared" si="56"/>
        <v>20665.796721831779</v>
      </c>
      <c r="AB100">
        <f t="shared" si="57"/>
        <v>0.29522566745473972</v>
      </c>
      <c r="AC100">
        <f t="shared" si="29"/>
        <v>1.0300943595774454</v>
      </c>
    </row>
    <row r="101" spans="1:29" x14ac:dyDescent="0.45">
      <c r="A101">
        <f t="shared" si="30"/>
        <v>15.999999999999975</v>
      </c>
      <c r="B101">
        <f t="shared" si="31"/>
        <v>471.61032499953734</v>
      </c>
      <c r="C101">
        <f t="shared" si="32"/>
        <v>2441.8395606273789</v>
      </c>
      <c r="D101">
        <f t="shared" si="33"/>
        <v>14.066211556500916</v>
      </c>
      <c r="E101">
        <f t="shared" si="34"/>
        <v>996.10306520611448</v>
      </c>
      <c r="F101">
        <f t="shared" si="35"/>
        <v>1.2081970634744337</v>
      </c>
      <c r="G101">
        <f t="shared" si="36"/>
        <v>200</v>
      </c>
      <c r="H101">
        <f t="shared" si="37"/>
        <v>185.33894016830325</v>
      </c>
      <c r="I101">
        <f t="shared" si="38"/>
        <v>184.06343340151554</v>
      </c>
      <c r="J101">
        <f t="shared" si="39"/>
        <v>15.936566598484461</v>
      </c>
      <c r="K101">
        <f t="shared" si="40"/>
        <v>488.42817143695697</v>
      </c>
      <c r="L101">
        <f t="shared" si="41"/>
        <v>-1.4642062060976002</v>
      </c>
      <c r="M101">
        <f t="shared" si="42"/>
        <v>-91.039637394334164</v>
      </c>
      <c r="N101">
        <f t="shared" si="43"/>
        <v>-9.1039637394334169E-3</v>
      </c>
      <c r="O101">
        <f t="shared" si="44"/>
        <v>9.6772225983212294</v>
      </c>
      <c r="P101">
        <f t="shared" si="45"/>
        <v>12.404544571041658</v>
      </c>
      <c r="Q101">
        <f t="shared" si="46"/>
        <v>95.345764380181933</v>
      </c>
      <c r="R101">
        <f t="shared" si="47"/>
        <v>7.3904699591016776</v>
      </c>
      <c r="S101">
        <f t="shared" si="48"/>
        <v>2.2885734319674391</v>
      </c>
      <c r="T101">
        <f t="shared" si="49"/>
        <v>1.0204002804754415</v>
      </c>
      <c r="U101">
        <f t="shared" si="50"/>
        <v>236000</v>
      </c>
      <c r="V101">
        <f t="shared" si="51"/>
        <v>684839.21557798702</v>
      </c>
      <c r="W101">
        <f t="shared" si="52"/>
        <v>90408.432519052614</v>
      </c>
      <c r="X101">
        <f t="shared" si="53"/>
        <v>686700</v>
      </c>
      <c r="Y101">
        <f t="shared" si="54"/>
        <v>57072.661829294346</v>
      </c>
      <c r="Z101">
        <f t="shared" si="55"/>
        <v>0.81532374041849065</v>
      </c>
      <c r="AA101">
        <f t="shared" si="56"/>
        <v>20499.072435276234</v>
      </c>
      <c r="AB101">
        <f t="shared" si="57"/>
        <v>0.29284389193251764</v>
      </c>
      <c r="AC101">
        <f t="shared" si="29"/>
        <v>1.0298515690043342</v>
      </c>
    </row>
    <row r="102" spans="1:29" x14ac:dyDescent="0.45">
      <c r="A102">
        <f t="shared" si="30"/>
        <v>16.199999999999974</v>
      </c>
      <c r="B102">
        <f t="shared" si="31"/>
        <v>479.78791280343688</v>
      </c>
      <c r="C102">
        <f t="shared" si="32"/>
        <v>2453.2763411698566</v>
      </c>
      <c r="D102">
        <f t="shared" si="33"/>
        <v>14.050019932649196</v>
      </c>
      <c r="E102">
        <f t="shared" si="34"/>
        <v>995.80782853145615</v>
      </c>
      <c r="F102">
        <f t="shared" si="35"/>
        <v>1.2079070588614627</v>
      </c>
      <c r="G102">
        <f t="shared" si="36"/>
        <v>200</v>
      </c>
      <c r="H102">
        <f t="shared" si="37"/>
        <v>185.65372692453025</v>
      </c>
      <c r="I102">
        <f t="shared" si="38"/>
        <v>184.35392448629915</v>
      </c>
      <c r="J102">
        <f t="shared" si="39"/>
        <v>15.64607551370085</v>
      </c>
      <c r="K102">
        <f t="shared" si="40"/>
        <v>491.55738653969712</v>
      </c>
      <c r="L102">
        <f t="shared" si="41"/>
        <v>-1.4524554239180532</v>
      </c>
      <c r="M102">
        <f t="shared" si="42"/>
        <v>-88.753557806502812</v>
      </c>
      <c r="N102">
        <f t="shared" si="43"/>
        <v>-8.875355780650282E-3</v>
      </c>
      <c r="O102">
        <f t="shared" si="44"/>
        <v>9.6754475271650993</v>
      </c>
      <c r="P102">
        <f t="shared" si="45"/>
        <v>12.462643414338283</v>
      </c>
      <c r="Q102">
        <f t="shared" si="46"/>
        <v>95.507703279055335</v>
      </c>
      <c r="R102">
        <f t="shared" si="47"/>
        <v>7.4125822386523703</v>
      </c>
      <c r="S102">
        <f t="shared" si="48"/>
        <v>2.2646403596688591</v>
      </c>
      <c r="T102">
        <f t="shared" si="49"/>
        <v>1.0170496503536404</v>
      </c>
      <c r="U102">
        <f t="shared" si="50"/>
        <v>236000</v>
      </c>
      <c r="V102">
        <f t="shared" si="51"/>
        <v>684767.61803353438</v>
      </c>
      <c r="W102">
        <f t="shared" si="52"/>
        <v>90543.584363182163</v>
      </c>
      <c r="X102">
        <f t="shared" si="53"/>
        <v>686700</v>
      </c>
      <c r="Y102">
        <f t="shared" si="54"/>
        <v>56678.614605693292</v>
      </c>
      <c r="Z102">
        <f t="shared" si="55"/>
        <v>0.80969449436704699</v>
      </c>
      <c r="AA102">
        <f t="shared" si="56"/>
        <v>20334.595153818489</v>
      </c>
      <c r="AB102">
        <f t="shared" si="57"/>
        <v>0.29049421648312129</v>
      </c>
      <c r="AC102">
        <f t="shared" si="29"/>
        <v>1.0296120506099002</v>
      </c>
    </row>
    <row r="103" spans="1:29" x14ac:dyDescent="0.45">
      <c r="A103">
        <f t="shared" si="30"/>
        <v>16.399999999999974</v>
      </c>
      <c r="B103">
        <f t="shared" si="31"/>
        <v>488.00331897290175</v>
      </c>
      <c r="C103">
        <f t="shared" si="32"/>
        <v>2464.6218508394645</v>
      </c>
      <c r="D103">
        <f t="shared" si="33"/>
        <v>14.033753428433654</v>
      </c>
      <c r="E103">
        <f t="shared" si="34"/>
        <v>995.51129784476962</v>
      </c>
      <c r="F103">
        <f t="shared" si="35"/>
        <v>1.2076157667062211</v>
      </c>
      <c r="G103">
        <f t="shared" si="36"/>
        <v>200</v>
      </c>
      <c r="H103">
        <f t="shared" si="37"/>
        <v>185.9663442145002</v>
      </c>
      <c r="I103">
        <f t="shared" si="38"/>
        <v>184.64208541682746</v>
      </c>
      <c r="J103">
        <f t="shared" si="39"/>
        <v>15.357914583172544</v>
      </c>
      <c r="K103">
        <f t="shared" si="40"/>
        <v>494.62896945633162</v>
      </c>
      <c r="L103">
        <f t="shared" si="41"/>
        <v>-1.4408046526415319</v>
      </c>
      <c r="M103">
        <f t="shared" si="42"/>
        <v>-86.485202894212165</v>
      </c>
      <c r="N103">
        <f t="shared" si="43"/>
        <v>-8.6485202894212177E-3</v>
      </c>
      <c r="O103">
        <f t="shared" si="44"/>
        <v>9.6737178231072143</v>
      </c>
      <c r="P103">
        <f t="shared" si="45"/>
        <v>12.520278601615566</v>
      </c>
      <c r="Q103">
        <f t="shared" si="46"/>
        <v>95.668526117707486</v>
      </c>
      <c r="R103">
        <f t="shared" si="47"/>
        <v>7.4344262652051656</v>
      </c>
      <c r="S103">
        <f t="shared" si="48"/>
        <v>2.2410212619599337</v>
      </c>
      <c r="T103">
        <f t="shared" si="49"/>
        <v>1.0137429766743908</v>
      </c>
      <c r="U103">
        <f t="shared" si="50"/>
        <v>236000</v>
      </c>
      <c r="V103">
        <f t="shared" si="51"/>
        <v>684697.36281388137</v>
      </c>
      <c r="W103">
        <f t="shared" si="52"/>
        <v>90678.419575350286</v>
      </c>
      <c r="X103">
        <f t="shared" si="53"/>
        <v>686700</v>
      </c>
      <c r="Y103">
        <f t="shared" si="54"/>
        <v>56287.993528251376</v>
      </c>
      <c r="Z103">
        <f t="shared" si="55"/>
        <v>0.80411419326073397</v>
      </c>
      <c r="AA103">
        <f t="shared" si="56"/>
        <v>20172.315547048929</v>
      </c>
      <c r="AB103">
        <f t="shared" si="57"/>
        <v>0.28817593638641326</v>
      </c>
      <c r="AC103">
        <f t="shared" si="29"/>
        <v>1.0293757325572286</v>
      </c>
    </row>
    <row r="104" spans="1:29" x14ac:dyDescent="0.45">
      <c r="A104">
        <f t="shared" si="30"/>
        <v>16.599999999999973</v>
      </c>
      <c r="B104">
        <f t="shared" si="31"/>
        <v>496.25624330300599</v>
      </c>
      <c r="C104">
        <f t="shared" si="32"/>
        <v>2475.8772990312646</v>
      </c>
      <c r="D104">
        <f t="shared" si="33"/>
        <v>14.017412638260048</v>
      </c>
      <c r="E104">
        <f t="shared" si="34"/>
        <v>995.21348495219888</v>
      </c>
      <c r="F104">
        <f t="shared" si="35"/>
        <v>1.2073231983854005</v>
      </c>
      <c r="G104">
        <f t="shared" si="36"/>
        <v>200</v>
      </c>
      <c r="H104">
        <f t="shared" si="37"/>
        <v>186.27681081116447</v>
      </c>
      <c r="I104">
        <f t="shared" si="38"/>
        <v>184.92793593426163</v>
      </c>
      <c r="J104">
        <f t="shared" si="39"/>
        <v>15.072064065738374</v>
      </c>
      <c r="K104">
        <f t="shared" si="40"/>
        <v>497.64338226947928</v>
      </c>
      <c r="L104">
        <f t="shared" si="41"/>
        <v>-1.4292525871708506</v>
      </c>
      <c r="M104">
        <f t="shared" si="42"/>
        <v>-84.234445121535998</v>
      </c>
      <c r="N104">
        <f t="shared" si="43"/>
        <v>-8.4234445121535995E-3</v>
      </c>
      <c r="O104">
        <f t="shared" si="44"/>
        <v>9.6720331342047832</v>
      </c>
      <c r="P104">
        <f t="shared" si="45"/>
        <v>12.577456276600223</v>
      </c>
      <c r="Q104">
        <f t="shared" si="46"/>
        <v>95.828242553695446</v>
      </c>
      <c r="R104">
        <f t="shared" si="47"/>
        <v>7.456007176800802</v>
      </c>
      <c r="S104">
        <f t="shared" si="48"/>
        <v>2.2177106463064122</v>
      </c>
      <c r="T104">
        <f t="shared" si="49"/>
        <v>1.0104794904828978</v>
      </c>
      <c r="U104">
        <f t="shared" si="50"/>
        <v>236000</v>
      </c>
      <c r="V104">
        <f t="shared" si="51"/>
        <v>684628.41248807381</v>
      </c>
      <c r="W104">
        <f t="shared" si="52"/>
        <v>90812.925132660632</v>
      </c>
      <c r="X104">
        <f t="shared" si="53"/>
        <v>686700</v>
      </c>
      <c r="Y104">
        <f t="shared" si="54"/>
        <v>55900.75259578618</v>
      </c>
      <c r="Z104">
        <f t="shared" si="55"/>
        <v>0.79858217993980252</v>
      </c>
      <c r="AA104">
        <f t="shared" si="56"/>
        <v>20012.186244630138</v>
      </c>
      <c r="AB104">
        <f t="shared" si="57"/>
        <v>0.28588837492328767</v>
      </c>
      <c r="AC104">
        <f t="shared" si="29"/>
        <v>1.0291425458637398</v>
      </c>
    </row>
    <row r="105" spans="1:29" x14ac:dyDescent="0.45">
      <c r="A105">
        <f t="shared" si="30"/>
        <v>16.799999999999972</v>
      </c>
      <c r="B105">
        <f t="shared" si="31"/>
        <v>504.54638953471681</v>
      </c>
      <c r="C105">
        <f t="shared" si="32"/>
        <v>2487.0438695132475</v>
      </c>
      <c r="D105">
        <f t="shared" si="33"/>
        <v>14.00099814872126</v>
      </c>
      <c r="E105">
        <f t="shared" si="34"/>
        <v>994.91440151118468</v>
      </c>
      <c r="F105">
        <f t="shared" si="35"/>
        <v>1.2070293651311466</v>
      </c>
      <c r="G105">
        <f t="shared" si="36"/>
        <v>200</v>
      </c>
      <c r="H105">
        <f t="shared" si="37"/>
        <v>186.5851452377139</v>
      </c>
      <c r="I105">
        <f t="shared" si="38"/>
        <v>185.21149552452073</v>
      </c>
      <c r="J105">
        <f t="shared" si="39"/>
        <v>14.788504475479272</v>
      </c>
      <c r="K105">
        <f t="shared" si="40"/>
        <v>500.60108316457513</v>
      </c>
      <c r="L105">
        <f t="shared" si="41"/>
        <v>-1.4177979512955119</v>
      </c>
      <c r="M105">
        <f t="shared" si="42"/>
        <v>-82.00115802166286</v>
      </c>
      <c r="N105">
        <f t="shared" si="43"/>
        <v>-8.2001158021662857E-3</v>
      </c>
      <c r="O105">
        <f t="shared" si="44"/>
        <v>9.6703931110443495</v>
      </c>
      <c r="P105">
        <f t="shared" si="45"/>
        <v>12.634182452833459</v>
      </c>
      <c r="Q105">
        <f t="shared" si="46"/>
        <v>95.98686211608954</v>
      </c>
      <c r="R105">
        <f t="shared" si="47"/>
        <v>7.4773299783457325</v>
      </c>
      <c r="S105">
        <f t="shared" si="48"/>
        <v>2.1947031558590506</v>
      </c>
      <c r="T105">
        <f t="shared" si="49"/>
        <v>1.0072584418202672</v>
      </c>
      <c r="U105">
        <f t="shared" si="50"/>
        <v>236000</v>
      </c>
      <c r="V105">
        <f t="shared" si="51"/>
        <v>684560.73123957554</v>
      </c>
      <c r="W105">
        <f t="shared" si="52"/>
        <v>90947.088499583653</v>
      </c>
      <c r="X105">
        <f t="shared" si="53"/>
        <v>686700</v>
      </c>
      <c r="Y105">
        <f t="shared" si="54"/>
        <v>55516.846837931982</v>
      </c>
      <c r="Z105">
        <f t="shared" si="55"/>
        <v>0.79309781197045692</v>
      </c>
      <c r="AA105">
        <f t="shared" si="56"/>
        <v>19854.161681632278</v>
      </c>
      <c r="AB105">
        <f t="shared" si="57"/>
        <v>0.28363088116617541</v>
      </c>
      <c r="AC105">
        <f t="shared" si="29"/>
        <v>1.0289124241759608</v>
      </c>
    </row>
    <row r="106" spans="1:29" x14ac:dyDescent="0.45">
      <c r="A106">
        <f t="shared" si="30"/>
        <v>16.999999999999972</v>
      </c>
      <c r="B106">
        <f t="shared" si="31"/>
        <v>512.8734652726007</v>
      </c>
      <c r="C106">
        <f t="shared" si="32"/>
        <v>2498.1227213651709</v>
      </c>
      <c r="D106">
        <f t="shared" si="33"/>
        <v>13.984510538760251</v>
      </c>
      <c r="E106">
        <f t="shared" si="34"/>
        <v>994.61405903349282</v>
      </c>
      <c r="F106">
        <f t="shared" si="35"/>
        <v>1.2067342780340222</v>
      </c>
      <c r="G106">
        <f t="shared" si="36"/>
        <v>200</v>
      </c>
      <c r="H106">
        <f t="shared" si="37"/>
        <v>186.89136577310819</v>
      </c>
      <c r="I106">
        <f t="shared" si="38"/>
        <v>185.49278342386103</v>
      </c>
      <c r="J106">
        <f t="shared" si="39"/>
        <v>14.507216576138973</v>
      </c>
      <c r="K106">
        <f t="shared" si="40"/>
        <v>503.5025264798029</v>
      </c>
      <c r="L106">
        <f t="shared" si="41"/>
        <v>-1.4064394967014948</v>
      </c>
      <c r="M106">
        <f t="shared" si="42"/>
        <v>-79.785216191113022</v>
      </c>
      <c r="N106">
        <f t="shared" si="43"/>
        <v>-7.9785216191113027E-3</v>
      </c>
      <c r="O106">
        <f t="shared" si="44"/>
        <v>9.6687974067205271</v>
      </c>
      <c r="P106">
        <f t="shared" si="45"/>
        <v>12.690463018440253</v>
      </c>
      <c r="Q106">
        <f t="shared" si="46"/>
        <v>96.144394208317777</v>
      </c>
      <c r="R106">
        <f t="shared" si="47"/>
        <v>7.4983995465807256</v>
      </c>
      <c r="S106">
        <f t="shared" si="48"/>
        <v>2.1719935644636239</v>
      </c>
      <c r="T106">
        <f t="shared" si="49"/>
        <v>1.0040790990249076</v>
      </c>
      <c r="U106">
        <f t="shared" si="50"/>
        <v>236000</v>
      </c>
      <c r="V106">
        <f t="shared" si="51"/>
        <v>684494.28473657148</v>
      </c>
      <c r="W106">
        <f t="shared" si="52"/>
        <v>91080.897606684142</v>
      </c>
      <c r="X106">
        <f t="shared" si="53"/>
        <v>686700</v>
      </c>
      <c r="Y106">
        <f t="shared" si="54"/>
        <v>55136.232279881442</v>
      </c>
      <c r="Z106">
        <f t="shared" si="55"/>
        <v>0.7876604611411635</v>
      </c>
      <c r="AA106">
        <f t="shared" si="56"/>
        <v>19698.197962377919</v>
      </c>
      <c r="AB106">
        <f t="shared" si="57"/>
        <v>0.28140282803397026</v>
      </c>
      <c r="AC106">
        <f t="shared" si="29"/>
        <v>1.0286853035712509</v>
      </c>
    </row>
    <row r="107" spans="1:29" x14ac:dyDescent="0.45">
      <c r="A107">
        <f t="shared" si="30"/>
        <v>17.199999999999971</v>
      </c>
      <c r="B107">
        <f t="shared" si="31"/>
        <v>521.23718190543343</v>
      </c>
      <c r="C107">
        <f t="shared" si="32"/>
        <v>2509.1149898498074</v>
      </c>
      <c r="D107">
        <f t="shared" si="33"/>
        <v>13.967950379827242</v>
      </c>
      <c r="E107">
        <f t="shared" si="34"/>
        <v>994.31246888812711</v>
      </c>
      <c r="F107">
        <f t="shared" si="35"/>
        <v>1.206437948045858</v>
      </c>
      <c r="G107">
        <f t="shared" si="36"/>
        <v>200</v>
      </c>
      <c r="H107">
        <f t="shared" si="37"/>
        <v>187.19549045742014</v>
      </c>
      <c r="I107">
        <f t="shared" si="38"/>
        <v>185.77181862426681</v>
      </c>
      <c r="J107">
        <f t="shared" si="39"/>
        <v>14.228181375733186</v>
      </c>
      <c r="K107">
        <f t="shared" si="40"/>
        <v>506.34816275494956</v>
      </c>
      <c r="L107">
        <f t="shared" si="41"/>
        <v>-1.3951760020289328</v>
      </c>
      <c r="M107">
        <f t="shared" si="42"/>
        <v>-77.586495283434715</v>
      </c>
      <c r="N107">
        <f t="shared" si="43"/>
        <v>-7.7586495283434717E-3</v>
      </c>
      <c r="O107">
        <f t="shared" si="44"/>
        <v>9.6672456768148578</v>
      </c>
      <c r="P107">
        <f t="shared" si="45"/>
        <v>12.746303740555302</v>
      </c>
      <c r="Q107">
        <f t="shared" si="46"/>
        <v>96.300848110915211</v>
      </c>
      <c r="R107">
        <f t="shared" si="47"/>
        <v>7.519220634735639</v>
      </c>
      <c r="S107">
        <f t="shared" si="48"/>
        <v>2.1495767719848882</v>
      </c>
      <c r="T107">
        <f t="shared" si="49"/>
        <v>1.0009407480778845</v>
      </c>
      <c r="U107">
        <f t="shared" si="50"/>
        <v>236000</v>
      </c>
      <c r="V107">
        <f t="shared" si="51"/>
        <v>684429.04001781868</v>
      </c>
      <c r="W107">
        <f t="shared" si="52"/>
        <v>91214.340830968402</v>
      </c>
      <c r="X107">
        <f t="shared" si="53"/>
        <v>686700</v>
      </c>
      <c r="Y107">
        <f t="shared" si="54"/>
        <v>54758.865909103086</v>
      </c>
      <c r="Z107">
        <f t="shared" si="55"/>
        <v>0.78226951298718694</v>
      </c>
      <c r="AA107">
        <f t="shared" si="56"/>
        <v>19544.252740267082</v>
      </c>
      <c r="AB107">
        <f t="shared" si="57"/>
        <v>0.27920361057524401</v>
      </c>
      <c r="AC107">
        <f t="shared" si="29"/>
        <v>1.0284611223827975</v>
      </c>
    </row>
    <row r="108" spans="1:29" x14ac:dyDescent="0.45">
      <c r="A108">
        <f t="shared" si="30"/>
        <v>17.39999999999997</v>
      </c>
      <c r="B108">
        <f t="shared" si="31"/>
        <v>529.63725452951462</v>
      </c>
      <c r="C108">
        <f t="shared" si="32"/>
        <v>2520.0217872243488</v>
      </c>
      <c r="D108">
        <f t="shared" si="33"/>
        <v>13.951318236031561</v>
      </c>
      <c r="E108">
        <f t="shared" si="34"/>
        <v>994.00964230415309</v>
      </c>
      <c r="F108">
        <f t="shared" si="35"/>
        <v>1.2061403859825113</v>
      </c>
      <c r="G108">
        <f t="shared" si="36"/>
        <v>200</v>
      </c>
      <c r="H108">
        <f t="shared" si="37"/>
        <v>187.49753709700522</v>
      </c>
      <c r="I108">
        <f t="shared" si="38"/>
        <v>186.04861987866414</v>
      </c>
      <c r="J108">
        <f t="shared" si="39"/>
        <v>13.951380121335859</v>
      </c>
      <c r="K108">
        <f t="shared" si="40"/>
        <v>509.1384387792167</v>
      </c>
      <c r="L108">
        <f t="shared" si="41"/>
        <v>-1.3840062719866353</v>
      </c>
      <c r="M108">
        <f t="shared" si="42"/>
        <v>-75.404872001819001</v>
      </c>
      <c r="N108">
        <f t="shared" si="43"/>
        <v>-7.5404872001819008E-3</v>
      </c>
      <c r="O108">
        <f t="shared" si="44"/>
        <v>9.6657375793748219</v>
      </c>
      <c r="P108">
        <f t="shared" si="45"/>
        <v>12.801710269444964</v>
      </c>
      <c r="Q108">
        <f t="shared" si="46"/>
        <v>96.456232984183373</v>
      </c>
      <c r="R108">
        <f t="shared" si="47"/>
        <v>7.5397978769025729</v>
      </c>
      <c r="S108">
        <f t="shared" si="48"/>
        <v>2.1274477999122849</v>
      </c>
      <c r="T108">
        <f t="shared" si="49"/>
        <v>0.99784269198772002</v>
      </c>
      <c r="U108">
        <f t="shared" si="50"/>
        <v>236000</v>
      </c>
      <c r="V108">
        <f t="shared" si="51"/>
        <v>684364.96539189364</v>
      </c>
      <c r="W108">
        <f t="shared" si="52"/>
        <v>91347.40697766206</v>
      </c>
      <c r="X108">
        <f t="shared" si="53"/>
        <v>686700</v>
      </c>
      <c r="Y108">
        <f t="shared" si="54"/>
        <v>54384.705643850786</v>
      </c>
      <c r="Z108">
        <f t="shared" si="55"/>
        <v>0.77692436634072548</v>
      </c>
      <c r="AA108">
        <f t="shared" si="56"/>
        <v>19392.285111382022</v>
      </c>
      <c r="AB108">
        <f t="shared" si="57"/>
        <v>0.2770326444483146</v>
      </c>
      <c r="AC108">
        <f t="shared" si="29"/>
        <v>1.0282398210446804</v>
      </c>
    </row>
    <row r="109" spans="1:29" x14ac:dyDescent="0.45">
      <c r="A109">
        <f t="shared" si="30"/>
        <v>17.599999999999969</v>
      </c>
      <c r="B109">
        <f t="shared" si="31"/>
        <v>538.07340187451018</v>
      </c>
      <c r="C109">
        <f t="shared" si="32"/>
        <v>2530.8442034986806</v>
      </c>
      <c r="D109">
        <f t="shared" si="33"/>
        <v>13.934614664288469</v>
      </c>
      <c r="E109">
        <f t="shared" si="34"/>
        <v>993.70559037342264</v>
      </c>
      <c r="F109">
        <f t="shared" si="35"/>
        <v>1.2058416025265333</v>
      </c>
      <c r="G109">
        <f t="shared" si="36"/>
        <v>200</v>
      </c>
      <c r="H109">
        <f t="shared" si="37"/>
        <v>187.79752326950515</v>
      </c>
      <c r="I109">
        <f t="shared" si="38"/>
        <v>186.32320570596633</v>
      </c>
      <c r="J109">
        <f t="shared" si="39"/>
        <v>13.67679429403367</v>
      </c>
      <c r="K109">
        <f t="shared" si="40"/>
        <v>511.87379763802346</v>
      </c>
      <c r="L109">
        <f t="shared" si="41"/>
        <v>-1.3729291365109475</v>
      </c>
      <c r="M109">
        <f t="shared" si="42"/>
        <v>-73.240224091169551</v>
      </c>
      <c r="N109">
        <f t="shared" si="43"/>
        <v>-7.3240224091169551E-3</v>
      </c>
      <c r="O109">
        <f t="shared" si="44"/>
        <v>9.6642727748929982</v>
      </c>
      <c r="P109">
        <f t="shared" si="45"/>
        <v>12.856688142359276</v>
      </c>
      <c r="Q109">
        <f t="shared" si="46"/>
        <v>96.610557870764225</v>
      </c>
      <c r="R109">
        <f t="shared" si="47"/>
        <v>7.5601357921553767</v>
      </c>
      <c r="S109">
        <f t="shared" si="48"/>
        <v>2.1056017872194452</v>
      </c>
      <c r="T109">
        <f t="shared" si="49"/>
        <v>0.99478425021072248</v>
      </c>
      <c r="U109">
        <f t="shared" si="50"/>
        <v>236000</v>
      </c>
      <c r="V109">
        <f t="shared" si="51"/>
        <v>684302.03034801688</v>
      </c>
      <c r="W109">
        <f t="shared" si="52"/>
        <v>91480.085263258487</v>
      </c>
      <c r="X109">
        <f t="shared" si="53"/>
        <v>686700</v>
      </c>
      <c r="Y109">
        <f t="shared" si="54"/>
        <v>54013.710303303684</v>
      </c>
      <c r="Z109">
        <f t="shared" si="55"/>
        <v>0.77162443290433835</v>
      </c>
      <c r="AA109">
        <f t="shared" si="56"/>
        <v>19242.255520009319</v>
      </c>
      <c r="AB109">
        <f t="shared" si="57"/>
        <v>0.27488936457156171</v>
      </c>
      <c r="AC109">
        <f t="shared" si="29"/>
        <v>1.0280213419542876</v>
      </c>
    </row>
    <row r="110" spans="1:29" x14ac:dyDescent="0.45">
      <c r="A110">
        <f t="shared" si="30"/>
        <v>17.799999999999969</v>
      </c>
      <c r="B110">
        <f t="shared" si="31"/>
        <v>546.54534623166455</v>
      </c>
      <c r="C110">
        <f t="shared" si="32"/>
        <v>2541.5833071463007</v>
      </c>
      <c r="D110">
        <f t="shared" si="33"/>
        <v>13.917840214461304</v>
      </c>
      <c r="E110">
        <f t="shared" si="34"/>
        <v>993.40032405321631</v>
      </c>
      <c r="F110">
        <f t="shared" si="35"/>
        <v>1.205541608229751</v>
      </c>
      <c r="G110">
        <f t="shared" si="36"/>
        <v>200</v>
      </c>
      <c r="H110">
        <f t="shared" si="37"/>
        <v>188.09546632869402</v>
      </c>
      <c r="I110">
        <f t="shared" si="38"/>
        <v>186.59559439595992</v>
      </c>
      <c r="J110">
        <f t="shared" si="39"/>
        <v>13.404405604040079</v>
      </c>
      <c r="K110">
        <f t="shared" si="40"/>
        <v>514.55467875883153</v>
      </c>
      <c r="L110">
        <f t="shared" si="41"/>
        <v>-1.3619434499679528</v>
      </c>
      <c r="M110">
        <f t="shared" si="42"/>
        <v>-71.092430329591451</v>
      </c>
      <c r="N110">
        <f t="shared" si="43"/>
        <v>-7.1092430329591453E-3</v>
      </c>
      <c r="O110">
        <f t="shared" si="44"/>
        <v>9.6628509262864064</v>
      </c>
      <c r="P110">
        <f t="shared" si="45"/>
        <v>12.911242787143438</v>
      </c>
      <c r="Q110">
        <f t="shared" si="46"/>
        <v>96.763831698133345</v>
      </c>
      <c r="R110">
        <f t="shared" si="47"/>
        <v>7.5802387884399449</v>
      </c>
      <c r="S110">
        <f t="shared" si="48"/>
        <v>2.0840339864530533</v>
      </c>
      <c r="T110">
        <f t="shared" si="49"/>
        <v>0.99176475810342757</v>
      </c>
      <c r="U110">
        <f t="shared" si="50"/>
        <v>236000</v>
      </c>
      <c r="V110">
        <f t="shared" si="51"/>
        <v>684240.20547686575</v>
      </c>
      <c r="W110">
        <f t="shared" si="52"/>
        <v>91612.36529969699</v>
      </c>
      <c r="X110">
        <f t="shared" si="53"/>
        <v>686700</v>
      </c>
      <c r="Y110">
        <f t="shared" si="54"/>
        <v>53645.839579193766</v>
      </c>
      <c r="Z110">
        <f t="shared" si="55"/>
        <v>0.76636913684562524</v>
      </c>
      <c r="AA110">
        <f t="shared" si="56"/>
        <v>19094.125674456358</v>
      </c>
      <c r="AB110">
        <f t="shared" si="57"/>
        <v>0.27277322392080511</v>
      </c>
      <c r="AC110">
        <f t="shared" si="29"/>
        <v>1.0278056293497253</v>
      </c>
    </row>
    <row r="111" spans="1:29" x14ac:dyDescent="0.45">
      <c r="A111">
        <f t="shared" si="30"/>
        <v>17.999999999999968</v>
      </c>
      <c r="B111">
        <f t="shared" si="31"/>
        <v>555.05281338424095</v>
      </c>
      <c r="C111">
        <f t="shared" si="32"/>
        <v>2552.240145772922</v>
      </c>
      <c r="D111">
        <f t="shared" si="33"/>
        <v>13.900995429499202</v>
      </c>
      <c r="E111">
        <f t="shared" si="34"/>
        <v>993.09385416880207</v>
      </c>
      <c r="F111">
        <f t="shared" si="35"/>
        <v>1.2052404135157706</v>
      </c>
      <c r="G111">
        <f t="shared" si="36"/>
        <v>200</v>
      </c>
      <c r="H111">
        <f t="shared" si="37"/>
        <v>188.3913834091743</v>
      </c>
      <c r="I111">
        <f t="shared" si="38"/>
        <v>186.86580401403893</v>
      </c>
      <c r="J111">
        <f t="shared" si="39"/>
        <v>13.134195985961071</v>
      </c>
      <c r="K111">
        <f t="shared" si="40"/>
        <v>517.18151795602375</v>
      </c>
      <c r="L111">
        <f t="shared" si="41"/>
        <v>-1.3510480903950395</v>
      </c>
      <c r="M111">
        <f t="shared" si="42"/>
        <v>-68.961370519418978</v>
      </c>
      <c r="N111">
        <f t="shared" si="43"/>
        <v>-6.8961370519418979E-3</v>
      </c>
      <c r="O111">
        <f t="shared" si="44"/>
        <v>9.6614716988760172</v>
      </c>
      <c r="P111">
        <f t="shared" si="45"/>
        <v>12.965379525634301</v>
      </c>
      <c r="Q111">
        <f t="shared" si="46"/>
        <v>96.916063281015624</v>
      </c>
      <c r="R111">
        <f t="shared" si="47"/>
        <v>7.600111166256502</v>
      </c>
      <c r="S111">
        <f t="shared" si="48"/>
        <v>2.0627397600299044</v>
      </c>
      <c r="T111">
        <f t="shared" si="49"/>
        <v>0.98878356640418674</v>
      </c>
      <c r="U111">
        <f t="shared" si="50"/>
        <v>236000</v>
      </c>
      <c r="V111">
        <f t="shared" si="51"/>
        <v>684179.46240004909</v>
      </c>
      <c r="W111">
        <f t="shared" si="52"/>
        <v>91744.237079551895</v>
      </c>
      <c r="X111">
        <f t="shared" si="53"/>
        <v>686700</v>
      </c>
      <c r="Y111">
        <f t="shared" si="54"/>
        <v>53281.054008796738</v>
      </c>
      <c r="Z111">
        <f t="shared" si="55"/>
        <v>0.76115791441138203</v>
      </c>
      <c r="AA111">
        <f t="shared" si="56"/>
        <v>18947.858471801737</v>
      </c>
      <c r="AB111">
        <f t="shared" si="57"/>
        <v>0.27068369245431051</v>
      </c>
      <c r="AC111">
        <f t="shared" si="29"/>
        <v>1.0275926292002355</v>
      </c>
    </row>
    <row r="112" spans="1:29" x14ac:dyDescent="0.45">
      <c r="A112">
        <f t="shared" si="30"/>
        <v>18.199999999999967</v>
      </c>
      <c r="B112">
        <f t="shared" si="31"/>
        <v>563.5955325400646</v>
      </c>
      <c r="C112">
        <f t="shared" si="32"/>
        <v>2562.8157467470919</v>
      </c>
      <c r="D112">
        <f t="shared" si="33"/>
        <v>13.884080845570672</v>
      </c>
      <c r="E112">
        <f t="shared" si="34"/>
        <v>992.78619141592094</v>
      </c>
      <c r="F112">
        <f t="shared" si="35"/>
        <v>1.2049380286824076</v>
      </c>
      <c r="G112">
        <f t="shared" si="36"/>
        <v>200</v>
      </c>
      <c r="H112">
        <f t="shared" si="37"/>
        <v>188.68529143092985</v>
      </c>
      <c r="I112">
        <f t="shared" si="38"/>
        <v>187.13385240579461</v>
      </c>
      <c r="J112">
        <f t="shared" si="39"/>
        <v>12.866147594205387</v>
      </c>
      <c r="K112">
        <f t="shared" si="40"/>
        <v>519.75474747486487</v>
      </c>
      <c r="L112">
        <f t="shared" si="41"/>
        <v>-1.3402419587784209</v>
      </c>
      <c r="M112">
        <f t="shared" si="42"/>
        <v>-66.846925477881484</v>
      </c>
      <c r="N112">
        <f t="shared" si="43"/>
        <v>-6.6846925477881489E-3</v>
      </c>
      <c r="O112">
        <f t="shared" si="44"/>
        <v>9.6601347603664589</v>
      </c>
      <c r="P112">
        <f t="shared" si="45"/>
        <v>13.019103576863914</v>
      </c>
      <c r="Q112">
        <f t="shared" si="46"/>
        <v>97.06726132372755</v>
      </c>
      <c r="R112">
        <f t="shared" si="47"/>
        <v>7.6197571221526212</v>
      </c>
      <c r="S112">
        <f t="shared" si="48"/>
        <v>2.041714576723396</v>
      </c>
      <c r="T112">
        <f t="shared" si="49"/>
        <v>0.98584004074127551</v>
      </c>
      <c r="U112">
        <f t="shared" si="50"/>
        <v>236000</v>
      </c>
      <c r="V112">
        <f t="shared" si="51"/>
        <v>684119.77370705293</v>
      </c>
      <c r="W112">
        <f t="shared" si="52"/>
        <v>91875.690962124863</v>
      </c>
      <c r="X112">
        <f t="shared" si="53"/>
        <v>686700</v>
      </c>
      <c r="Y112">
        <f t="shared" si="54"/>
        <v>52919.31494917674</v>
      </c>
      <c r="Z112">
        <f t="shared" si="55"/>
        <v>0.75599021355966767</v>
      </c>
      <c r="AA112">
        <f t="shared" si="56"/>
        <v>18803.417930364958</v>
      </c>
      <c r="AB112">
        <f t="shared" si="57"/>
        <v>0.26862025614807084</v>
      </c>
      <c r="AC112">
        <f t="shared" si="29"/>
        <v>1.0273822891078563</v>
      </c>
    </row>
    <row r="113" spans="1:29" x14ac:dyDescent="0.45">
      <c r="A113">
        <f t="shared" si="30"/>
        <v>18.399999999999967</v>
      </c>
      <c r="B113">
        <f t="shared" si="31"/>
        <v>572.17323626605332</v>
      </c>
      <c r="C113">
        <f t="shared" si="32"/>
        <v>2573.3111177966157</v>
      </c>
      <c r="D113">
        <f t="shared" si="33"/>
        <v>13.867096992193215</v>
      </c>
      <c r="E113">
        <f t="shared" si="34"/>
        <v>992.47734636319274</v>
      </c>
      <c r="F113">
        <f t="shared" si="35"/>
        <v>1.2046344639040387</v>
      </c>
      <c r="G113">
        <f t="shared" si="36"/>
        <v>200</v>
      </c>
      <c r="H113">
        <f t="shared" si="37"/>
        <v>188.97720710374239</v>
      </c>
      <c r="I113">
        <f t="shared" si="38"/>
        <v>187.39975720146654</v>
      </c>
      <c r="J113">
        <f t="shared" si="39"/>
        <v>12.600242798533458</v>
      </c>
      <c r="K113">
        <f t="shared" si="40"/>
        <v>522.27479603457152</v>
      </c>
      <c r="L113">
        <f t="shared" si="41"/>
        <v>-1.3295239783596458</v>
      </c>
      <c r="M113">
        <f t="shared" si="42"/>
        <v>-64.748977027698004</v>
      </c>
      <c r="N113">
        <f t="shared" si="43"/>
        <v>-6.474897702769801E-3</v>
      </c>
      <c r="O113">
        <f t="shared" si="44"/>
        <v>9.6588397808259057</v>
      </c>
      <c r="P113">
        <f t="shared" si="45"/>
        <v>13.072420060089367</v>
      </c>
      <c r="Q113">
        <f t="shared" si="46"/>
        <v>97.21743442244923</v>
      </c>
      <c r="R113">
        <f t="shared" si="47"/>
        <v>7.6391807520431607</v>
      </c>
      <c r="S113">
        <f t="shared" si="48"/>
        <v>2.0209540083232982</v>
      </c>
      <c r="T113">
        <f t="shared" si="49"/>
        <v>0.98293356116526187</v>
      </c>
      <c r="U113">
        <f t="shared" si="50"/>
        <v>236000</v>
      </c>
      <c r="V113">
        <f t="shared" si="51"/>
        <v>684061.11289869761</v>
      </c>
      <c r="W113">
        <f t="shared" si="52"/>
        <v>92006.71766035269</v>
      </c>
      <c r="X113">
        <f t="shared" si="53"/>
        <v>686700</v>
      </c>
      <c r="Y113">
        <f t="shared" si="54"/>
        <v>52560.584552587636</v>
      </c>
      <c r="Z113">
        <f t="shared" si="55"/>
        <v>0.75086549360839483</v>
      </c>
      <c r="AA113">
        <f t="shared" si="56"/>
        <v>18660.76912890852</v>
      </c>
      <c r="AB113">
        <f t="shared" si="57"/>
        <v>0.26658241612726458</v>
      </c>
      <c r="AC113">
        <f t="shared" si="29"/>
        <v>1.0271745582188851</v>
      </c>
    </row>
    <row r="114" spans="1:29" x14ac:dyDescent="0.45">
      <c r="A114">
        <f t="shared" si="30"/>
        <v>18.599999999999966</v>
      </c>
      <c r="B114">
        <f t="shared" si="31"/>
        <v>580.78566042463353</v>
      </c>
      <c r="C114">
        <f t="shared" si="32"/>
        <v>2583.7272475740674</v>
      </c>
      <c r="D114">
        <f t="shared" si="33"/>
        <v>13.850044392359226</v>
      </c>
      <c r="E114">
        <f t="shared" si="34"/>
        <v>992.16732945446222</v>
      </c>
      <c r="F114">
        <f t="shared" si="35"/>
        <v>1.2043297292338948</v>
      </c>
      <c r="G114">
        <f t="shared" si="36"/>
        <v>200</v>
      </c>
      <c r="H114">
        <f t="shared" si="37"/>
        <v>189.2671469314771</v>
      </c>
      <c r="I114">
        <f t="shared" si="38"/>
        <v>187.66353582026267</v>
      </c>
      <c r="J114">
        <f t="shared" si="39"/>
        <v>12.336464179737334</v>
      </c>
      <c r="K114">
        <f t="shared" si="40"/>
        <v>524.74208887051896</v>
      </c>
      <c r="L114">
        <f t="shared" si="41"/>
        <v>-1.3188930939806198</v>
      </c>
      <c r="M114">
        <f t="shared" si="42"/>
        <v>-62.66740798704754</v>
      </c>
      <c r="N114">
        <f t="shared" si="43"/>
        <v>-6.2667407987047541E-3</v>
      </c>
      <c r="O114">
        <f t="shared" si="44"/>
        <v>9.6575864326661645</v>
      </c>
      <c r="P114">
        <f t="shared" si="45"/>
        <v>13.125333997665575</v>
      </c>
      <c r="Q114">
        <f t="shared" si="46"/>
        <v>97.366591067429084</v>
      </c>
      <c r="R114">
        <f t="shared" si="47"/>
        <v>7.6583860543715598</v>
      </c>
      <c r="S114">
        <f t="shared" si="48"/>
        <v>2.0004537264543458</v>
      </c>
      <c r="T114">
        <f t="shared" si="49"/>
        <v>0.98006352170360855</v>
      </c>
      <c r="U114">
        <f t="shared" si="50"/>
        <v>236000</v>
      </c>
      <c r="V114">
        <f t="shared" si="51"/>
        <v>684003.45433622308</v>
      </c>
      <c r="W114">
        <f t="shared" si="52"/>
        <v>92137.30822844895</v>
      </c>
      <c r="X114">
        <f t="shared" si="53"/>
        <v>686700</v>
      </c>
      <c r="Y114">
        <f t="shared" si="54"/>
        <v>52204.82574294525</v>
      </c>
      <c r="Z114">
        <f t="shared" si="55"/>
        <v>0.74578322489921789</v>
      </c>
      <c r="AA114">
        <f t="shared" si="56"/>
        <v>18519.878151672659</v>
      </c>
      <c r="AB114">
        <f t="shared" si="57"/>
        <v>0.26456968788103802</v>
      </c>
      <c r="AC114">
        <f t="shared" si="29"/>
        <v>1.0269693871438366</v>
      </c>
    </row>
    <row r="115" spans="1:29" x14ac:dyDescent="0.45">
      <c r="A115">
        <f t="shared" si="30"/>
        <v>18.799999999999965</v>
      </c>
      <c r="B115">
        <f t="shared" si="31"/>
        <v>589.43254411194766</v>
      </c>
      <c r="C115">
        <f t="shared" si="32"/>
        <v>2594.0651061942544</v>
      </c>
      <c r="D115">
        <f t="shared" si="33"/>
        <v>13.832923562658344</v>
      </c>
      <c r="E115">
        <f t="shared" si="34"/>
        <v>991.85615101107555</v>
      </c>
      <c r="F115">
        <f t="shared" si="35"/>
        <v>1.2040238346062875</v>
      </c>
      <c r="G115">
        <f t="shared" si="36"/>
        <v>200</v>
      </c>
      <c r="H115">
        <f t="shared" si="37"/>
        <v>189.55512721624331</v>
      </c>
      <c r="I115">
        <f t="shared" si="38"/>
        <v>187.9252054745526</v>
      </c>
      <c r="J115">
        <f t="shared" si="39"/>
        <v>12.074794525447402</v>
      </c>
      <c r="K115">
        <f t="shared" si="40"/>
        <v>527.15704777560848</v>
      </c>
      <c r="L115">
        <f t="shared" si="41"/>
        <v>-1.3083482714496597</v>
      </c>
      <c r="M115">
        <f t="shared" si="42"/>
        <v>-60.602102159747119</v>
      </c>
      <c r="N115">
        <f t="shared" si="43"/>
        <v>-6.060210215974712E-3</v>
      </c>
      <c r="O115">
        <f t="shared" si="44"/>
        <v>9.65637439062297</v>
      </c>
      <c r="P115">
        <f t="shared" si="45"/>
        <v>13.177850317775603</v>
      </c>
      <c r="Q115">
        <f t="shared" si="46"/>
        <v>97.514739645124209</v>
      </c>
      <c r="R115">
        <f t="shared" si="47"/>
        <v>7.6773769331250881</v>
      </c>
      <c r="S115">
        <f t="shared" si="48"/>
        <v>1.9802094995410764</v>
      </c>
      <c r="T115">
        <f t="shared" si="49"/>
        <v>0.97722932993575073</v>
      </c>
      <c r="U115">
        <f t="shared" si="50"/>
        <v>236000</v>
      </c>
      <c r="V115">
        <f t="shared" si="51"/>
        <v>683946.77319529047</v>
      </c>
      <c r="W115">
        <f t="shared" si="52"/>
        <v>92267.454050211862</v>
      </c>
      <c r="X115">
        <f t="shared" si="53"/>
        <v>686700</v>
      </c>
      <c r="Y115">
        <f t="shared" si="54"/>
        <v>51852.002193293898</v>
      </c>
      <c r="Z115">
        <f t="shared" si="55"/>
        <v>0.74074288847562708</v>
      </c>
      <c r="AA115">
        <f t="shared" si="56"/>
        <v>18380.712038509664</v>
      </c>
      <c r="AB115">
        <f t="shared" si="57"/>
        <v>0.26258160055013807</v>
      </c>
      <c r="AC115">
        <f t="shared" si="29"/>
        <v>1.0267667278848256</v>
      </c>
    </row>
    <row r="116" spans="1:29" x14ac:dyDescent="0.45">
      <c r="A116">
        <f t="shared" si="30"/>
        <v>18.999999999999964</v>
      </c>
      <c r="B116">
        <f t="shared" si="31"/>
        <v>598.11362959776807</v>
      </c>
      <c r="C116">
        <f t="shared" si="32"/>
        <v>2604.325645746138</v>
      </c>
      <c r="D116">
        <f t="shared" si="33"/>
        <v>13.81573501339642</v>
      </c>
      <c r="E116">
        <f t="shared" si="34"/>
        <v>991.54382123409152</v>
      </c>
      <c r="F116">
        <f t="shared" si="35"/>
        <v>1.20371678983877</v>
      </c>
      <c r="G116">
        <f t="shared" si="36"/>
        <v>200</v>
      </c>
      <c r="H116">
        <f t="shared" si="37"/>
        <v>189.84116406243501</v>
      </c>
      <c r="I116">
        <f t="shared" si="38"/>
        <v>188.18478317393979</v>
      </c>
      <c r="J116">
        <f t="shared" si="39"/>
        <v>11.815216826060208</v>
      </c>
      <c r="K116">
        <f t="shared" si="40"/>
        <v>529.52009114082057</v>
      </c>
      <c r="L116">
        <f t="shared" si="41"/>
        <v>-1.2978884969359683</v>
      </c>
      <c r="M116">
        <f t="shared" si="42"/>
        <v>-58.552944325211868</v>
      </c>
      <c r="N116">
        <f t="shared" si="43"/>
        <v>-5.8552944325211869E-3</v>
      </c>
      <c r="O116">
        <f t="shared" si="44"/>
        <v>9.6552033317364661</v>
      </c>
      <c r="P116">
        <f t="shared" si="45"/>
        <v>13.229973857031217</v>
      </c>
      <c r="Q116">
        <f t="shared" si="46"/>
        <v>97.661888440279071</v>
      </c>
      <c r="R116">
        <f t="shared" si="47"/>
        <v>7.6961572007152439</v>
      </c>
      <c r="S116">
        <f t="shared" si="48"/>
        <v>1.9602171899077261</v>
      </c>
      <c r="T116">
        <f t="shared" si="49"/>
        <v>0.9744304065870818</v>
      </c>
      <c r="U116">
        <f t="shared" si="50"/>
        <v>236000</v>
      </c>
      <c r="V116">
        <f t="shared" si="51"/>
        <v>683891.04542426113</v>
      </c>
      <c r="W116">
        <f t="shared" si="52"/>
        <v>92397.146827938152</v>
      </c>
      <c r="X116">
        <f t="shared" si="53"/>
        <v>686700</v>
      </c>
      <c r="Y116">
        <f t="shared" si="54"/>
        <v>51502.078304199167</v>
      </c>
      <c r="Z116">
        <f t="shared" si="55"/>
        <v>0.73574397577427386</v>
      </c>
      <c r="AA116">
        <f t="shared" si="56"/>
        <v>18243.238739465014</v>
      </c>
      <c r="AB116">
        <f t="shared" si="57"/>
        <v>0.26061769627807163</v>
      </c>
      <c r="AC116">
        <f t="shared" si="29"/>
        <v>1.0265665337694263</v>
      </c>
    </row>
    <row r="117" spans="1:29" x14ac:dyDescent="0.45">
      <c r="A117">
        <f t="shared" si="30"/>
        <v>19.199999999999964</v>
      </c>
      <c r="B117">
        <f t="shared" si="31"/>
        <v>606.82866226703936</v>
      </c>
      <c r="C117">
        <f t="shared" si="32"/>
        <v>2614.5098007813949</v>
      </c>
      <c r="D117">
        <f t="shared" si="33"/>
        <v>13.798479248711262</v>
      </c>
      <c r="E117">
        <f t="shared" si="34"/>
        <v>991.23035020643886</v>
      </c>
      <c r="F117">
        <f t="shared" si="35"/>
        <v>1.2034086046342454</v>
      </c>
      <c r="G117">
        <f t="shared" si="36"/>
        <v>200</v>
      </c>
      <c r="H117">
        <f t="shared" si="37"/>
        <v>190.12527338065624</v>
      </c>
      <c r="I117">
        <f t="shared" si="38"/>
        <v>188.44228572921773</v>
      </c>
      <c r="J117">
        <f t="shared" si="39"/>
        <v>11.55771427078227</v>
      </c>
      <c r="K117">
        <f t="shared" si="40"/>
        <v>531.83163399497698</v>
      </c>
      <c r="L117">
        <f t="shared" si="41"/>
        <v>-1.2875127763896899</v>
      </c>
      <c r="M117">
        <f t="shared" si="42"/>
        <v>-56.519820228287983</v>
      </c>
      <c r="N117">
        <f t="shared" si="43"/>
        <v>-5.6519820228287986E-3</v>
      </c>
      <c r="O117">
        <f t="shared" si="44"/>
        <v>9.6540729353319001</v>
      </c>
      <c r="P117">
        <f t="shared" si="45"/>
        <v>13.281709362954787</v>
      </c>
      <c r="Q117">
        <f t="shared" si="46"/>
        <v>97.808045637944801</v>
      </c>
      <c r="R117">
        <f t="shared" si="47"/>
        <v>7.7147305807331836</v>
      </c>
      <c r="S117">
        <f t="shared" si="48"/>
        <v>1.9404727510032824</v>
      </c>
      <c r="T117">
        <f t="shared" si="49"/>
        <v>0.97166618514045966</v>
      </c>
      <c r="U117">
        <f t="shared" si="50"/>
        <v>236000</v>
      </c>
      <c r="V117">
        <f t="shared" si="51"/>
        <v>683836.24770620954</v>
      </c>
      <c r="W117">
        <f t="shared" si="52"/>
        <v>92526.378571889014</v>
      </c>
      <c r="X117">
        <f t="shared" si="53"/>
        <v>686700</v>
      </c>
      <c r="Y117">
        <f t="shared" si="54"/>
        <v>51155.019183007113</v>
      </c>
      <c r="Z117">
        <f t="shared" si="55"/>
        <v>0.73078598832867303</v>
      </c>
      <c r="AA117">
        <f t="shared" si="56"/>
        <v>18107.427073249477</v>
      </c>
      <c r="AB117">
        <f t="shared" si="57"/>
        <v>0.25867752961784968</v>
      </c>
      <c r="AC117">
        <f t="shared" si="29"/>
        <v>1.0263687593901989</v>
      </c>
    </row>
    <row r="118" spans="1:29" x14ac:dyDescent="0.45">
      <c r="A118">
        <f t="shared" si="30"/>
        <v>19.399999999999963</v>
      </c>
      <c r="B118">
        <f t="shared" si="31"/>
        <v>615.57739056297783</v>
      </c>
      <c r="C118">
        <f t="shared" si="32"/>
        <v>2624.618488781548</v>
      </c>
      <c r="D118">
        <f t="shared" si="33"/>
        <v>13.781156766685305</v>
      </c>
      <c r="E118">
        <f t="shared" si="34"/>
        <v>990.91574789501396</v>
      </c>
      <c r="F118">
        <f t="shared" si="35"/>
        <v>1.2030992885830174</v>
      </c>
      <c r="G118">
        <f t="shared" si="36"/>
        <v>200</v>
      </c>
      <c r="H118">
        <f t="shared" si="37"/>
        <v>190.40747089153584</v>
      </c>
      <c r="I118">
        <f t="shared" si="38"/>
        <v>188.69772975621478</v>
      </c>
      <c r="J118">
        <f t="shared" si="39"/>
        <v>11.302270243785216</v>
      </c>
      <c r="K118">
        <f t="shared" si="40"/>
        <v>534.09208804373407</v>
      </c>
      <c r="L118">
        <f t="shared" si="41"/>
        <v>-1.2772201349852708</v>
      </c>
      <c r="M118">
        <f t="shared" si="42"/>
        <v>-54.50261656902596</v>
      </c>
      <c r="N118">
        <f t="shared" si="43"/>
        <v>-5.4502616569025962E-3</v>
      </c>
      <c r="O118">
        <f t="shared" si="44"/>
        <v>9.6529828830005204</v>
      </c>
      <c r="P118">
        <f t="shared" si="45"/>
        <v>13.333061496352295</v>
      </c>
      <c r="Q118">
        <f t="shared" si="46"/>
        <v>97.953219325441694</v>
      </c>
      <c r="R118">
        <f t="shared" si="47"/>
        <v>7.7331007105890368</v>
      </c>
      <c r="S118">
        <f t="shared" si="48"/>
        <v>1.9209722247428633</v>
      </c>
      <c r="T118">
        <f t="shared" si="49"/>
        <v>0.96893611146400094</v>
      </c>
      <c r="U118">
        <f t="shared" si="50"/>
        <v>236000</v>
      </c>
      <c r="V118">
        <f t="shared" si="51"/>
        <v>683782.35742421146</v>
      </c>
      <c r="W118">
        <f t="shared" si="52"/>
        <v>92655.14159026288</v>
      </c>
      <c r="X118">
        <f t="shared" si="53"/>
        <v>686700</v>
      </c>
      <c r="Y118">
        <f t="shared" si="54"/>
        <v>50810.790623913999</v>
      </c>
      <c r="Z118">
        <f t="shared" si="55"/>
        <v>0.72586843748448571</v>
      </c>
      <c r="AA118">
        <f t="shared" si="56"/>
        <v>17973.246689127642</v>
      </c>
      <c r="AB118">
        <f t="shared" si="57"/>
        <v>0.25676066698753774</v>
      </c>
      <c r="AC118">
        <f t="shared" si="29"/>
        <v>1.0261733605491883</v>
      </c>
    </row>
    <row r="119" spans="1:29" x14ac:dyDescent="0.45">
      <c r="A119">
        <f t="shared" si="30"/>
        <v>19.599999999999962</v>
      </c>
      <c r="B119">
        <f t="shared" si="31"/>
        <v>624.35956593166236</v>
      </c>
      <c r="C119">
        <f t="shared" si="32"/>
        <v>2634.6526106053489</v>
      </c>
      <c r="D119">
        <f t="shared" si="33"/>
        <v>13.763768059455309</v>
      </c>
      <c r="E119">
        <f t="shared" si="34"/>
        <v>990.60002415272515</v>
      </c>
      <c r="F119">
        <f t="shared" si="35"/>
        <v>1.2027888511647884</v>
      </c>
      <c r="G119">
        <f t="shared" si="36"/>
        <v>200</v>
      </c>
      <c r="H119">
        <f t="shared" si="37"/>
        <v>190.68777212943556</v>
      </c>
      <c r="I119">
        <f t="shared" si="38"/>
        <v>188.95113167953156</v>
      </c>
      <c r="J119">
        <f t="shared" si="39"/>
        <v>11.048868320468443</v>
      </c>
      <c r="K119">
        <f t="shared" si="40"/>
        <v>536.30186170782781</v>
      </c>
      <c r="L119">
        <f t="shared" si="41"/>
        <v>-1.2670096165838629</v>
      </c>
      <c r="M119">
        <f t="shared" si="42"/>
        <v>-52.501220992569571</v>
      </c>
      <c r="N119">
        <f t="shared" si="43"/>
        <v>-5.2501220992569571E-3</v>
      </c>
      <c r="O119">
        <f t="shared" si="44"/>
        <v>9.6519328585806683</v>
      </c>
      <c r="P119">
        <f t="shared" si="45"/>
        <v>13.384034833586057</v>
      </c>
      <c r="Q119">
        <f t="shared" si="46"/>
        <v>98.097417494266836</v>
      </c>
      <c r="R119">
        <f t="shared" si="47"/>
        <v>7.7512711440428896</v>
      </c>
      <c r="S119">
        <f t="shared" si="48"/>
        <v>1.9017117389576308</v>
      </c>
      <c r="T119">
        <f t="shared" si="49"/>
        <v>0.96623964345406843</v>
      </c>
      <c r="U119">
        <f t="shared" si="50"/>
        <v>236000</v>
      </c>
      <c r="V119">
        <f t="shared" si="51"/>
        <v>683729.35262950731</v>
      </c>
      <c r="W119">
        <f t="shared" si="52"/>
        <v>92783.428479634298</v>
      </c>
      <c r="X119">
        <f t="shared" si="53"/>
        <v>686700</v>
      </c>
      <c r="Y119">
        <f t="shared" si="54"/>
        <v>50469.359088798054</v>
      </c>
      <c r="Z119">
        <f t="shared" si="55"/>
        <v>0.72099084412568648</v>
      </c>
      <c r="AA119">
        <f t="shared" si="56"/>
        <v>17840.668031816836</v>
      </c>
      <c r="AB119">
        <f t="shared" si="57"/>
        <v>0.25486668616881197</v>
      </c>
      <c r="AC119">
        <f t="shared" si="29"/>
        <v>1.0259802942068106</v>
      </c>
    </row>
    <row r="120" spans="1:29" x14ac:dyDescent="0.45">
      <c r="A120">
        <f t="shared" si="30"/>
        <v>19.799999999999962</v>
      </c>
      <c r="B120">
        <f t="shared" si="31"/>
        <v>633.17494276805542</v>
      </c>
      <c r="C120">
        <f t="shared" si="32"/>
        <v>2644.6130509179129</v>
      </c>
      <c r="D120">
        <f t="shared" si="33"/>
        <v>13.74631361331925</v>
      </c>
      <c r="E120">
        <f t="shared" si="34"/>
        <v>990.28318872048192</v>
      </c>
      <c r="F120">
        <f t="shared" si="35"/>
        <v>1.2024773017506021</v>
      </c>
      <c r="G120">
        <f t="shared" si="36"/>
        <v>200</v>
      </c>
      <c r="H120">
        <f t="shared" si="37"/>
        <v>190.96619244605594</v>
      </c>
      <c r="I120">
        <f t="shared" si="38"/>
        <v>189.20250773617494</v>
      </c>
      <c r="J120">
        <f t="shared" si="39"/>
        <v>10.797492263825063</v>
      </c>
      <c r="K120">
        <f t="shared" si="40"/>
        <v>538.46136016059279</v>
      </c>
      <c r="L120">
        <f t="shared" si="41"/>
        <v>-1.2568802832169013</v>
      </c>
      <c r="M120">
        <f t="shared" si="42"/>
        <v>-50.515522079011504</v>
      </c>
      <c r="N120">
        <f t="shared" si="43"/>
        <v>-5.0515522079011502E-3</v>
      </c>
      <c r="O120">
        <f t="shared" si="44"/>
        <v>9.6509225481390875</v>
      </c>
      <c r="P120">
        <f t="shared" si="45"/>
        <v>13.434633868754712</v>
      </c>
      <c r="Q120">
        <f t="shared" si="46"/>
        <v>98.240648041949015</v>
      </c>
      <c r="R120">
        <f t="shared" si="47"/>
        <v>7.7692453536345862</v>
      </c>
      <c r="S120">
        <f t="shared" si="48"/>
        <v>1.8826875049460821</v>
      </c>
      <c r="T120">
        <f t="shared" si="49"/>
        <v>0.96357625069245156</v>
      </c>
      <c r="U120">
        <f t="shared" si="50"/>
        <v>236000</v>
      </c>
      <c r="V120">
        <f t="shared" si="51"/>
        <v>683677.21201218606</v>
      </c>
      <c r="W120">
        <f t="shared" si="52"/>
        <v>92911.232115821826</v>
      </c>
      <c r="X120">
        <f t="shared" si="53"/>
        <v>686700</v>
      </c>
      <c r="Y120">
        <f t="shared" si="54"/>
        <v>50130.6916887689</v>
      </c>
      <c r="Z120">
        <f t="shared" si="55"/>
        <v>0.71615273841098426</v>
      </c>
      <c r="AA120">
        <f t="shared" si="56"/>
        <v>17709.662309029489</v>
      </c>
      <c r="AB120">
        <f t="shared" si="57"/>
        <v>0.25299517584327841</v>
      </c>
      <c r="AC120">
        <f t="shared" si="29"/>
        <v>1.0257895184345849</v>
      </c>
    </row>
    <row r="121" spans="1:29" x14ac:dyDescent="0.45">
      <c r="A121">
        <f t="shared" si="30"/>
        <v>19.999999999999961</v>
      </c>
      <c r="B121">
        <f t="shared" si="31"/>
        <v>642.0232783633985</v>
      </c>
      <c r="C121">
        <f t="shared" si="32"/>
        <v>2654.5006786029144</v>
      </c>
      <c r="D121">
        <f t="shared" si="33"/>
        <v>13.728793908840471</v>
      </c>
      <c r="E121">
        <f t="shared" si="34"/>
        <v>989.96525122913999</v>
      </c>
      <c r="F121">
        <f t="shared" si="35"/>
        <v>1.2021646496047456</v>
      </c>
      <c r="G121">
        <f t="shared" si="36"/>
        <v>200</v>
      </c>
      <c r="H121">
        <f t="shared" si="37"/>
        <v>191.24274701394333</v>
      </c>
      <c r="I121">
        <f t="shared" si="38"/>
        <v>189.45187397909336</v>
      </c>
      <c r="J121">
        <f t="shared" si="39"/>
        <v>10.548126020906636</v>
      </c>
      <c r="K121">
        <f t="shared" si="40"/>
        <v>540.57098536477406</v>
      </c>
      <c r="L121">
        <f t="shared" si="41"/>
        <v>-1.2468312145921345</v>
      </c>
      <c r="M121">
        <f t="shared" si="42"/>
        <v>-48.545409333107372</v>
      </c>
      <c r="N121">
        <f t="shared" si="43"/>
        <v>-4.8545409333107378E-3</v>
      </c>
      <c r="O121">
        <f t="shared" si="44"/>
        <v>9.649951639952425</v>
      </c>
      <c r="P121">
        <f t="shared" si="45"/>
        <v>13.484863015787187</v>
      </c>
      <c r="Q121">
        <f t="shared" si="46"/>
        <v>98.382918773853007</v>
      </c>
      <c r="R121">
        <f t="shared" si="47"/>
        <v>7.7870267330185516</v>
      </c>
      <c r="S121">
        <f t="shared" si="48"/>
        <v>1.8638958151205358</v>
      </c>
      <c r="T121">
        <f t="shared" si="49"/>
        <v>0.96094541411687506</v>
      </c>
      <c r="U121">
        <f t="shared" si="50"/>
        <v>236000</v>
      </c>
      <c r="V121">
        <f t="shared" si="51"/>
        <v>683625.91487410467</v>
      </c>
      <c r="W121">
        <f t="shared" si="52"/>
        <v>93038.545645153703</v>
      </c>
      <c r="X121">
        <f t="shared" si="53"/>
        <v>686700</v>
      </c>
      <c r="Y121">
        <f t="shared" si="54"/>
        <v>49794.756166394756</v>
      </c>
      <c r="Z121">
        <f t="shared" si="55"/>
        <v>0.71135365951992513</v>
      </c>
      <c r="AA121">
        <f t="shared" si="56"/>
        <v>17580.201461366029</v>
      </c>
      <c r="AB121">
        <f t="shared" si="57"/>
        <v>0.25114573516237182</v>
      </c>
      <c r="AC121">
        <f t="shared" si="29"/>
        <v>1.0256009923712917</v>
      </c>
    </row>
    <row r="122" spans="1:29" x14ac:dyDescent="0.45">
      <c r="A122">
        <f t="shared" si="30"/>
        <v>20.19999999999996</v>
      </c>
      <c r="B122">
        <f t="shared" si="31"/>
        <v>650.90433285392862</v>
      </c>
      <c r="C122">
        <f t="shared" si="32"/>
        <v>2664.3163471590251</v>
      </c>
      <c r="D122">
        <f t="shared" si="33"/>
        <v>13.711209420949221</v>
      </c>
      <c r="E122">
        <f t="shared" si="34"/>
        <v>989.64622120139097</v>
      </c>
      <c r="F122">
        <f t="shared" si="35"/>
        <v>1.201850903886595</v>
      </c>
      <c r="G122">
        <f t="shared" si="36"/>
        <v>200</v>
      </c>
      <c r="H122">
        <f t="shared" si="37"/>
        <v>191.51745082990169</v>
      </c>
      <c r="I122">
        <f t="shared" si="38"/>
        <v>189.6992462806156</v>
      </c>
      <c r="J122">
        <f t="shared" si="39"/>
        <v>10.300753719384403</v>
      </c>
      <c r="K122">
        <f t="shared" si="40"/>
        <v>542.63113610865094</v>
      </c>
      <c r="L122">
        <f t="shared" si="41"/>
        <v>-1.2368615076111666</v>
      </c>
      <c r="M122">
        <f t="shared" si="42"/>
        <v>-46.590773174372202</v>
      </c>
      <c r="N122">
        <f t="shared" si="43"/>
        <v>-4.6590773174372208E-3</v>
      </c>
      <c r="O122">
        <f t="shared" si="44"/>
        <v>9.6490198244889367</v>
      </c>
      <c r="P122">
        <f t="shared" si="45"/>
        <v>13.534726610456596</v>
      </c>
      <c r="Q122">
        <f t="shared" si="46"/>
        <v>98.524237404934624</v>
      </c>
      <c r="R122">
        <f t="shared" si="47"/>
        <v>7.8046185992094221</v>
      </c>
      <c r="S122">
        <f t="shared" si="48"/>
        <v>1.8453330407430029</v>
      </c>
      <c r="T122">
        <f t="shared" si="49"/>
        <v>0.95834662570402052</v>
      </c>
      <c r="U122">
        <f t="shared" si="50"/>
        <v>236000</v>
      </c>
      <c r="V122">
        <f t="shared" si="51"/>
        <v>683575.44110378379</v>
      </c>
      <c r="W122">
        <f t="shared" si="52"/>
        <v>93165.362476103764</v>
      </c>
      <c r="X122">
        <f t="shared" si="53"/>
        <v>686700</v>
      </c>
      <c r="Y122">
        <f t="shared" si="54"/>
        <v>49461.520878569107</v>
      </c>
      <c r="Z122">
        <f t="shared" si="55"/>
        <v>0.70659315540813006</v>
      </c>
      <c r="AA122">
        <f t="shared" si="56"/>
        <v>17452.258134293137</v>
      </c>
      <c r="AB122">
        <f t="shared" si="57"/>
        <v>0.24931797334704481</v>
      </c>
      <c r="AC122">
        <f t="shared" si="29"/>
        <v>1.0254146761821656</v>
      </c>
    </row>
    <row r="123" spans="1:29" x14ac:dyDescent="0.45">
      <c r="A123">
        <f t="shared" si="30"/>
        <v>20.399999999999959</v>
      </c>
      <c r="B123">
        <f t="shared" si="31"/>
        <v>659.81786917086743</v>
      </c>
      <c r="C123">
        <f t="shared" si="32"/>
        <v>2674.0608950816318</v>
      </c>
      <c r="D123">
        <f t="shared" si="33"/>
        <v>13.693560619041683</v>
      </c>
      <c r="E123">
        <f t="shared" si="34"/>
        <v>989.32610805360946</v>
      </c>
      <c r="F123">
        <f t="shared" si="35"/>
        <v>1.201536073652419</v>
      </c>
      <c r="G123">
        <f t="shared" si="36"/>
        <v>200</v>
      </c>
      <c r="H123">
        <f t="shared" si="37"/>
        <v>191.79031871831288</v>
      </c>
      <c r="I123">
        <f t="shared" si="38"/>
        <v>189.94464033579757</v>
      </c>
      <c r="J123">
        <f t="shared" si="39"/>
        <v>10.055359664202427</v>
      </c>
      <c r="K123">
        <f t="shared" si="40"/>
        <v>544.64220804149147</v>
      </c>
      <c r="L123">
        <f t="shared" si="41"/>
        <v>-1.2269702759098777</v>
      </c>
      <c r="M123">
        <f t="shared" si="42"/>
        <v>-44.651504926945307</v>
      </c>
      <c r="N123">
        <f t="shared" si="43"/>
        <v>-4.4651504926945312E-3</v>
      </c>
      <c r="O123">
        <f t="shared" si="44"/>
        <v>9.6481267943903983</v>
      </c>
      <c r="P123">
        <f t="shared" si="45"/>
        <v>13.584228912319364</v>
      </c>
      <c r="Q123">
        <f t="shared" si="46"/>
        <v>98.664611561448879</v>
      </c>
      <c r="R123">
        <f t="shared" si="47"/>
        <v>7.8220241947436149</v>
      </c>
      <c r="S123">
        <f t="shared" si="48"/>
        <v>1.8269956297453218</v>
      </c>
      <c r="T123">
        <f t="shared" si="49"/>
        <v>0.95577938816434516</v>
      </c>
      <c r="U123">
        <f t="shared" si="50"/>
        <v>236000</v>
      </c>
      <c r="V123">
        <f t="shared" si="51"/>
        <v>683525.77115304826</v>
      </c>
      <c r="W123">
        <f t="shared" si="52"/>
        <v>93291.676271269927</v>
      </c>
      <c r="X123">
        <f t="shared" si="53"/>
        <v>686700</v>
      </c>
      <c r="Y123">
        <f t="shared" si="54"/>
        <v>49130.954779986176</v>
      </c>
      <c r="Z123">
        <f t="shared" si="55"/>
        <v>0.70187078257123103</v>
      </c>
      <c r="AA123">
        <f t="shared" si="56"/>
        <v>17325.805651968578</v>
      </c>
      <c r="AB123">
        <f t="shared" si="57"/>
        <v>0.24751150931383684</v>
      </c>
      <c r="AC123">
        <f t="shared" si="29"/>
        <v>1.0252305310207785</v>
      </c>
    </row>
    <row r="124" spans="1:29" x14ac:dyDescent="0.45">
      <c r="A124">
        <f t="shared" si="30"/>
        <v>20.599999999999959</v>
      </c>
      <c r="B124">
        <f t="shared" si="31"/>
        <v>668.7636529916366</v>
      </c>
      <c r="C124">
        <f t="shared" si="32"/>
        <v>2683.7351462307643</v>
      </c>
      <c r="D124">
        <f t="shared" si="33"/>
        <v>13.67584796707656</v>
      </c>
      <c r="E124">
        <f t="shared" si="34"/>
        <v>989.00492109765901</v>
      </c>
      <c r="F124">
        <f t="shared" si="35"/>
        <v>1.2012201678571461</v>
      </c>
      <c r="G124">
        <f t="shared" si="36"/>
        <v>200</v>
      </c>
      <c r="H124">
        <f t="shared" si="37"/>
        <v>192.06136533436802</v>
      </c>
      <c r="I124">
        <f t="shared" si="38"/>
        <v>190.18807166568055</v>
      </c>
      <c r="J124">
        <f t="shared" si="39"/>
        <v>9.8119283343194468</v>
      </c>
      <c r="K124">
        <f t="shared" si="40"/>
        <v>546.60459370835531</v>
      </c>
      <c r="L124">
        <f t="shared" si="41"/>
        <v>-1.2171566494149033</v>
      </c>
      <c r="M124">
        <f t="shared" si="42"/>
        <v>-42.727496809532852</v>
      </c>
      <c r="N124">
        <f t="shared" si="43"/>
        <v>-4.2727496809532852E-3</v>
      </c>
      <c r="O124">
        <f t="shared" si="44"/>
        <v>9.6472722444542072</v>
      </c>
      <c r="P124">
        <f t="shared" si="45"/>
        <v>13.633374106584313</v>
      </c>
      <c r="Q124">
        <f t="shared" si="46"/>
        <v>98.804048782612284</v>
      </c>
      <c r="R124">
        <f t="shared" si="47"/>
        <v>7.8392466897615023</v>
      </c>
      <c r="S124">
        <f t="shared" si="48"/>
        <v>1.808880104628896</v>
      </c>
      <c r="T124">
        <f t="shared" si="49"/>
        <v>0.95324321464804551</v>
      </c>
      <c r="U124">
        <f t="shared" si="50"/>
        <v>236000</v>
      </c>
      <c r="V124">
        <f t="shared" si="51"/>
        <v>683476.88601523917</v>
      </c>
      <c r="W124">
        <f t="shared" si="52"/>
        <v>93417.480939675443</v>
      </c>
      <c r="X124">
        <f t="shared" si="53"/>
        <v>686700</v>
      </c>
      <c r="Y124">
        <f t="shared" si="54"/>
        <v>48803.027407191752</v>
      </c>
      <c r="Z124">
        <f t="shared" si="55"/>
        <v>0.697186105817025</v>
      </c>
      <c r="AA124">
        <f t="shared" si="56"/>
        <v>17200.817992731812</v>
      </c>
      <c r="AB124">
        <f t="shared" si="57"/>
        <v>0.24572597132474017</v>
      </c>
      <c r="AC124">
        <f t="shared" si="29"/>
        <v>1.0250485189933476</v>
      </c>
    </row>
    <row r="125" spans="1:29" x14ac:dyDescent="0.45">
      <c r="A125">
        <f t="shared" si="30"/>
        <v>20.799999999999958</v>
      </c>
      <c r="B125">
        <f t="shared" si="31"/>
        <v>677.74145269225687</v>
      </c>
      <c r="C125">
        <f t="shared" si="32"/>
        <v>2693.33991018608</v>
      </c>
      <c r="D125">
        <f t="shared" si="33"/>
        <v>13.658071923669331</v>
      </c>
      <c r="E125">
        <f t="shared" si="34"/>
        <v>988.68266954264448</v>
      </c>
      <c r="F125">
        <f t="shared" si="35"/>
        <v>1.2009031953560736</v>
      </c>
      <c r="G125">
        <f t="shared" si="36"/>
        <v>200</v>
      </c>
      <c r="H125">
        <f t="shared" si="37"/>
        <v>192.33060516721363</v>
      </c>
      <c r="I125">
        <f t="shared" si="38"/>
        <v>190.42955562046205</v>
      </c>
      <c r="J125">
        <f t="shared" si="39"/>
        <v>9.5704443795379461</v>
      </c>
      <c r="K125">
        <f t="shared" si="40"/>
        <v>548.51868258426293</v>
      </c>
      <c r="L125">
        <f t="shared" si="41"/>
        <v>-1.2074197739075032</v>
      </c>
      <c r="M125">
        <f t="shared" si="42"/>
        <v>-40.818641925846933</v>
      </c>
      <c r="N125">
        <f t="shared" si="43"/>
        <v>-4.0818641925846931E-3</v>
      </c>
      <c r="O125">
        <f t="shared" si="44"/>
        <v>9.6464558716156894</v>
      </c>
      <c r="P125">
        <f t="shared" si="45"/>
        <v>13.682166305915965</v>
      </c>
      <c r="Q125">
        <f t="shared" si="46"/>
        <v>98.942556522221381</v>
      </c>
      <c r="R125">
        <f t="shared" si="47"/>
        <v>7.8562891840145088</v>
      </c>
      <c r="S125">
        <f t="shared" si="48"/>
        <v>1.7909830604396983</v>
      </c>
      <c r="T125">
        <f t="shared" si="49"/>
        <v>0.95073762846155785</v>
      </c>
      <c r="U125">
        <f t="shared" si="50"/>
        <v>236000</v>
      </c>
      <c r="V125">
        <f t="shared" si="51"/>
        <v>683428.76720481797</v>
      </c>
      <c r="W125">
        <f t="shared" si="52"/>
        <v>93542.770629371007</v>
      </c>
      <c r="X125">
        <f t="shared" si="53"/>
        <v>686700</v>
      </c>
      <c r="Y125">
        <f t="shared" si="54"/>
        <v>48477.708863182284</v>
      </c>
      <c r="Z125">
        <f t="shared" si="55"/>
        <v>0.6925386980454612</v>
      </c>
      <c r="AA125">
        <f t="shared" si="56"/>
        <v>17077.269766078331</v>
      </c>
      <c r="AB125">
        <f t="shared" si="57"/>
        <v>0.24396099665826187</v>
      </c>
      <c r="AC125">
        <f t="shared" si="29"/>
        <v>1.024868603125205</v>
      </c>
    </row>
    <row r="126" spans="1:29" x14ac:dyDescent="0.45">
      <c r="A126">
        <f t="shared" si="30"/>
        <v>20.999999999999957</v>
      </c>
      <c r="B126">
        <f t="shared" si="31"/>
        <v>686.75103930088903</v>
      </c>
      <c r="C126">
        <f t="shared" si="32"/>
        <v>2702.8759825896432</v>
      </c>
      <c r="D126">
        <f t="shared" si="33"/>
        <v>13.640232942184239</v>
      </c>
      <c r="E126">
        <f t="shared" si="34"/>
        <v>988.35936249663439</v>
      </c>
      <c r="F126">
        <f t="shared" si="35"/>
        <v>1.2005851649065515</v>
      </c>
      <c r="G126">
        <f t="shared" si="36"/>
        <v>200</v>
      </c>
      <c r="H126">
        <f t="shared" si="37"/>
        <v>192.59805254301494</v>
      </c>
      <c r="I126">
        <f t="shared" si="38"/>
        <v>190.66910738258517</v>
      </c>
      <c r="J126">
        <f t="shared" si="39"/>
        <v>9.3308926174148326</v>
      </c>
      <c r="K126">
        <f t="shared" si="40"/>
        <v>550.38486110774591</v>
      </c>
      <c r="L126">
        <f t="shared" si="41"/>
        <v>-1.1977588106155679</v>
      </c>
      <c r="M126">
        <f t="shared" si="42"/>
        <v>-38.92483425444739</v>
      </c>
      <c r="N126">
        <f t="shared" si="43"/>
        <v>-3.8924834254447393E-3</v>
      </c>
      <c r="O126">
        <f t="shared" si="44"/>
        <v>9.6456773749306013</v>
      </c>
      <c r="P126">
        <f t="shared" si="45"/>
        <v>13.730609552175881</v>
      </c>
      <c r="Q126">
        <f t="shared" si="46"/>
        <v>99.08014215022861</v>
      </c>
      <c r="R126">
        <f t="shared" si="47"/>
        <v>7.873154708800973</v>
      </c>
      <c r="S126">
        <f t="shared" si="48"/>
        <v>1.7733011628147164</v>
      </c>
      <c r="T126">
        <f t="shared" si="49"/>
        <v>0.94826216279406039</v>
      </c>
      <c r="U126">
        <f t="shared" si="50"/>
        <v>236000</v>
      </c>
      <c r="V126">
        <f t="shared" si="51"/>
        <v>683381.39673822187</v>
      </c>
      <c r="W126">
        <f t="shared" si="52"/>
        <v>93667.53972031911</v>
      </c>
      <c r="X126">
        <f t="shared" si="53"/>
        <v>686700</v>
      </c>
      <c r="Y126">
        <f t="shared" si="54"/>
        <v>48154.969802527339</v>
      </c>
      <c r="Z126">
        <f t="shared" si="55"/>
        <v>0.68792814003610481</v>
      </c>
      <c r="AA126">
        <f t="shared" si="56"/>
        <v>16955.136190970778</v>
      </c>
      <c r="AB126">
        <f t="shared" si="57"/>
        <v>0.24221623129958253</v>
      </c>
      <c r="AC126">
        <f t="shared" si="29"/>
        <v>1.0246907473292133</v>
      </c>
    </row>
    <row r="127" spans="1:29" x14ac:dyDescent="0.45">
      <c r="A127">
        <f t="shared" si="30"/>
        <v>21.199999999999957</v>
      </c>
      <c r="B127">
        <f t="shared" si="31"/>
        <v>695.79218645247965</v>
      </c>
      <c r="C127">
        <f t="shared" si="32"/>
        <v>2712.3441454771914</v>
      </c>
      <c r="D127">
        <f t="shared" si="33"/>
        <v>13.62233147082409</v>
      </c>
      <c r="E127">
        <f t="shared" si="34"/>
        <v>988.03500896833452</v>
      </c>
      <c r="F127">
        <f t="shared" si="35"/>
        <v>1.2002660851696159</v>
      </c>
      <c r="G127">
        <f t="shared" si="36"/>
        <v>200</v>
      </c>
      <c r="H127">
        <f t="shared" si="37"/>
        <v>192.86372162793941</v>
      </c>
      <c r="I127">
        <f t="shared" si="38"/>
        <v>190.90674196974626</v>
      </c>
      <c r="J127">
        <f t="shared" si="39"/>
        <v>9.093258030253736</v>
      </c>
      <c r="K127">
        <f t="shared" si="40"/>
        <v>552.20351271379661</v>
      </c>
      <c r="L127">
        <f t="shared" si="41"/>
        <v>-1.1881729358054827</v>
      </c>
      <c r="M127">
        <f t="shared" si="42"/>
        <v>-37.045968639401195</v>
      </c>
      <c r="N127">
        <f t="shared" si="43"/>
        <v>-3.7045968639401196E-3</v>
      </c>
      <c r="O127">
        <f t="shared" si="44"/>
        <v>9.6449364555578132</v>
      </c>
      <c r="P127">
        <f t="shared" si="45"/>
        <v>13.778707818105483</v>
      </c>
      <c r="Q127">
        <f t="shared" si="46"/>
        <v>99.21681295427716</v>
      </c>
      <c r="R127">
        <f t="shared" si="47"/>
        <v>7.8898462288344309</v>
      </c>
      <c r="S127">
        <f t="shared" si="48"/>
        <v>1.7558311460961704</v>
      </c>
      <c r="T127">
        <f t="shared" si="49"/>
        <v>0.94581636045346396</v>
      </c>
      <c r="U127">
        <f t="shared" si="50"/>
        <v>236000</v>
      </c>
      <c r="V127">
        <f t="shared" si="51"/>
        <v>683334.75711584906</v>
      </c>
      <c r="W127">
        <f t="shared" si="52"/>
        <v>93791.782817545434</v>
      </c>
      <c r="X127">
        <f t="shared" si="53"/>
        <v>686700</v>
      </c>
      <c r="Y127">
        <f t="shared" si="54"/>
        <v>47834.781416988786</v>
      </c>
      <c r="Z127">
        <f t="shared" si="55"/>
        <v>0.68335402024269698</v>
      </c>
      <c r="AA127">
        <f t="shared" si="56"/>
        <v>16834.393075360451</v>
      </c>
      <c r="AB127">
        <f t="shared" si="57"/>
        <v>0.24049132964800643</v>
      </c>
      <c r="AC127">
        <f t="shared" si="29"/>
        <v>1.0245149163759437</v>
      </c>
    </row>
    <row r="128" spans="1:29" x14ac:dyDescent="0.45">
      <c r="A128">
        <f t="shared" si="30"/>
        <v>21.399999999999956</v>
      </c>
      <c r="B128">
        <f t="shared" si="31"/>
        <v>704.86467034447469</v>
      </c>
      <c r="C128">
        <f t="shared" si="32"/>
        <v>2721.7451675984989</v>
      </c>
      <c r="D128">
        <f t="shared" si="33"/>
        <v>13.60436795271794</v>
      </c>
      <c r="E128">
        <f t="shared" si="34"/>
        <v>987.7096178687259</v>
      </c>
      <c r="F128">
        <f t="shared" si="35"/>
        <v>1.1999459647115898</v>
      </c>
      <c r="G128">
        <f t="shared" si="36"/>
        <v>200</v>
      </c>
      <c r="H128">
        <f t="shared" si="37"/>
        <v>193.12762643106302</v>
      </c>
      <c r="I128">
        <f t="shared" si="38"/>
        <v>191.14247423782609</v>
      </c>
      <c r="J128">
        <f t="shared" si="39"/>
        <v>8.857525762173907</v>
      </c>
      <c r="K128">
        <f t="shared" si="40"/>
        <v>553.97501786623138</v>
      </c>
      <c r="L128">
        <f t="shared" si="41"/>
        <v>-1.1786613403991453</v>
      </c>
      <c r="M128">
        <f t="shared" si="42"/>
        <v>-35.181940780444123</v>
      </c>
      <c r="N128">
        <f t="shared" si="43"/>
        <v>-3.5181940780444126E-3</v>
      </c>
      <c r="O128">
        <f t="shared" si="44"/>
        <v>9.6442328167422051</v>
      </c>
      <c r="P128">
        <f t="shared" si="45"/>
        <v>13.826465008953495</v>
      </c>
      <c r="Q128">
        <f t="shared" si="46"/>
        <v>99.352576141196067</v>
      </c>
      <c r="R128">
        <f t="shared" si="47"/>
        <v>7.9063666440475524</v>
      </c>
      <c r="S128">
        <f t="shared" si="48"/>
        <v>1.7385698115102608</v>
      </c>
      <c r="T128">
        <f t="shared" si="49"/>
        <v>0.94339977361143657</v>
      </c>
      <c r="U128">
        <f t="shared" si="50"/>
        <v>236000</v>
      </c>
      <c r="V128">
        <f t="shared" si="51"/>
        <v>683288.83130506158</v>
      </c>
      <c r="W128">
        <f t="shared" si="52"/>
        <v>93915.494744540949</v>
      </c>
      <c r="X128">
        <f t="shared" si="53"/>
        <v>686700</v>
      </c>
      <c r="Y128">
        <f t="shared" si="54"/>
        <v>47517.115421617069</v>
      </c>
      <c r="Z128">
        <f t="shared" si="55"/>
        <v>0.6788159345945296</v>
      </c>
      <c r="AA128">
        <f t="shared" si="56"/>
        <v>16715.016796804266</v>
      </c>
      <c r="AB128">
        <f t="shared" si="57"/>
        <v>0.23878595424006094</v>
      </c>
      <c r="AC128">
        <f t="shared" si="29"/>
        <v>1.0243410758654496</v>
      </c>
    </row>
    <row r="129" spans="1:29" x14ac:dyDescent="0.45">
      <c r="A129">
        <f t="shared" si="30"/>
        <v>21.599999999999955</v>
      </c>
      <c r="B129">
        <f t="shared" si="31"/>
        <v>713.96826969356607</v>
      </c>
      <c r="C129">
        <f t="shared" si="32"/>
        <v>2731.0798047273988</v>
      </c>
      <c r="D129">
        <f t="shared" si="33"/>
        <v>13.586342826006739</v>
      </c>
      <c r="E129">
        <f t="shared" si="34"/>
        <v>987.38319801266709</v>
      </c>
      <c r="F129">
        <f t="shared" si="35"/>
        <v>1.199624812005649</v>
      </c>
      <c r="G129">
        <f t="shared" si="36"/>
        <v>200</v>
      </c>
      <c r="H129">
        <f t="shared" si="37"/>
        <v>193.38978080720184</v>
      </c>
      <c r="I129">
        <f t="shared" si="38"/>
        <v>191.3763188837454</v>
      </c>
      <c r="J129">
        <f t="shared" si="39"/>
        <v>8.6236811162546019</v>
      </c>
      <c r="K129">
        <f t="shared" si="40"/>
        <v>555.69975408948233</v>
      </c>
      <c r="L129">
        <f t="shared" si="41"/>
        <v>-1.1692232295965255</v>
      </c>
      <c r="M129">
        <f t="shared" si="42"/>
        <v>-33.332647223614572</v>
      </c>
      <c r="N129">
        <f t="shared" si="43"/>
        <v>-3.3332647223614574E-3</v>
      </c>
      <c r="O129">
        <f t="shared" si="44"/>
        <v>9.6435661637977326</v>
      </c>
      <c r="P129">
        <f t="shared" si="45"/>
        <v>13.873884964050868</v>
      </c>
      <c r="Q129">
        <f t="shared" si="46"/>
        <v>99.487438838456924</v>
      </c>
      <c r="R129">
        <f t="shared" si="47"/>
        <v>7.922718791334824</v>
      </c>
      <c r="S129">
        <f t="shared" si="48"/>
        <v>1.7215140254073811</v>
      </c>
      <c r="T129">
        <f t="shared" si="49"/>
        <v>0.94101196355703343</v>
      </c>
      <c r="U129">
        <f t="shared" si="50"/>
        <v>236000</v>
      </c>
      <c r="V129">
        <f t="shared" si="51"/>
        <v>683243.60272411432</v>
      </c>
      <c r="W129">
        <f t="shared" si="52"/>
        <v>94038.670536902006</v>
      </c>
      <c r="X129">
        <f t="shared" si="53"/>
        <v>686700</v>
      </c>
      <c r="Y129">
        <f t="shared" si="54"/>
        <v>47201.944041301424</v>
      </c>
      <c r="Z129">
        <f t="shared" si="55"/>
        <v>0.6743134863043061</v>
      </c>
      <c r="AA129">
        <f t="shared" si="56"/>
        <v>16596.984284080914</v>
      </c>
      <c r="AB129">
        <f t="shared" si="57"/>
        <v>0.2370997754868702</v>
      </c>
      <c r="AC129">
        <f t="shared" si="29"/>
        <v>1.0241691922004965</v>
      </c>
    </row>
    <row r="130" spans="1:29" x14ac:dyDescent="0.45">
      <c r="A130">
        <f t="shared" si="30"/>
        <v>21.799999999999955</v>
      </c>
      <c r="B130">
        <f t="shared" si="31"/>
        <v>723.10276569343932</v>
      </c>
      <c r="C130">
        <f t="shared" si="32"/>
        <v>2740.348799961982</v>
      </c>
      <c r="D130">
        <f t="shared" si="33"/>
        <v>13.568256523926991</v>
      </c>
      <c r="E130">
        <f t="shared" si="34"/>
        <v>987.05575812045356</v>
      </c>
      <c r="F130">
        <f t="shared" si="35"/>
        <v>1.1993026354333414</v>
      </c>
      <c r="G130">
        <f t="shared" si="36"/>
        <v>200</v>
      </c>
      <c r="H130">
        <f t="shared" si="37"/>
        <v>193.6501984596714</v>
      </c>
      <c r="I130">
        <f t="shared" si="38"/>
        <v>191.60829044824757</v>
      </c>
      <c r="J130">
        <f t="shared" si="39"/>
        <v>8.3917095517524274</v>
      </c>
      <c r="K130">
        <f t="shared" si="40"/>
        <v>557.37809599983279</v>
      </c>
      <c r="L130">
        <f t="shared" si="41"/>
        <v>-1.1598578225108724</v>
      </c>
      <c r="M130">
        <f t="shared" si="42"/>
        <v>-31.497985351978983</v>
      </c>
      <c r="N130">
        <f t="shared" si="43"/>
        <v>-3.1497985351978982E-3</v>
      </c>
      <c r="O130">
        <f t="shared" si="44"/>
        <v>9.6429362040906934</v>
      </c>
      <c r="P130">
        <f t="shared" si="45"/>
        <v>13.920971458335782</v>
      </c>
      <c r="Q130">
        <f t="shared" si="46"/>
        <v>99.621408095593353</v>
      </c>
      <c r="R130">
        <f t="shared" si="47"/>
        <v>7.9389054462367863</v>
      </c>
      <c r="S130">
        <f t="shared" si="48"/>
        <v>1.7046607175609463</v>
      </c>
      <c r="T130">
        <f t="shared" si="49"/>
        <v>0.93865250045853255</v>
      </c>
      <c r="U130">
        <f t="shared" si="50"/>
        <v>236000</v>
      </c>
      <c r="V130">
        <f t="shared" si="51"/>
        <v>683199.05522692599</v>
      </c>
      <c r="W130">
        <f t="shared" si="52"/>
        <v>94161.305436195631</v>
      </c>
      <c r="X130">
        <f t="shared" si="53"/>
        <v>686700</v>
      </c>
      <c r="Y130">
        <f t="shared" si="54"/>
        <v>46889.239997755853</v>
      </c>
      <c r="Z130">
        <f t="shared" si="55"/>
        <v>0.66984628568222648</v>
      </c>
      <c r="AA130">
        <f t="shared" si="56"/>
        <v>16480.272999719833</v>
      </c>
      <c r="AB130">
        <f t="shared" si="57"/>
        <v>0.23543247142456905</v>
      </c>
      <c r="AC130">
        <f t="shared" si="29"/>
        <v>1.0239992325611182</v>
      </c>
    </row>
    <row r="131" spans="1:29" x14ac:dyDescent="0.45">
      <c r="A131">
        <f t="shared" si="30"/>
        <v>21.999999999999954</v>
      </c>
      <c r="B131">
        <f t="shared" si="31"/>
        <v>732.26794197349079</v>
      </c>
      <c r="C131">
        <f t="shared" si="32"/>
        <v>2749.5528840154338</v>
      </c>
      <c r="D131">
        <f t="shared" si="33"/>
        <v>13.550109474892489</v>
      </c>
      <c r="E131">
        <f t="shared" si="34"/>
        <v>986.72730681934843</v>
      </c>
      <c r="F131">
        <f t="shared" si="35"/>
        <v>1.1989794432860852</v>
      </c>
      <c r="G131">
        <f t="shared" si="36"/>
        <v>200</v>
      </c>
      <c r="H131">
        <f t="shared" si="37"/>
        <v>193.90889294297597</v>
      </c>
      <c r="I131">
        <f t="shared" si="38"/>
        <v>191.83840331861171</v>
      </c>
      <c r="J131">
        <f t="shared" si="39"/>
        <v>8.1615966813882892</v>
      </c>
      <c r="K131">
        <f t="shared" si="40"/>
        <v>559.01041533611044</v>
      </c>
      <c r="L131">
        <f t="shared" si="41"/>
        <v>-1.1505643518206909</v>
      </c>
      <c r="M131">
        <f t="shared" si="42"/>
        <v>-29.677853376209455</v>
      </c>
      <c r="N131">
        <f t="shared" si="43"/>
        <v>-2.9677853376209457E-3</v>
      </c>
      <c r="O131">
        <f t="shared" si="44"/>
        <v>9.6423426470231686</v>
      </c>
      <c r="P131">
        <f t="shared" si="45"/>
        <v>13.967728203831101</v>
      </c>
      <c r="Q131">
        <f t="shared" si="46"/>
        <v>99.754490885584559</v>
      </c>
      <c r="R131">
        <f t="shared" si="47"/>
        <v>7.9549293245684618</v>
      </c>
      <c r="S131">
        <f t="shared" si="48"/>
        <v>1.6880068795222316</v>
      </c>
      <c r="T131">
        <f t="shared" si="49"/>
        <v>0.93632096313311253</v>
      </c>
      <c r="U131">
        <f t="shared" si="50"/>
        <v>236000</v>
      </c>
      <c r="V131">
        <f t="shared" si="51"/>
        <v>683155.17308861483</v>
      </c>
      <c r="W131">
        <f t="shared" si="52"/>
        <v>94283.394884037814</v>
      </c>
      <c r="X131">
        <f t="shared" si="53"/>
        <v>686700</v>
      </c>
      <c r="Y131">
        <f t="shared" si="54"/>
        <v>46578.976496922856</v>
      </c>
      <c r="Z131">
        <f t="shared" si="55"/>
        <v>0.66541394995604075</v>
      </c>
      <c r="AA131">
        <f t="shared" si="56"/>
        <v>16364.860923361732</v>
      </c>
      <c r="AB131">
        <f t="shared" si="57"/>
        <v>0.23378372747659618</v>
      </c>
      <c r="AC131">
        <f t="shared" si="29"/>
        <v>1.0238311648803871</v>
      </c>
    </row>
    <row r="132" spans="1:29" x14ac:dyDescent="0.45">
      <c r="A132">
        <f t="shared" si="30"/>
        <v>22.199999999999953</v>
      </c>
      <c r="B132">
        <f t="shared" si="31"/>
        <v>741.46358455848394</v>
      </c>
      <c r="C132">
        <f t="shared" si="32"/>
        <v>2758.6927754979502</v>
      </c>
      <c r="D132">
        <f t="shared" si="33"/>
        <v>13.531902102574202</v>
      </c>
      <c r="E132">
        <f t="shared" si="34"/>
        <v>986.39785264507555</v>
      </c>
      <c r="F132">
        <f t="shared" si="35"/>
        <v>1.1986552437666254</v>
      </c>
      <c r="G132">
        <f t="shared" si="36"/>
        <v>200</v>
      </c>
      <c r="H132">
        <f t="shared" si="37"/>
        <v>194.1658776654302</v>
      </c>
      <c r="I132">
        <f t="shared" si="38"/>
        <v>192.06667173129705</v>
      </c>
      <c r="J132">
        <f t="shared" si="39"/>
        <v>7.9333282687029509</v>
      </c>
      <c r="K132">
        <f t="shared" si="40"/>
        <v>560.59708098985107</v>
      </c>
      <c r="L132">
        <f t="shared" si="41"/>
        <v>-1.1413420634266913</v>
      </c>
      <c r="M132">
        <f t="shared" si="42"/>
        <v>-27.872150325593452</v>
      </c>
      <c r="N132">
        <f t="shared" si="43"/>
        <v>-2.7872150325593454E-3</v>
      </c>
      <c r="O132">
        <f t="shared" si="44"/>
        <v>9.6417852040166565</v>
      </c>
      <c r="P132">
        <f t="shared" si="45"/>
        <v>14.014158851076504</v>
      </c>
      <c r="Q132">
        <f t="shared" si="46"/>
        <v>99.886694106203919</v>
      </c>
      <c r="R132">
        <f t="shared" si="47"/>
        <v>7.9707930839944234</v>
      </c>
      <c r="S132">
        <f t="shared" si="48"/>
        <v>1.6715495630287451</v>
      </c>
      <c r="T132">
        <f t="shared" si="49"/>
        <v>0.93401693882402437</v>
      </c>
      <c r="U132">
        <f t="shared" si="50"/>
        <v>236000</v>
      </c>
      <c r="V132">
        <f t="shared" si="51"/>
        <v>683111.94099174254</v>
      </c>
      <c r="W132">
        <f t="shared" si="52"/>
        <v>94404.934516375492</v>
      </c>
      <c r="X132">
        <f t="shared" si="53"/>
        <v>686700</v>
      </c>
      <c r="Y132">
        <f t="shared" si="54"/>
        <v>46271.12721677644</v>
      </c>
      <c r="Z132">
        <f t="shared" si="55"/>
        <v>0.66101610309680625</v>
      </c>
      <c r="AA132">
        <f t="shared" si="56"/>
        <v>16250.726535891066</v>
      </c>
      <c r="AB132">
        <f t="shared" si="57"/>
        <v>0.23215323622701522</v>
      </c>
      <c r="AC132">
        <f t="shared" si="29"/>
        <v>1.0236649578213064</v>
      </c>
    </row>
    <row r="133" spans="1:29" x14ac:dyDescent="0.45">
      <c r="A133">
        <f t="shared" si="30"/>
        <v>22.399999999999952</v>
      </c>
      <c r="B133">
        <f t="shared" si="31"/>
        <v>750.68948182911765</v>
      </c>
      <c r="C133">
        <f t="shared" si="32"/>
        <v>2767.7691811901286</v>
      </c>
      <c r="D133">
        <f t="shared" si="33"/>
        <v>13.513634825978347</v>
      </c>
      <c r="E133">
        <f t="shared" si="34"/>
        <v>986.06740404327809</v>
      </c>
      <c r="F133">
        <f t="shared" si="35"/>
        <v>1.1983300449904568</v>
      </c>
      <c r="G133">
        <f t="shared" si="36"/>
        <v>200</v>
      </c>
      <c r="H133">
        <f t="shared" si="37"/>
        <v>194.42116589171516</v>
      </c>
      <c r="I133">
        <f t="shared" si="38"/>
        <v>192.29310977452172</v>
      </c>
      <c r="J133">
        <f t="shared" si="39"/>
        <v>7.7068902254782756</v>
      </c>
      <c r="K133">
        <f t="shared" si="40"/>
        <v>562.13845903494666</v>
      </c>
      <c r="L133">
        <f t="shared" si="41"/>
        <v>-1.1321902161233766</v>
      </c>
      <c r="M133">
        <f t="shared" si="42"/>
        <v>-26.080776038963393</v>
      </c>
      <c r="N133">
        <f t="shared" si="43"/>
        <v>-2.6080776038963395E-3</v>
      </c>
      <c r="O133">
        <f t="shared" si="44"/>
        <v>9.6412635884958764</v>
      </c>
      <c r="P133">
        <f t="shared" si="45"/>
        <v>14.060266990517309</v>
      </c>
      <c r="Q133">
        <f t="shared" si="46"/>
        <v>100.01802458133395</v>
      </c>
      <c r="R133">
        <f t="shared" si="47"/>
        <v>7.9864993255527521</v>
      </c>
      <c r="S133">
        <f t="shared" si="48"/>
        <v>1.6552858784639044</v>
      </c>
      <c r="T133">
        <f t="shared" si="49"/>
        <v>0.93174002298494674</v>
      </c>
      <c r="U133">
        <f t="shared" si="50"/>
        <v>236000</v>
      </c>
      <c r="V133">
        <f t="shared" si="51"/>
        <v>683069.34401320864</v>
      </c>
      <c r="W133">
        <f t="shared" si="52"/>
        <v>94525.920157961868</v>
      </c>
      <c r="X133">
        <f t="shared" si="53"/>
        <v>686700</v>
      </c>
      <c r="Y133">
        <f t="shared" si="54"/>
        <v>45965.666295509785</v>
      </c>
      <c r="Z133">
        <f t="shared" si="55"/>
        <v>0.65665237565013979</v>
      </c>
      <c r="AA133">
        <f t="shared" si="56"/>
        <v>16137.848804282141</v>
      </c>
      <c r="AB133">
        <f t="shared" si="57"/>
        <v>0.23054069720403059</v>
      </c>
      <c r="AC133">
        <f t="shared" si="29"/>
        <v>1.0235005807547433</v>
      </c>
    </row>
    <row r="134" spans="1:29" x14ac:dyDescent="0.45">
      <c r="A134">
        <f t="shared" si="30"/>
        <v>22.599999999999952</v>
      </c>
      <c r="B134">
        <f t="shared" si="31"/>
        <v>759.94542448347829</v>
      </c>
      <c r="C134">
        <f t="shared" si="32"/>
        <v>2776.7827963082009</v>
      </c>
      <c r="D134">
        <f t="shared" si="33"/>
        <v>13.495308059522714</v>
      </c>
      <c r="E134">
        <f t="shared" si="34"/>
        <v>985.73596937094862</v>
      </c>
      <c r="F134">
        <f t="shared" si="35"/>
        <v>1.1980038549872218</v>
      </c>
      <c r="G134">
        <f t="shared" si="36"/>
        <v>200</v>
      </c>
      <c r="H134">
        <f t="shared" si="37"/>
        <v>194.67477074537069</v>
      </c>
      <c r="I134">
        <f t="shared" si="38"/>
        <v>192.51773139077761</v>
      </c>
      <c r="J134">
        <f t="shared" si="39"/>
        <v>7.4822686092223876</v>
      </c>
      <c r="K134">
        <f t="shared" si="40"/>
        <v>563.6349127567911</v>
      </c>
      <c r="L134">
        <f t="shared" si="41"/>
        <v>-1.1231080812794403</v>
      </c>
      <c r="M134">
        <f t="shared" si="42"/>
        <v>-24.303631155819772</v>
      </c>
      <c r="N134">
        <f t="shared" si="43"/>
        <v>-2.4303631155819772E-3</v>
      </c>
      <c r="O134">
        <f t="shared" si="44"/>
        <v>9.6407775158727596</v>
      </c>
      <c r="P134">
        <f t="shared" si="45"/>
        <v>14.106056153851863</v>
      </c>
      <c r="Q134">
        <f t="shared" si="46"/>
        <v>100.1484890622485</v>
      </c>
      <c r="R134">
        <f t="shared" si="47"/>
        <v>8.0020505951301129</v>
      </c>
      <c r="S134">
        <f t="shared" si="48"/>
        <v>1.6392129933657635</v>
      </c>
      <c r="T134">
        <f t="shared" si="49"/>
        <v>0.92948981907120698</v>
      </c>
      <c r="U134">
        <f t="shared" si="50"/>
        <v>236000</v>
      </c>
      <c r="V134">
        <f t="shared" si="51"/>
        <v>683027.36761173664</v>
      </c>
      <c r="W134">
        <f t="shared" si="52"/>
        <v>94646.347817015441</v>
      </c>
      <c r="X134">
        <f t="shared" si="53"/>
        <v>686700</v>
      </c>
      <c r="Y134">
        <f t="shared" si="54"/>
        <v>45662.568320091435</v>
      </c>
      <c r="Z134">
        <f t="shared" si="55"/>
        <v>0.65232240457273483</v>
      </c>
      <c r="AA134">
        <f t="shared" si="56"/>
        <v>16026.207167093875</v>
      </c>
      <c r="AB134">
        <f t="shared" si="57"/>
        <v>0.22894581667276964</v>
      </c>
      <c r="AC134">
        <f t="shared" si="29"/>
        <v>1.0233380037383049</v>
      </c>
    </row>
    <row r="135" spans="1:29" x14ac:dyDescent="0.45">
      <c r="A135">
        <f t="shared" si="30"/>
        <v>22.799999999999951</v>
      </c>
      <c r="B135">
        <f t="shared" si="31"/>
        <v>769.23120549934981</v>
      </c>
      <c r="C135">
        <f t="shared" si="32"/>
        <v>2785.7343047614595</v>
      </c>
      <c r="D135">
        <f t="shared" si="33"/>
        <v>13.476922213111287</v>
      </c>
      <c r="E135">
        <f t="shared" si="34"/>
        <v>985.40355689782393</v>
      </c>
      <c r="F135">
        <f t="shared" si="35"/>
        <v>1.1976766817020714</v>
      </c>
      <c r="G135">
        <f t="shared" si="36"/>
        <v>200</v>
      </c>
      <c r="H135">
        <f t="shared" si="37"/>
        <v>194.92670521122636</v>
      </c>
      <c r="I135">
        <f t="shared" si="38"/>
        <v>192.74055037928343</v>
      </c>
      <c r="J135">
        <f t="shared" si="39"/>
        <v>7.2594496207165662</v>
      </c>
      <c r="K135">
        <f t="shared" si="40"/>
        <v>565.0868026809344</v>
      </c>
      <c r="L135">
        <f t="shared" si="41"/>
        <v>-1.1140949425291069</v>
      </c>
      <c r="M135">
        <f t="shared" si="42"/>
        <v>-22.540617107519665</v>
      </c>
      <c r="N135">
        <f t="shared" si="43"/>
        <v>-2.2540617107519667E-3</v>
      </c>
      <c r="O135">
        <f t="shared" si="44"/>
        <v>9.6403267035306097</v>
      </c>
      <c r="P135">
        <f t="shared" si="45"/>
        <v>14.151529815339259</v>
      </c>
      <c r="Q135">
        <f t="shared" si="46"/>
        <v>100.2780942288633</v>
      </c>
      <c r="R135">
        <f t="shared" si="47"/>
        <v>8.017449384889856</v>
      </c>
      <c r="S135">
        <f t="shared" si="48"/>
        <v>1.6233281309829035</v>
      </c>
      <c r="T135">
        <f t="shared" si="49"/>
        <v>0.92726593833760662</v>
      </c>
      <c r="U135">
        <f t="shared" si="50"/>
        <v>236000</v>
      </c>
      <c r="V135">
        <f t="shared" si="51"/>
        <v>682985.99761592457</v>
      </c>
      <c r="W135">
        <f t="shared" si="52"/>
        <v>94766.213680055866</v>
      </c>
      <c r="X135">
        <f t="shared" si="53"/>
        <v>686700</v>
      </c>
      <c r="Y135">
        <f t="shared" si="54"/>
        <v>45361.808315176182</v>
      </c>
      <c r="Z135">
        <f t="shared" si="55"/>
        <v>0.64802583307394546</v>
      </c>
      <c r="AA135">
        <f t="shared" si="56"/>
        <v>15915.781520588323</v>
      </c>
      <c r="AB135">
        <f t="shared" si="57"/>
        <v>0.22736830743697606</v>
      </c>
      <c r="AC135">
        <f t="shared" si="29"/>
        <v>1.0231771974961239</v>
      </c>
    </row>
    <row r="136" spans="1:29" x14ac:dyDescent="0.45">
      <c r="A136">
        <f t="shared" si="30"/>
        <v>22.99999999999995</v>
      </c>
      <c r="B136">
        <f t="shared" si="31"/>
        <v>778.54662009735716</v>
      </c>
      <c r="C136">
        <f t="shared" si="32"/>
        <v>2794.6243794021898</v>
      </c>
      <c r="D136">
        <f t="shared" si="33"/>
        <v>13.458477692207232</v>
      </c>
      <c r="E136">
        <f t="shared" si="34"/>
        <v>985.0701748077521</v>
      </c>
      <c r="F136">
        <f t="shared" si="35"/>
        <v>1.1973485329969988</v>
      </c>
      <c r="G136">
        <f t="shared" si="36"/>
        <v>200</v>
      </c>
      <c r="H136">
        <f t="shared" si="37"/>
        <v>195.1769821377726</v>
      </c>
      <c r="I136">
        <f t="shared" si="38"/>
        <v>192.96158039837781</v>
      </c>
      <c r="J136">
        <f t="shared" si="39"/>
        <v>7.0384196016221949</v>
      </c>
      <c r="K136">
        <f t="shared" si="40"/>
        <v>566.49448660125881</v>
      </c>
      <c r="L136">
        <f t="shared" si="41"/>
        <v>-1.1051500954718563</v>
      </c>
      <c r="M136">
        <f t="shared" si="42"/>
        <v>-20.791636108641725</v>
      </c>
      <c r="N136">
        <f t="shared" si="43"/>
        <v>-2.0791636108641728E-3</v>
      </c>
      <c r="O136">
        <f t="shared" si="44"/>
        <v>9.6399108708084373</v>
      </c>
      <c r="P136">
        <f t="shared" si="45"/>
        <v>14.196691393069001</v>
      </c>
      <c r="Q136">
        <f t="shared" si="46"/>
        <v>100.40684669095573</v>
      </c>
      <c r="R136">
        <f t="shared" si="47"/>
        <v>8.0326981346551296</v>
      </c>
      <c r="S136">
        <f t="shared" si="48"/>
        <v>1.6076285688754801</v>
      </c>
      <c r="T136">
        <f t="shared" si="49"/>
        <v>0.92506799964256725</v>
      </c>
      <c r="U136">
        <f t="shared" si="50"/>
        <v>236000</v>
      </c>
      <c r="V136">
        <f t="shared" si="51"/>
        <v>682945.22021280334</v>
      </c>
      <c r="W136">
        <f t="shared" si="52"/>
        <v>94885.5141069073</v>
      </c>
      <c r="X136">
        <f t="shared" si="53"/>
        <v>686700</v>
      </c>
      <c r="Y136">
        <f t="shared" si="54"/>
        <v>45063.361732357109</v>
      </c>
      <c r="Z136">
        <f t="shared" si="55"/>
        <v>0.64376231046224441</v>
      </c>
      <c r="AA136">
        <f t="shared" si="56"/>
        <v>15806.552205409505</v>
      </c>
      <c r="AB136">
        <f t="shared" si="57"/>
        <v>0.22580788864870721</v>
      </c>
      <c r="AC136">
        <f t="shared" si="29"/>
        <v>1.0230181333994606</v>
      </c>
    </row>
    <row r="137" spans="1:29" x14ac:dyDescent="0.45">
      <c r="A137">
        <f t="shared" si="30"/>
        <v>23.19999999999995</v>
      </c>
      <c r="B137">
        <f t="shared" si="31"/>
        <v>787.89146570491857</v>
      </c>
      <c r="C137">
        <f t="shared" si="32"/>
        <v>2803.4536822684177</v>
      </c>
      <c r="D137">
        <f t="shared" si="33"/>
        <v>13.439974897904261</v>
      </c>
      <c r="E137">
        <f t="shared" si="34"/>
        <v>984.7358312000282</v>
      </c>
      <c r="F137">
        <f t="shared" si="35"/>
        <v>1.1970194166521444</v>
      </c>
      <c r="G137">
        <f t="shared" si="36"/>
        <v>200</v>
      </c>
      <c r="H137">
        <f t="shared" si="37"/>
        <v>195.42561423947402</v>
      </c>
      <c r="I137">
        <f t="shared" si="38"/>
        <v>193.1808349678542</v>
      </c>
      <c r="J137">
        <f t="shared" si="39"/>
        <v>6.8191650321458042</v>
      </c>
      <c r="K137">
        <f t="shared" si="40"/>
        <v>567.85831960768792</v>
      </c>
      <c r="L137">
        <f t="shared" si="41"/>
        <v>-1.0962728473819539</v>
      </c>
      <c r="M137">
        <f t="shared" si="42"/>
        <v>-19.056591148437235</v>
      </c>
      <c r="N137">
        <f t="shared" si="43"/>
        <v>-1.9056591148437236E-3</v>
      </c>
      <c r="O137">
        <f t="shared" si="44"/>
        <v>9.6395297389854679</v>
      </c>
      <c r="P137">
        <f t="shared" si="45"/>
        <v>14.241544250194146</v>
      </c>
      <c r="Q137">
        <f t="shared" si="46"/>
        <v>100.53475298935501</v>
      </c>
      <c r="R137">
        <f t="shared" si="47"/>
        <v>8.0477992332487371</v>
      </c>
      <c r="S137">
        <f t="shared" si="48"/>
        <v>1.5921116375597002</v>
      </c>
      <c r="T137">
        <f t="shared" si="49"/>
        <v>0.92289562925835811</v>
      </c>
      <c r="U137">
        <f t="shared" si="50"/>
        <v>236000</v>
      </c>
      <c r="V137">
        <f t="shared" si="51"/>
        <v>682905.02193687996</v>
      </c>
      <c r="W137">
        <f t="shared" si="52"/>
        <v>95004.24562586307</v>
      </c>
      <c r="X137">
        <f t="shared" si="53"/>
        <v>686700</v>
      </c>
      <c r="Y137">
        <f t="shared" si="54"/>
        <v>44767.204439744775</v>
      </c>
      <c r="Z137">
        <f t="shared" si="55"/>
        <v>0.63953149199635395</v>
      </c>
      <c r="AA137">
        <f t="shared" si="56"/>
        <v>15698.499993800651</v>
      </c>
      <c r="AB137">
        <f t="shared" si="57"/>
        <v>0.22426428562572359</v>
      </c>
      <c r="AC137">
        <f t="shared" si="29"/>
        <v>1.0228607834480861</v>
      </c>
    </row>
    <row r="138" spans="1:29" x14ac:dyDescent="0.45">
      <c r="A138">
        <f t="shared" si="30"/>
        <v>23.399999999999949</v>
      </c>
      <c r="B138">
        <f t="shared" si="31"/>
        <v>797.26554192098433</v>
      </c>
      <c r="C138">
        <f t="shared" si="32"/>
        <v>2812.2228648197402</v>
      </c>
      <c r="D138">
        <f t="shared" si="33"/>
        <v>13.42141422699645</v>
      </c>
      <c r="E138">
        <f t="shared" si="34"/>
        <v>984.40053409070288</v>
      </c>
      <c r="F138">
        <f t="shared" si="35"/>
        <v>1.1966893403670726</v>
      </c>
      <c r="G138">
        <f t="shared" si="36"/>
        <v>200</v>
      </c>
      <c r="H138">
        <f t="shared" si="37"/>
        <v>195.6726140990265</v>
      </c>
      <c r="I138">
        <f t="shared" si="38"/>
        <v>193.39832747123947</v>
      </c>
      <c r="J138">
        <f t="shared" si="39"/>
        <v>6.6016725287605311</v>
      </c>
      <c r="K138">
        <f t="shared" si="40"/>
        <v>569.17865411344007</v>
      </c>
      <c r="L138">
        <f t="shared" si="41"/>
        <v>-1.0874625169263652</v>
      </c>
      <c r="M138">
        <f t="shared" si="42"/>
        <v>-17.335385982421457</v>
      </c>
      <c r="N138">
        <f t="shared" si="43"/>
        <v>-1.7335385982421457E-3</v>
      </c>
      <c r="O138">
        <f t="shared" si="44"/>
        <v>9.6391830312658193</v>
      </c>
      <c r="P138">
        <f t="shared" si="45"/>
        <v>14.286091696129345</v>
      </c>
      <c r="Q138">
        <f t="shared" si="46"/>
        <v>100.66181959710319</v>
      </c>
      <c r="R138">
        <f t="shared" si="47"/>
        <v>8.062755019791453</v>
      </c>
      <c r="S138">
        <f t="shared" si="48"/>
        <v>1.5767747191940149</v>
      </c>
      <c r="T138">
        <f t="shared" si="49"/>
        <v>0.92074846068716221</v>
      </c>
      <c r="U138">
        <f t="shared" si="50"/>
        <v>236000</v>
      </c>
      <c r="V138">
        <f t="shared" si="51"/>
        <v>682865.38965962816</v>
      </c>
      <c r="W138">
        <f t="shared" si="52"/>
        <v>95122.404929003998</v>
      </c>
      <c r="X138">
        <f t="shared" si="53"/>
        <v>686700</v>
      </c>
      <c r="Y138">
        <f t="shared" si="54"/>
        <v>44473.312711863779</v>
      </c>
      <c r="Z138">
        <f t="shared" si="55"/>
        <v>0.63533303874091107</v>
      </c>
      <c r="AA138">
        <f t="shared" si="56"/>
        <v>15591.606077319826</v>
      </c>
      <c r="AB138">
        <f t="shared" si="57"/>
        <v>0.22273722967599752</v>
      </c>
      <c r="AC138">
        <f t="shared" si="29"/>
        <v>1.0227051202523953</v>
      </c>
    </row>
    <row r="139" spans="1:29" x14ac:dyDescent="0.45">
      <c r="A139">
        <f t="shared" si="30"/>
        <v>23.599999999999948</v>
      </c>
      <c r="B139">
        <f t="shared" si="31"/>
        <v>806.66865048153943</v>
      </c>
      <c r="C139">
        <f t="shared" si="32"/>
        <v>2820.9325681665186</v>
      </c>
      <c r="D139">
        <f t="shared" si="33"/>
        <v>13.402796072046552</v>
      </c>
      <c r="E139">
        <f t="shared" si="34"/>
        <v>984.06429141386047</v>
      </c>
      <c r="F139">
        <f t="shared" si="35"/>
        <v>1.1963583117620176</v>
      </c>
      <c r="G139">
        <f t="shared" si="36"/>
        <v>200</v>
      </c>
      <c r="H139">
        <f t="shared" si="37"/>
        <v>195.91799416956007</v>
      </c>
      <c r="I139">
        <f t="shared" si="38"/>
        <v>193.61407115801779</v>
      </c>
      <c r="J139">
        <f t="shared" si="39"/>
        <v>6.3859288419822064</v>
      </c>
      <c r="K139">
        <f t="shared" si="40"/>
        <v>570.45583988183648</v>
      </c>
      <c r="L139">
        <f t="shared" si="41"/>
        <v>-1.0787184338916234</v>
      </c>
      <c r="M139">
        <f t="shared" si="42"/>
        <v>-15.62792512405926</v>
      </c>
      <c r="N139">
        <f t="shared" si="43"/>
        <v>-1.562792512405926E-3</v>
      </c>
      <c r="O139">
        <f t="shared" si="44"/>
        <v>9.6388704727633385</v>
      </c>
      <c r="P139">
        <f t="shared" si="45"/>
        <v>14.33033698771513</v>
      </c>
      <c r="Q139">
        <f t="shared" si="46"/>
        <v>100.78805292058848</v>
      </c>
      <c r="R139">
        <f t="shared" si="47"/>
        <v>8.0775677849603884</v>
      </c>
      <c r="S139">
        <f t="shared" si="48"/>
        <v>1.5616152463054309</v>
      </c>
      <c r="T139">
        <f t="shared" si="49"/>
        <v>0.91862613448276043</v>
      </c>
      <c r="U139">
        <f t="shared" si="50"/>
        <v>236000</v>
      </c>
      <c r="V139">
        <f t="shared" si="51"/>
        <v>682826.31057940028</v>
      </c>
      <c r="W139">
        <f t="shared" si="52"/>
        <v>95239.988867664681</v>
      </c>
      <c r="X139">
        <f t="shared" si="53"/>
        <v>686700</v>
      </c>
      <c r="Y139">
        <f t="shared" si="54"/>
        <v>44181.663219852067</v>
      </c>
      <c r="Z139">
        <f t="shared" si="55"/>
        <v>0.63116661742645808</v>
      </c>
      <c r="AA139">
        <f t="shared" si="56"/>
        <v>15485.852055024938</v>
      </c>
      <c r="AB139">
        <f t="shared" si="57"/>
        <v>0.22122645792892767</v>
      </c>
      <c r="AC139">
        <f t="shared" si="29"/>
        <v>1.0225511170162007</v>
      </c>
    </row>
    <row r="140" spans="1:29" x14ac:dyDescent="0.45">
      <c r="A140">
        <f t="shared" si="30"/>
        <v>23.799999999999947</v>
      </c>
      <c r="B140">
        <f t="shared" si="31"/>
        <v>816.10059522584834</v>
      </c>
      <c r="C140">
        <f t="shared" si="32"/>
        <v>2829.5834232926723</v>
      </c>
      <c r="D140">
        <f t="shared" si="33"/>
        <v>13.38412082145282</v>
      </c>
      <c r="E140">
        <f t="shared" si="34"/>
        <v>983.72711102287315</v>
      </c>
      <c r="F140">
        <f t="shared" si="35"/>
        <v>1.1960263383791094</v>
      </c>
      <c r="G140">
        <f t="shared" si="36"/>
        <v>200</v>
      </c>
      <c r="H140">
        <f t="shared" si="37"/>
        <v>196.16176677678877</v>
      </c>
      <c r="I140">
        <f t="shared" si="38"/>
        <v>193.82807914580161</v>
      </c>
      <c r="J140">
        <f t="shared" si="39"/>
        <v>6.1719208541983903</v>
      </c>
      <c r="K140">
        <f t="shared" si="40"/>
        <v>571.69022405267617</v>
      </c>
      <c r="L140">
        <f t="shared" si="41"/>
        <v>-1.0700399389190807</v>
      </c>
      <c r="M140">
        <f t="shared" si="42"/>
        <v>-13.934113836556634</v>
      </c>
      <c r="N140">
        <f t="shared" si="43"/>
        <v>-1.3934113836556634E-3</v>
      </c>
      <c r="O140">
        <f t="shared" si="44"/>
        <v>9.6385917904866076</v>
      </c>
      <c r="P140">
        <f t="shared" si="45"/>
        <v>14.374283330349709</v>
      </c>
      <c r="Q140">
        <f t="shared" si="46"/>
        <v>100.91345930065121</v>
      </c>
      <c r="R140">
        <f t="shared" si="47"/>
        <v>8.0922397722089094</v>
      </c>
      <c r="S140">
        <f t="shared" si="48"/>
        <v>1.5466307005544291</v>
      </c>
      <c r="T140">
        <f t="shared" si="49"/>
        <v>0.91652829807762015</v>
      </c>
      <c r="U140">
        <f t="shared" si="50"/>
        <v>236000</v>
      </c>
      <c r="V140">
        <f t="shared" si="51"/>
        <v>682787.77221173502</v>
      </c>
      <c r="W140">
        <f t="shared" si="52"/>
        <v>95356.994448041252</v>
      </c>
      <c r="X140">
        <f t="shared" si="53"/>
        <v>686700</v>
      </c>
      <c r="Y140">
        <f t="shared" si="54"/>
        <v>43892.233021954788</v>
      </c>
      <c r="Z140">
        <f t="shared" si="55"/>
        <v>0.62703190031363987</v>
      </c>
      <c r="AA140">
        <f t="shared" si="56"/>
        <v>15381.219922102639</v>
      </c>
      <c r="AB140">
        <f t="shared" si="57"/>
        <v>0.21973171317289483</v>
      </c>
      <c r="AC140">
        <f t="shared" si="29"/>
        <v>1.0223987475201728</v>
      </c>
    </row>
    <row r="141" spans="1:29" x14ac:dyDescent="0.45">
      <c r="A141">
        <f t="shared" si="30"/>
        <v>23.999999999999947</v>
      </c>
      <c r="B141">
        <f t="shared" si="31"/>
        <v>825.56118206342273</v>
      </c>
      <c r="C141">
        <f t="shared" si="32"/>
        <v>2838.1760512723117</v>
      </c>
      <c r="D141">
        <f t="shared" si="33"/>
        <v>13.365388859514423</v>
      </c>
      <c r="E141">
        <f t="shared" si="34"/>
        <v>983.3890006916256</v>
      </c>
      <c r="F141">
        <f t="shared" si="35"/>
        <v>1.1956934276835671</v>
      </c>
      <c r="G141">
        <f t="shared" si="36"/>
        <v>200</v>
      </c>
      <c r="H141">
        <f t="shared" si="37"/>
        <v>196.40394412110936</v>
      </c>
      <c r="I141">
        <f t="shared" si="38"/>
        <v>194.04036442245103</v>
      </c>
      <c r="J141">
        <f t="shared" si="39"/>
        <v>5.9596355775489656</v>
      </c>
      <c r="K141">
        <f t="shared" si="40"/>
        <v>572.88215116818594</v>
      </c>
      <c r="L141">
        <f t="shared" si="41"/>
        <v>-1.0614263832471238</v>
      </c>
      <c r="M141">
        <f t="shared" si="42"/>
        <v>-12.253858124815324</v>
      </c>
      <c r="N141">
        <f t="shared" si="43"/>
        <v>-1.2253858124815324E-3</v>
      </c>
      <c r="O141">
        <f t="shared" si="44"/>
        <v>9.6383467133241112</v>
      </c>
      <c r="P141">
        <f t="shared" si="45"/>
        <v>14.417933879089459</v>
      </c>
      <c r="Q141">
        <f t="shared" si="46"/>
        <v>101.03804501366351</v>
      </c>
      <c r="R141">
        <f t="shared" si="47"/>
        <v>8.1067731789495845</v>
      </c>
      <c r="S141">
        <f t="shared" si="48"/>
        <v>1.5318186115370231</v>
      </c>
      <c r="T141">
        <f t="shared" si="49"/>
        <v>0.91445460561518332</v>
      </c>
      <c r="U141">
        <f t="shared" si="50"/>
        <v>236000</v>
      </c>
      <c r="V141">
        <f t="shared" si="51"/>
        <v>682749.76238003664</v>
      </c>
      <c r="W141">
        <f t="shared" si="52"/>
        <v>95473.418826935114</v>
      </c>
      <c r="X141">
        <f t="shared" si="53"/>
        <v>686700</v>
      </c>
      <c r="Y141">
        <f t="shared" si="54"/>
        <v>43604.99955429972</v>
      </c>
      <c r="Z141">
        <f t="shared" si="55"/>
        <v>0.62292856506142458</v>
      </c>
      <c r="AA141">
        <f t="shared" si="56"/>
        <v>15277.692058912478</v>
      </c>
      <c r="AB141">
        <f t="shared" si="57"/>
        <v>0.2182527436987497</v>
      </c>
      <c r="AC141">
        <f t="shared" si="29"/>
        <v>1.0222479861058869</v>
      </c>
    </row>
    <row r="142" spans="1:29" x14ac:dyDescent="0.45">
      <c r="A142">
        <f t="shared" si="30"/>
        <v>24.199999999999946</v>
      </c>
      <c r="B142">
        <f t="shared" si="31"/>
        <v>835.0502189416909</v>
      </c>
      <c r="C142">
        <f t="shared" si="32"/>
        <v>2846.711063480433</v>
      </c>
      <c r="D142">
        <f t="shared" si="33"/>
        <v>13.346600566495452</v>
      </c>
      <c r="E142">
        <f t="shared" si="34"/>
        <v>983.04996811571732</v>
      </c>
      <c r="F142">
        <f t="shared" si="35"/>
        <v>1.1953595870648739</v>
      </c>
      <c r="G142">
        <f t="shared" si="36"/>
        <v>200</v>
      </c>
      <c r="H142">
        <f t="shared" si="37"/>
        <v>196.64453827965039</v>
      </c>
      <c r="I142">
        <f t="shared" si="38"/>
        <v>194.25093984814364</v>
      </c>
      <c r="J142">
        <f t="shared" si="39"/>
        <v>5.7490601518563551</v>
      </c>
      <c r="K142">
        <f t="shared" si="40"/>
        <v>574.03196319855726</v>
      </c>
      <c r="L142">
        <f t="shared" si="41"/>
        <v>-1.0528771284630523</v>
      </c>
      <c r="M142">
        <f t="shared" si="42"/>
        <v>-10.587064727396509</v>
      </c>
      <c r="N142">
        <f t="shared" si="43"/>
        <v>-1.058706472739651E-3</v>
      </c>
      <c r="O142">
        <f t="shared" si="44"/>
        <v>9.6381349720295635</v>
      </c>
      <c r="P142">
        <f t="shared" si="45"/>
        <v>14.461291739719263</v>
      </c>
      <c r="Q142">
        <f t="shared" si="46"/>
        <v>101.16181627258335</v>
      </c>
      <c r="R142">
        <f t="shared" si="47"/>
        <v>8.1211701577014761</v>
      </c>
      <c r="S142">
        <f t="shared" si="48"/>
        <v>1.5171765556226351</v>
      </c>
      <c r="T142">
        <f t="shared" si="49"/>
        <v>0.91240471778716903</v>
      </c>
      <c r="U142">
        <f t="shared" si="50"/>
        <v>236000</v>
      </c>
      <c r="V142">
        <f t="shared" si="51"/>
        <v>682712.2692066076</v>
      </c>
      <c r="W142">
        <f t="shared" si="52"/>
        <v>95589.259307627348</v>
      </c>
      <c r="X142">
        <f t="shared" si="53"/>
        <v>686700</v>
      </c>
      <c r="Y142">
        <f t="shared" si="54"/>
        <v>43319.940621946225</v>
      </c>
      <c r="Z142">
        <f t="shared" si="55"/>
        <v>0.61885629459923175</v>
      </c>
      <c r="AA142">
        <f t="shared" si="56"/>
        <v>15175.251220431179</v>
      </c>
      <c r="AB142">
        <f t="shared" si="57"/>
        <v>0.21678930314901684</v>
      </c>
      <c r="AC142">
        <f t="shared" si="29"/>
        <v>1.0220988076604502</v>
      </c>
    </row>
    <row r="143" spans="1:29" x14ac:dyDescent="0.45">
      <c r="A143">
        <f t="shared" si="30"/>
        <v>24.399999999999945</v>
      </c>
      <c r="B143">
        <f t="shared" si="31"/>
        <v>844.56751581435049</v>
      </c>
      <c r="C143">
        <f t="shared" si="32"/>
        <v>2855.1890617978856</v>
      </c>
      <c r="D143">
        <f t="shared" si="33"/>
        <v>13.327756318687586</v>
      </c>
      <c r="E143">
        <f t="shared" si="34"/>
        <v>982.71002091363664</v>
      </c>
      <c r="F143">
        <f t="shared" si="35"/>
        <v>1.1950248238379197</v>
      </c>
      <c r="G143">
        <f t="shared" si="36"/>
        <v>200</v>
      </c>
      <c r="H143">
        <f t="shared" si="37"/>
        <v>196.88356120827291</v>
      </c>
      <c r="I143">
        <f t="shared" si="38"/>
        <v>194.45981815739532</v>
      </c>
      <c r="J143">
        <f t="shared" si="39"/>
        <v>5.5401818426046816</v>
      </c>
      <c r="K143">
        <f t="shared" si="40"/>
        <v>575.13999956707823</v>
      </c>
      <c r="L143">
        <f t="shared" si="41"/>
        <v>-1.0443915462583675</v>
      </c>
      <c r="M143">
        <f t="shared" si="42"/>
        <v>-8.9336411087992218</v>
      </c>
      <c r="N143">
        <f t="shared" si="43"/>
        <v>-8.9336411087992222E-4</v>
      </c>
      <c r="O143">
        <f t="shared" si="44"/>
        <v>9.6379562992073868</v>
      </c>
      <c r="P143">
        <f t="shared" si="45"/>
        <v>14.50435996979374</v>
      </c>
      <c r="Q143">
        <f t="shared" si="46"/>
        <v>101.28477922798392</v>
      </c>
      <c r="R143">
        <f t="shared" si="47"/>
        <v>8.1354328172031369</v>
      </c>
      <c r="S143">
        <f t="shared" si="48"/>
        <v>1.5027021548264266</v>
      </c>
      <c r="T143">
        <f t="shared" si="49"/>
        <v>0.91037830167569977</v>
      </c>
      <c r="U143">
        <f t="shared" si="50"/>
        <v>236000</v>
      </c>
      <c r="V143">
        <f t="shared" si="51"/>
        <v>682675.28110401216</v>
      </c>
      <c r="W143">
        <f t="shared" si="52"/>
        <v>95704.513335878713</v>
      </c>
      <c r="X143">
        <f t="shared" si="53"/>
        <v>686700</v>
      </c>
      <c r="Y143">
        <f t="shared" si="54"/>
        <v>43037.034390196306</v>
      </c>
      <c r="Z143">
        <f t="shared" si="55"/>
        <v>0.6148147770028044</v>
      </c>
      <c r="AA143">
        <f t="shared" si="56"/>
        <v>15073.880526067107</v>
      </c>
      <c r="AB143">
        <f t="shared" si="57"/>
        <v>0.21534115037238724</v>
      </c>
      <c r="AC143">
        <f t="shared" si="29"/>
        <v>1.0219511876016705</v>
      </c>
    </row>
    <row r="144" spans="1:29" x14ac:dyDescent="0.45">
      <c r="A144">
        <f t="shared" si="30"/>
        <v>24.599999999999945</v>
      </c>
      <c r="B144">
        <f t="shared" si="31"/>
        <v>854.11288461038657</v>
      </c>
      <c r="C144">
        <f t="shared" si="32"/>
        <v>2863.6106388108146</v>
      </c>
      <c r="D144">
        <f t="shared" si="33"/>
        <v>13.308856488471434</v>
      </c>
      <c r="E144">
        <f t="shared" si="34"/>
        <v>982.36916662791089</v>
      </c>
      <c r="F144">
        <f t="shared" si="35"/>
        <v>1.1946891452441257</v>
      </c>
      <c r="G144">
        <f t="shared" si="36"/>
        <v>200</v>
      </c>
      <c r="H144">
        <f t="shared" si="37"/>
        <v>197.12102474352434</v>
      </c>
      <c r="I144">
        <f t="shared" si="38"/>
        <v>194.66701196103435</v>
      </c>
      <c r="J144">
        <f t="shared" si="39"/>
        <v>5.3329880389656523</v>
      </c>
      <c r="K144">
        <f t="shared" si="40"/>
        <v>576.20659717487138</v>
      </c>
      <c r="L144">
        <f t="shared" si="41"/>
        <v>-1.0359690181951464</v>
      </c>
      <c r="M144">
        <f t="shared" si="42"/>
        <v>-7.2934954516479138</v>
      </c>
      <c r="N144">
        <f t="shared" si="43"/>
        <v>-7.2934954516479136E-4</v>
      </c>
      <c r="O144">
        <f t="shared" si="44"/>
        <v>9.6378104292983533</v>
      </c>
      <c r="P144">
        <f t="shared" si="45"/>
        <v>14.547141579650408</v>
      </c>
      <c r="Q144">
        <f t="shared" si="46"/>
        <v>101.40693996905867</v>
      </c>
      <c r="R144">
        <f t="shared" si="47"/>
        <v>8.1495632234924997</v>
      </c>
      <c r="S144">
        <f t="shared" si="48"/>
        <v>1.4883930757148871</v>
      </c>
      <c r="T144">
        <f t="shared" si="49"/>
        <v>0.90837503060008429</v>
      </c>
      <c r="U144">
        <f t="shared" si="50"/>
        <v>236000</v>
      </c>
      <c r="V144">
        <f t="shared" si="51"/>
        <v>682638.78676675516</v>
      </c>
      <c r="W144">
        <f t="shared" si="52"/>
        <v>95819.178496050168</v>
      </c>
      <c r="X144">
        <f t="shared" si="53"/>
        <v>686700</v>
      </c>
      <c r="Y144">
        <f t="shared" si="54"/>
        <v>42756.259376160378</v>
      </c>
      <c r="Z144">
        <f t="shared" si="55"/>
        <v>0.61080370537371964</v>
      </c>
      <c r="AA144">
        <f t="shared" si="56"/>
        <v>14973.563449834008</v>
      </c>
      <c r="AB144">
        <f t="shared" si="57"/>
        <v>0.21390804928334298</v>
      </c>
      <c r="AC144">
        <f t="shared" si="29"/>
        <v>1.0218051018637455</v>
      </c>
    </row>
    <row r="145" spans="1:29" x14ac:dyDescent="0.45">
      <c r="A145">
        <f t="shared" si="30"/>
        <v>24.799999999999944</v>
      </c>
      <c r="B145">
        <f t="shared" si="31"/>
        <v>863.68613920373582</v>
      </c>
      <c r="C145">
        <f t="shared" si="32"/>
        <v>2871.9763780047615</v>
      </c>
      <c r="D145">
        <f t="shared" si="33"/>
        <v>13.289901444376603</v>
      </c>
      <c r="E145">
        <f t="shared" si="34"/>
        <v>982.02741272623541</v>
      </c>
      <c r="F145">
        <f t="shared" si="35"/>
        <v>1.1943525584525436</v>
      </c>
      <c r="G145">
        <f t="shared" si="36"/>
        <v>200</v>
      </c>
      <c r="H145">
        <f t="shared" si="37"/>
        <v>197.35694060454696</v>
      </c>
      <c r="I145">
        <f t="shared" si="38"/>
        <v>194.87253374812991</v>
      </c>
      <c r="J145">
        <f t="shared" si="39"/>
        <v>5.1274662518700893</v>
      </c>
      <c r="K145">
        <f t="shared" si="40"/>
        <v>577.23209042524536</v>
      </c>
      <c r="L145">
        <f t="shared" si="41"/>
        <v>-1.0276089354778151</v>
      </c>
      <c r="M145">
        <f t="shared" si="42"/>
        <v>-5.6665366490625928</v>
      </c>
      <c r="N145">
        <f t="shared" si="43"/>
        <v>-5.6665366490625925E-4</v>
      </c>
      <c r="O145">
        <f t="shared" si="44"/>
        <v>9.637697098565372</v>
      </c>
      <c r="P145">
        <f t="shared" si="45"/>
        <v>14.589639533395724</v>
      </c>
      <c r="Q145">
        <f t="shared" si="46"/>
        <v>101.52830452460314</v>
      </c>
      <c r="R145">
        <f t="shared" si="47"/>
        <v>8.1635634009548852</v>
      </c>
      <c r="S145">
        <f t="shared" si="48"/>
        <v>1.4742470283434681</v>
      </c>
      <c r="T145">
        <f t="shared" si="49"/>
        <v>0.90639458396808559</v>
      </c>
      <c r="U145">
        <f t="shared" si="50"/>
        <v>236000</v>
      </c>
      <c r="V145">
        <f t="shared" si="51"/>
        <v>682602.77516325947</v>
      </c>
      <c r="W145">
        <f t="shared" si="52"/>
        <v>95933.25250733977</v>
      </c>
      <c r="X145">
        <f t="shared" si="53"/>
        <v>686700</v>
      </c>
      <c r="Y145">
        <f t="shared" si="54"/>
        <v>42477.594440567627</v>
      </c>
      <c r="Z145">
        <f t="shared" si="55"/>
        <v>0.60682277772239468</v>
      </c>
      <c r="AA145">
        <f t="shared" si="56"/>
        <v>14874.283810860827</v>
      </c>
      <c r="AB145">
        <f t="shared" si="57"/>
        <v>0.21248976872658323</v>
      </c>
      <c r="AC145">
        <f t="shared" si="29"/>
        <v>1.0216605268834438</v>
      </c>
    </row>
    <row r="146" spans="1:29" x14ac:dyDescent="0.45">
      <c r="A146">
        <f t="shared" si="30"/>
        <v>24.999999999999943</v>
      </c>
      <c r="B146">
        <f t="shared" si="31"/>
        <v>873.28709538358123</v>
      </c>
      <c r="C146">
        <f t="shared" si="32"/>
        <v>2880.2868539536125</v>
      </c>
      <c r="D146">
        <f t="shared" si="33"/>
        <v>13.27089155114051</v>
      </c>
      <c r="E146">
        <f t="shared" si="34"/>
        <v>981.68476660257829</v>
      </c>
      <c r="F146">
        <f t="shared" si="35"/>
        <v>1.1940150705609358</v>
      </c>
      <c r="G146">
        <f t="shared" si="36"/>
        <v>200</v>
      </c>
      <c r="H146">
        <f t="shared" si="37"/>
        <v>197.59132039494213</v>
      </c>
      <c r="I146">
        <f t="shared" si="38"/>
        <v>195.0763958878764</v>
      </c>
      <c r="J146">
        <f t="shared" si="39"/>
        <v>4.9236041121235985</v>
      </c>
      <c r="K146">
        <f t="shared" si="40"/>
        <v>578.21681124767008</v>
      </c>
      <c r="L146">
        <f t="shared" si="41"/>
        <v>-1.0193106987324541</v>
      </c>
      <c r="M146">
        <f t="shared" si="42"/>
        <v>-4.0526742970899861</v>
      </c>
      <c r="N146">
        <f t="shared" si="43"/>
        <v>-4.0526742970899864E-4</v>
      </c>
      <c r="O146">
        <f t="shared" si="44"/>
        <v>9.6376160450794295</v>
      </c>
      <c r="P146">
        <f t="shared" si="45"/>
        <v>14.631856749864935</v>
      </c>
      <c r="Q146">
        <f t="shared" si="46"/>
        <v>101.64887886397403</v>
      </c>
      <c r="R146">
        <f t="shared" si="47"/>
        <v>8.1774353333402399</v>
      </c>
      <c r="S146">
        <f t="shared" si="48"/>
        <v>1.4602617652251322</v>
      </c>
      <c r="T146">
        <f t="shared" si="49"/>
        <v>0.90443664713151861</v>
      </c>
      <c r="U146">
        <f t="shared" si="50"/>
        <v>236000</v>
      </c>
      <c r="V146">
        <f t="shared" si="51"/>
        <v>682567.23552812671</v>
      </c>
      <c r="W146">
        <f t="shared" si="52"/>
        <v>96046.733220131209</v>
      </c>
      <c r="X146">
        <f t="shared" si="53"/>
        <v>686700</v>
      </c>
      <c r="Y146">
        <f t="shared" si="54"/>
        <v>42201.018779813065</v>
      </c>
      <c r="Z146">
        <f t="shared" si="55"/>
        <v>0.60287169685447239</v>
      </c>
      <c r="AA146">
        <f t="shared" si="56"/>
        <v>14776.025764223887</v>
      </c>
      <c r="AB146">
        <f t="shared" si="57"/>
        <v>0.21108608234605553</v>
      </c>
      <c r="AC146">
        <f t="shared" si="29"/>
        <v>1.0215174395867539</v>
      </c>
    </row>
    <row r="147" spans="1:29" x14ac:dyDescent="0.45">
      <c r="A147">
        <f t="shared" si="30"/>
        <v>25.199999999999942</v>
      </c>
      <c r="B147">
        <f t="shared" si="31"/>
        <v>882.91557082525981</v>
      </c>
      <c r="C147">
        <f t="shared" si="32"/>
        <v>2888.5426325035642</v>
      </c>
      <c r="D147">
        <f t="shared" si="33"/>
        <v>13.251827169765985</v>
      </c>
      <c r="E147">
        <f t="shared" si="34"/>
        <v>981.34123557825922</v>
      </c>
      <c r="F147">
        <f t="shared" si="35"/>
        <v>1.1936766885968237</v>
      </c>
      <c r="G147">
        <f t="shared" si="36"/>
        <v>200</v>
      </c>
      <c r="H147">
        <f t="shared" si="37"/>
        <v>197.82417560459163</v>
      </c>
      <c r="I147">
        <f t="shared" si="38"/>
        <v>195.27861063143388</v>
      </c>
      <c r="J147">
        <f t="shared" si="39"/>
        <v>4.7213893685661219</v>
      </c>
      <c r="K147">
        <f t="shared" si="40"/>
        <v>579.16108912138327</v>
      </c>
      <c r="L147">
        <f t="shared" si="41"/>
        <v>-1.011073717787383</v>
      </c>
      <c r="M147">
        <f t="shared" si="42"/>
        <v>-2.4518186875059058</v>
      </c>
      <c r="N147">
        <f t="shared" si="43"/>
        <v>-2.4518186875059059E-4</v>
      </c>
      <c r="O147">
        <f t="shared" si="44"/>
        <v>9.6375670087056786</v>
      </c>
      <c r="P147">
        <f t="shared" si="45"/>
        <v>14.673796103556631</v>
      </c>
      <c r="Q147">
        <f t="shared" si="46"/>
        <v>101.76866889802612</v>
      </c>
      <c r="R147">
        <f t="shared" si="47"/>
        <v>8.1911809647506679</v>
      </c>
      <c r="S147">
        <f t="shared" si="48"/>
        <v>1.4464350803287616</v>
      </c>
      <c r="T147">
        <f t="shared" si="49"/>
        <v>0.90250091124602672</v>
      </c>
      <c r="U147">
        <f t="shared" si="50"/>
        <v>236000</v>
      </c>
      <c r="V147">
        <f t="shared" si="51"/>
        <v>682532.15735467465</v>
      </c>
      <c r="W147">
        <f t="shared" si="52"/>
        <v>96159.618612450897</v>
      </c>
      <c r="X147">
        <f t="shared" si="53"/>
        <v>686700</v>
      </c>
      <c r="Y147">
        <f t="shared" si="54"/>
        <v>41926.511918233111</v>
      </c>
      <c r="Z147">
        <f t="shared" si="55"/>
        <v>0.59895017026047304</v>
      </c>
      <c r="AA147">
        <f t="shared" si="56"/>
        <v>14678.773792093503</v>
      </c>
      <c r="AB147">
        <f t="shared" si="57"/>
        <v>0.20969676845847862</v>
      </c>
      <c r="AC147">
        <f t="shared" si="29"/>
        <v>1.0213758173759917</v>
      </c>
    </row>
    <row r="148" spans="1:29" x14ac:dyDescent="0.45">
      <c r="A148">
        <f t="shared" si="30"/>
        <v>25.399999999999942</v>
      </c>
      <c r="B148">
        <f t="shared" si="31"/>
        <v>892.57138506176739</v>
      </c>
      <c r="C148">
        <f t="shared" si="32"/>
        <v>2896.744270952272</v>
      </c>
      <c r="D148">
        <f t="shared" si="33"/>
        <v>13.232708657577701</v>
      </c>
      <c r="E148">
        <f t="shared" si="34"/>
        <v>980.99682690301324</v>
      </c>
      <c r="F148">
        <f t="shared" si="35"/>
        <v>1.1933374195185298</v>
      </c>
      <c r="G148">
        <f t="shared" si="36"/>
        <v>200</v>
      </c>
      <c r="H148">
        <f t="shared" si="37"/>
        <v>198.05551761143735</v>
      </c>
      <c r="I148">
        <f t="shared" si="38"/>
        <v>195.47919011372787</v>
      </c>
      <c r="J148">
        <f t="shared" si="39"/>
        <v>4.5208098862721329</v>
      </c>
      <c r="K148">
        <f t="shared" si="40"/>
        <v>580.06525109863765</v>
      </c>
      <c r="L148">
        <f t="shared" si="41"/>
        <v>-1.0028974114699452</v>
      </c>
      <c r="M148">
        <f t="shared" si="42"/>
        <v>-0.86388080021044544</v>
      </c>
      <c r="N148">
        <f t="shared" si="43"/>
        <v>-8.6388080021044546E-5</v>
      </c>
      <c r="O148">
        <f t="shared" si="44"/>
        <v>9.6375497310896741</v>
      </c>
      <c r="P148">
        <f t="shared" si="45"/>
        <v>14.715460425542808</v>
      </c>
      <c r="Q148">
        <f t="shared" si="46"/>
        <v>101.88768048002784</v>
      </c>
      <c r="R148">
        <f t="shared" si="47"/>
        <v>8.2048022005993442</v>
      </c>
      <c r="S148">
        <f t="shared" si="48"/>
        <v>1.4327648081063344</v>
      </c>
      <c r="T148">
        <f t="shared" si="49"/>
        <v>0.90058707313488695</v>
      </c>
      <c r="U148">
        <f t="shared" si="50"/>
        <v>236000</v>
      </c>
      <c r="V148">
        <f t="shared" si="51"/>
        <v>682497.53038772056</v>
      </c>
      <c r="W148">
        <f t="shared" si="52"/>
        <v>96271.906786527397</v>
      </c>
      <c r="X148">
        <f t="shared" si="53"/>
        <v>686700</v>
      </c>
      <c r="Y148">
        <f t="shared" si="54"/>
        <v>41654.053700602162</v>
      </c>
      <c r="Z148">
        <f t="shared" si="55"/>
        <v>0.59505791000860231</v>
      </c>
      <c r="AA148">
        <f t="shared" si="56"/>
        <v>14582.512695162324</v>
      </c>
      <c r="AB148">
        <f t="shared" si="57"/>
        <v>0.20832160993089036</v>
      </c>
      <c r="AC148">
        <f t="shared" si="29"/>
        <v>1.021235638117318</v>
      </c>
    </row>
    <row r="149" spans="1:29" x14ac:dyDescent="0.45">
      <c r="A149">
        <f t="shared" si="30"/>
        <v>25.599999999999941</v>
      </c>
      <c r="B149">
        <f t="shared" si="31"/>
        <v>902.25435945584513</v>
      </c>
      <c r="C149">
        <f t="shared" si="32"/>
        <v>2904.8923182233393</v>
      </c>
      <c r="D149">
        <f t="shared" si="33"/>
        <v>13.213536368277428</v>
      </c>
      <c r="E149">
        <f t="shared" si="34"/>
        <v>980.65154775602605</v>
      </c>
      <c r="F149">
        <f t="shared" si="35"/>
        <v>1.1929972702161828</v>
      </c>
      <c r="G149">
        <f t="shared" si="36"/>
        <v>200</v>
      </c>
      <c r="H149">
        <f t="shared" si="37"/>
        <v>198.2853576832205</v>
      </c>
      <c r="I149">
        <f t="shared" si="38"/>
        <v>195.67814635520733</v>
      </c>
      <c r="J149">
        <f t="shared" si="39"/>
        <v>4.3218536447926681</v>
      </c>
      <c r="K149">
        <f t="shared" si="40"/>
        <v>580.92962182759618</v>
      </c>
      <c r="L149">
        <f t="shared" si="41"/>
        <v>-0.9947812073973239</v>
      </c>
      <c r="M149">
        <f t="shared" si="42"/>
        <v>0.71122770366355326</v>
      </c>
      <c r="N149">
        <f t="shared" si="43"/>
        <v>7.112277036635533E-5</v>
      </c>
      <c r="O149">
        <f t="shared" si="44"/>
        <v>9.6375639556437473</v>
      </c>
      <c r="P149">
        <f t="shared" si="45"/>
        <v>14.756852504355283</v>
      </c>
      <c r="Q149">
        <f t="shared" si="46"/>
        <v>102.00591940655596</v>
      </c>
      <c r="R149">
        <f t="shared" si="47"/>
        <v>8.2183009085417424</v>
      </c>
      <c r="S149">
        <f t="shared" si="48"/>
        <v>1.4192488225479316</v>
      </c>
      <c r="T149">
        <f t="shared" si="49"/>
        <v>0.89869483515671056</v>
      </c>
      <c r="U149">
        <f t="shared" si="50"/>
        <v>236000</v>
      </c>
      <c r="V149">
        <f t="shared" si="51"/>
        <v>682463.34461662325</v>
      </c>
      <c r="W149">
        <f t="shared" si="52"/>
        <v>96383.595965452696</v>
      </c>
      <c r="X149">
        <f t="shared" si="53"/>
        <v>686700</v>
      </c>
      <c r="Y149">
        <f t="shared" si="54"/>
        <v>41383.624284842415</v>
      </c>
      <c r="Z149">
        <f t="shared" si="55"/>
        <v>0.5911946326406059</v>
      </c>
      <c r="AA149">
        <f t="shared" si="56"/>
        <v>14487.227584365988</v>
      </c>
      <c r="AB149">
        <f t="shared" si="57"/>
        <v>0.20696039406237127</v>
      </c>
      <c r="AC149">
        <f t="shared" si="29"/>
        <v>1.0210968801286819</v>
      </c>
    </row>
    <row r="150" spans="1:29" x14ac:dyDescent="0.45">
      <c r="A150">
        <f t="shared" si="30"/>
        <v>25.79999999999994</v>
      </c>
      <c r="B150">
        <f t="shared" si="31"/>
        <v>911.96431717263283</v>
      </c>
      <c r="C150">
        <f t="shared" si="32"/>
        <v>2912.9873150362964</v>
      </c>
      <c r="D150">
        <f t="shared" si="33"/>
        <v>13.194310651998187</v>
      </c>
      <c r="E150">
        <f t="shared" si="34"/>
        <v>980.3054052469538</v>
      </c>
      <c r="F150">
        <f t="shared" si="35"/>
        <v>1.1926562475127152</v>
      </c>
      <c r="G150">
        <f t="shared" si="36"/>
        <v>200</v>
      </c>
      <c r="H150">
        <f t="shared" si="37"/>
        <v>198.51370697918136</v>
      </c>
      <c r="I150">
        <f t="shared" si="38"/>
        <v>195.87549126356413</v>
      </c>
      <c r="J150">
        <f t="shared" si="39"/>
        <v>4.124508736435871</v>
      </c>
      <c r="K150">
        <f t="shared" si="40"/>
        <v>581.75452357488336</v>
      </c>
      <c r="L150">
        <f t="shared" si="41"/>
        <v>-0.98672454178398539</v>
      </c>
      <c r="M150">
        <f t="shared" si="42"/>
        <v>2.2735944890917281</v>
      </c>
      <c r="N150">
        <f t="shared" si="43"/>
        <v>2.2735944890917283E-4</v>
      </c>
      <c r="O150">
        <f t="shared" si="44"/>
        <v>9.6376094275335298</v>
      </c>
      <c r="P150">
        <f t="shared" si="45"/>
        <v>14.797975086849183</v>
      </c>
      <c r="Q150">
        <f t="shared" si="46"/>
        <v>102.12339141837006</v>
      </c>
      <c r="R150">
        <f t="shared" si="47"/>
        <v>8.2316789193801529</v>
      </c>
      <c r="S150">
        <f t="shared" si="48"/>
        <v>1.4058850362635944</v>
      </c>
      <c r="T150">
        <f t="shared" si="49"/>
        <v>0.89682390507690335</v>
      </c>
      <c r="U150">
        <f t="shared" si="50"/>
        <v>236000</v>
      </c>
      <c r="V150">
        <f t="shared" si="51"/>
        <v>682429.59026855021</v>
      </c>
      <c r="W150">
        <f t="shared" si="52"/>
        <v>96494.684489938576</v>
      </c>
      <c r="X150">
        <f t="shared" si="53"/>
        <v>686700</v>
      </c>
      <c r="Y150">
        <f t="shared" si="54"/>
        <v>41115.204134940315</v>
      </c>
      <c r="Z150">
        <f t="shared" si="55"/>
        <v>0.58736005907057598</v>
      </c>
      <c r="AA150">
        <f t="shared" si="56"/>
        <v>14392.903872864787</v>
      </c>
      <c r="AB150">
        <f t="shared" si="57"/>
        <v>0.20561291246949695</v>
      </c>
      <c r="AC150">
        <f t="shared" ref="AC150:AC213" si="58">(AB150+9.81)/9.81</f>
        <v>1.0209595221681445</v>
      </c>
    </row>
    <row r="151" spans="1:29" x14ac:dyDescent="0.45">
      <c r="A151">
        <f t="shared" ref="A151:A214" si="59">A150+$B$16</f>
        <v>25.99999999999994</v>
      </c>
      <c r="B151">
        <f t="shared" ref="B151:B214" si="60">B150+(P151*$F$14*$B$16)</f>
        <v>921.70108315287359</v>
      </c>
      <c r="C151">
        <f t="shared" ref="C151:C214" si="61">P151*$F$14*60</f>
        <v>2921.0297940722189</v>
      </c>
      <c r="D151">
        <f t="shared" ref="D151:D214" si="62">$F$16-(B151/1000)*$F$17</f>
        <v>13.175031855357311</v>
      </c>
      <c r="E151">
        <f t="shared" ref="E151:E214" si="63">$F$18*(1-(0.0065*(B151/$F$14))/288.15)^5.255</f>
        <v>979.95840641691927</v>
      </c>
      <c r="F151">
        <f t="shared" ref="F151:F214" si="64">(E151*100)/(287.05*(D151+273.15))</f>
        <v>1.1923143581648326</v>
      </c>
      <c r="G151">
        <f t="shared" ref="G151:G214" si="65">IF(B151&lt;$B$11+1500, $F$9, $F$10)</f>
        <v>200</v>
      </c>
      <c r="H151">
        <f t="shared" ref="H151:H214" si="66">H150+(Z151/$F$12)*$B$16</f>
        <v>198.74057655172106</v>
      </c>
      <c r="I151">
        <f t="shared" ref="I151:I214" si="67">H151*SQRT(F151/$F$19)</f>
        <v>196.07123663541338</v>
      </c>
      <c r="J151">
        <f t="shared" ref="J151:J214" si="68">G151-I151</f>
        <v>3.9287633645866151</v>
      </c>
      <c r="K151">
        <f t="shared" ref="K151:K214" si="69">K150+J151*$B$16</f>
        <v>582.54027624780065</v>
      </c>
      <c r="L151">
        <f t="shared" ref="L151:L214" si="70">(J151-J150)/$B$16</f>
        <v>-0.97872685924627945</v>
      </c>
      <c r="M151">
        <f t="shared" ref="M151:M214" si="71">($B$3*J151) + ($B$4*K151) + ($B$5*L151)</f>
        <v>3.8233065539698146</v>
      </c>
      <c r="N151">
        <f t="shared" ref="N151:N214" si="72">M151*$B$6</f>
        <v>3.8233065539698148E-4</v>
      </c>
      <c r="O151">
        <f t="shared" ref="O151:O214" si="73">O150+N151*$B$16</f>
        <v>9.6376858936646084</v>
      </c>
      <c r="P151">
        <f t="shared" ref="P151:P214" si="74">P150+AB151*$B$16</f>
        <v>14.838830879044284</v>
      </c>
      <c r="Q151">
        <f t="shared" ref="Q151:Q214" si="75">H151*$F$12</f>
        <v>102.24010220126739</v>
      </c>
      <c r="R151">
        <f t="shared" ref="R151:R214" si="76">IF(AND(Q150=0, P150=0), 0, ATAN2(Q150, P150)*180/PI())</f>
        <v>8.2449380279424034</v>
      </c>
      <c r="S151">
        <f t="shared" ref="S151:S214" si="77">O150-R151</f>
        <v>1.3926713995911264</v>
      </c>
      <c r="T151">
        <f t="shared" ref="T151:T214" si="78">$B$7*(S151-$B$8)</f>
        <v>0.89497399594275773</v>
      </c>
      <c r="U151">
        <f t="shared" ref="U151:U214" si="79">IF(B150&lt;$B$11+1500, $F$4, $F$4*0.85)</f>
        <v>236000</v>
      </c>
      <c r="V151">
        <f t="shared" ref="V151:V214" si="80">0.5*F150*Q150^2*$F$5*T151</f>
        <v>682396.25780197454</v>
      </c>
      <c r="W151">
        <f t="shared" ref="W151:W214" si="81">IFERROR(0.5*F150*Q150^2*$F$5*($F$6+T151^2/$F$7), 0)</f>
        <v>96605.170815166901</v>
      </c>
      <c r="X151">
        <f t="shared" ref="X151:X214" si="82">X150</f>
        <v>686700</v>
      </c>
      <c r="Y151">
        <f t="shared" ref="Y151:Y214" si="83">U151*COS(RADIANS(S151)) - W151 - X150*SIN(RADIANS(R151))</f>
        <v>40848.774014062161</v>
      </c>
      <c r="Z151">
        <f t="shared" ref="Z151:Z214" si="84">IFERROR(Y151/$B$12, 0)</f>
        <v>0.58355391448660232</v>
      </c>
      <c r="AA151">
        <f t="shared" ref="AA151:AA214" si="85">IF(AND(B150&lt;=$B$11, (V151*COS(RADIANS(R151)) + U151*SIN(RADIANS(O150)) - W151*SIN(RADIANS(R151)) - X150)&lt;0), 0, V151*COS(RADIANS(R151)) + U151*SIN(RADIANS(O150)) - W151*SIN(RADIANS(R151)) - X150)</f>
        <v>14299.527268285514</v>
      </c>
      <c r="AB151">
        <f t="shared" ref="AB151:AB214" si="86">IFERROR(AA151/$B$12, 0)</f>
        <v>0.20427896097550735</v>
      </c>
      <c r="AC151">
        <f t="shared" si="58"/>
        <v>1.0208235434225799</v>
      </c>
    </row>
    <row r="152" spans="1:29" x14ac:dyDescent="0.45">
      <c r="A152">
        <f t="shared" si="59"/>
        <v>26.199999999999939</v>
      </c>
      <c r="B152">
        <f t="shared" si="60"/>
        <v>931.46448408665731</v>
      </c>
      <c r="C152">
        <f t="shared" si="61"/>
        <v>2929.0202801351211</v>
      </c>
      <c r="D152">
        <f t="shared" si="62"/>
        <v>13.155700321508419</v>
      </c>
      <c r="E152">
        <f t="shared" si="63"/>
        <v>979.61055823949323</v>
      </c>
      <c r="F152">
        <f t="shared" si="64"/>
        <v>1.1919716088639718</v>
      </c>
      <c r="G152">
        <f t="shared" si="65"/>
        <v>200</v>
      </c>
      <c r="H152">
        <f t="shared" si="66"/>
        <v>198.96597734802586</v>
      </c>
      <c r="I152">
        <f t="shared" si="67"/>
        <v>196.26539415793724</v>
      </c>
      <c r="J152">
        <f t="shared" si="68"/>
        <v>3.7346058420627628</v>
      </c>
      <c r="K152">
        <f t="shared" si="69"/>
        <v>583.28719741621319</v>
      </c>
      <c r="L152">
        <f t="shared" si="70"/>
        <v>-0.97078761261926161</v>
      </c>
      <c r="M152">
        <f t="shared" si="71"/>
        <v>5.3604502361733211</v>
      </c>
      <c r="N152">
        <f t="shared" si="72"/>
        <v>5.3604502361733212E-4</v>
      </c>
      <c r="O152">
        <f t="shared" si="73"/>
        <v>9.6377931026693311</v>
      </c>
      <c r="P152">
        <f t="shared" si="74"/>
        <v>14.879422546944895</v>
      </c>
      <c r="Q152">
        <f t="shared" si="75"/>
        <v>102.35605738691842</v>
      </c>
      <c r="R152">
        <f t="shared" si="76"/>
        <v>8.2580799939356186</v>
      </c>
      <c r="S152">
        <f t="shared" si="77"/>
        <v>1.3796058997289897</v>
      </c>
      <c r="T152">
        <f t="shared" si="78"/>
        <v>0.89314482596205869</v>
      </c>
      <c r="U152">
        <f t="shared" si="79"/>
        <v>236000</v>
      </c>
      <c r="V152">
        <f t="shared" si="80"/>
        <v>682363.33790038875</v>
      </c>
      <c r="W152">
        <f t="shared" si="81"/>
        <v>96715.053507729972</v>
      </c>
      <c r="X152">
        <f t="shared" si="82"/>
        <v>686700</v>
      </c>
      <c r="Y152">
        <f t="shared" si="83"/>
        <v>40584.314977862596</v>
      </c>
      <c r="Z152">
        <f t="shared" si="84"/>
        <v>0.57977592825517998</v>
      </c>
      <c r="AA152">
        <f t="shared" si="85"/>
        <v>14207.083765213611</v>
      </c>
      <c r="AB152">
        <f t="shared" si="86"/>
        <v>0.20295833950305159</v>
      </c>
      <c r="AC152">
        <f t="shared" si="58"/>
        <v>1.0206889234967433</v>
      </c>
    </row>
    <row r="153" spans="1:29" x14ac:dyDescent="0.45">
      <c r="A153">
        <f t="shared" si="59"/>
        <v>26.399999999999938</v>
      </c>
      <c r="B153">
        <f t="shared" si="60"/>
        <v>941.2543483876882</v>
      </c>
      <c r="C153">
        <f t="shared" si="61"/>
        <v>2936.9592903092566</v>
      </c>
      <c r="D153">
        <f t="shared" si="62"/>
        <v>13.136316390192377</v>
      </c>
      <c r="E153">
        <f t="shared" si="63"/>
        <v>979.26186762164764</v>
      </c>
      <c r="F153">
        <f t="shared" si="64"/>
        <v>1.1916280062372295</v>
      </c>
      <c r="G153">
        <f t="shared" si="65"/>
        <v>200</v>
      </c>
      <c r="H153">
        <f t="shared" si="66"/>
        <v>199.18992021165553</v>
      </c>
      <c r="I153">
        <f t="shared" si="67"/>
        <v>196.45797541049149</v>
      </c>
      <c r="J153">
        <f t="shared" si="68"/>
        <v>3.5420245895085145</v>
      </c>
      <c r="K153">
        <f t="shared" si="69"/>
        <v>583.99560233411489</v>
      </c>
      <c r="L153">
        <f t="shared" si="70"/>
        <v>-0.96290626277124147</v>
      </c>
      <c r="M153">
        <f t="shared" si="71"/>
        <v>6.8851112201357765</v>
      </c>
      <c r="N153">
        <f t="shared" si="72"/>
        <v>6.8851112201357768E-4</v>
      </c>
      <c r="O153">
        <f t="shared" si="73"/>
        <v>9.6379308048937347</v>
      </c>
      <c r="P153">
        <f t="shared" si="74"/>
        <v>14.919752717338937</v>
      </c>
      <c r="Q153">
        <f t="shared" si="75"/>
        <v>102.47126255368407</v>
      </c>
      <c r="R153">
        <f t="shared" si="76"/>
        <v>8.2711065427759287</v>
      </c>
      <c r="S153">
        <f t="shared" si="77"/>
        <v>1.3666865598934024</v>
      </c>
      <c r="T153">
        <f t="shared" si="78"/>
        <v>0.89133611838507643</v>
      </c>
      <c r="U153">
        <f t="shared" si="79"/>
        <v>236000</v>
      </c>
      <c r="V153">
        <f t="shared" si="80"/>
        <v>682330.82146621891</v>
      </c>
      <c r="W153">
        <f t="shared" si="81"/>
        <v>96824.33124265699</v>
      </c>
      <c r="X153">
        <f t="shared" si="82"/>
        <v>686700</v>
      </c>
      <c r="Y153">
        <f t="shared" si="83"/>
        <v>40321.808367979655</v>
      </c>
      <c r="Z153">
        <f t="shared" si="84"/>
        <v>0.57602583382828076</v>
      </c>
      <c r="AA153">
        <f t="shared" si="85"/>
        <v>14115.559637915227</v>
      </c>
      <c r="AB153">
        <f t="shared" si="86"/>
        <v>0.20165085197021751</v>
      </c>
      <c r="AC153">
        <f t="shared" si="58"/>
        <v>1.0205556424026725</v>
      </c>
    </row>
    <row r="154" spans="1:29" x14ac:dyDescent="0.45">
      <c r="A154">
        <f t="shared" si="59"/>
        <v>26.599999999999937</v>
      </c>
      <c r="B154">
        <f t="shared" si="60"/>
        <v>951.07050616806305</v>
      </c>
      <c r="C154">
        <f t="shared" si="61"/>
        <v>2944.8473341124572</v>
      </c>
      <c r="D154">
        <f t="shared" si="62"/>
        <v>13.116880397787234</v>
      </c>
      <c r="E154">
        <f t="shared" si="63"/>
        <v>978.91234140469942</v>
      </c>
      <c r="F154">
        <f t="shared" si="64"/>
        <v>1.1912835568482822</v>
      </c>
      <c r="G154">
        <f t="shared" si="65"/>
        <v>200</v>
      </c>
      <c r="H154">
        <f t="shared" si="66"/>
        <v>199.41241588409665</v>
      </c>
      <c r="I154">
        <f t="shared" si="67"/>
        <v>196.64899186617774</v>
      </c>
      <c r="J154">
        <f t="shared" si="68"/>
        <v>3.3510081338222619</v>
      </c>
      <c r="K154">
        <f t="shared" si="69"/>
        <v>584.66580396087932</v>
      </c>
      <c r="L154">
        <f t="shared" si="70"/>
        <v>-0.95508227843126292</v>
      </c>
      <c r="M154">
        <f t="shared" si="71"/>
        <v>8.3973745437317362</v>
      </c>
      <c r="N154">
        <f t="shared" si="72"/>
        <v>8.3973745437317365E-4</v>
      </c>
      <c r="O154">
        <f t="shared" si="73"/>
        <v>9.6380987523846091</v>
      </c>
      <c r="P154">
        <f t="shared" si="74"/>
        <v>14.959823978576916</v>
      </c>
      <c r="Q154">
        <f t="shared" si="75"/>
        <v>102.58572322741468</v>
      </c>
      <c r="R154">
        <f t="shared" si="76"/>
        <v>8.2840193663948352</v>
      </c>
      <c r="S154">
        <f t="shared" si="77"/>
        <v>1.3539114384988995</v>
      </c>
      <c r="T154">
        <f t="shared" si="78"/>
        <v>0.88954760138984601</v>
      </c>
      <c r="U154">
        <f t="shared" si="79"/>
        <v>236000</v>
      </c>
      <c r="V154">
        <f t="shared" si="80"/>
        <v>682298.69961494068</v>
      </c>
      <c r="W154">
        <f t="shared" si="81"/>
        <v>96933.002800524759</v>
      </c>
      <c r="X154">
        <f t="shared" si="82"/>
        <v>686700</v>
      </c>
      <c r="Y154">
        <f t="shared" si="83"/>
        <v>40061.235805711112</v>
      </c>
      <c r="Z154">
        <f t="shared" si="84"/>
        <v>0.5723033686530159</v>
      </c>
      <c r="AA154">
        <f t="shared" si="85"/>
        <v>14024.941433292581</v>
      </c>
      <c r="AB154">
        <f t="shared" si="86"/>
        <v>0.200356306189894</v>
      </c>
      <c r="AC154">
        <f t="shared" si="58"/>
        <v>1.0204236805494284</v>
      </c>
    </row>
    <row r="155" spans="1:29" x14ac:dyDescent="0.45">
      <c r="A155">
        <f t="shared" si="59"/>
        <v>26.799999999999937</v>
      </c>
      <c r="B155">
        <f t="shared" si="60"/>
        <v>960.91278921354854</v>
      </c>
      <c r="C155">
        <f t="shared" si="61"/>
        <v>2952.6849136456294</v>
      </c>
      <c r="D155">
        <f t="shared" si="62"/>
        <v>13.097392677357174</v>
      </c>
      <c r="E155">
        <f t="shared" si="63"/>
        <v>978.56198636523209</v>
      </c>
      <c r="F155">
        <f t="shared" si="64"/>
        <v>1.1909382671982838</v>
      </c>
      <c r="G155">
        <f t="shared" si="65"/>
        <v>200</v>
      </c>
      <c r="H155">
        <f t="shared" si="66"/>
        <v>199.63347500628146</v>
      </c>
      <c r="I155">
        <f t="shared" si="67"/>
        <v>196.83845489338091</v>
      </c>
      <c r="J155">
        <f t="shared" si="68"/>
        <v>3.1615451066190872</v>
      </c>
      <c r="K155">
        <f t="shared" si="69"/>
        <v>585.29811298220318</v>
      </c>
      <c r="L155">
        <f t="shared" si="70"/>
        <v>-0.9473151360158738</v>
      </c>
      <c r="M155">
        <f t="shared" si="71"/>
        <v>9.8973246047807848</v>
      </c>
      <c r="N155">
        <f t="shared" si="72"/>
        <v>9.8973246047807852E-4</v>
      </c>
      <c r="O155">
        <f t="shared" si="73"/>
        <v>9.6382966988767045</v>
      </c>
      <c r="P155">
        <f t="shared" si="74"/>
        <v>14.999638881331354</v>
      </c>
      <c r="Q155">
        <f t="shared" si="75"/>
        <v>102.69944488223143</v>
      </c>
      <c r="R155">
        <f t="shared" si="76"/>
        <v>8.2968201240230819</v>
      </c>
      <c r="S155">
        <f t="shared" si="77"/>
        <v>1.3412786283615272</v>
      </c>
      <c r="T155">
        <f t="shared" si="78"/>
        <v>0.88777900797061393</v>
      </c>
      <c r="U155">
        <f t="shared" si="79"/>
        <v>236000</v>
      </c>
      <c r="V155">
        <f t="shared" si="80"/>
        <v>682266.96366938308</v>
      </c>
      <c r="W155">
        <f t="shared" si="81"/>
        <v>97041.067064649338</v>
      </c>
      <c r="X155">
        <f t="shared" si="82"/>
        <v>686700</v>
      </c>
      <c r="Y155">
        <f t="shared" si="83"/>
        <v>39802.57918586403</v>
      </c>
      <c r="Z155">
        <f t="shared" si="84"/>
        <v>0.5686082740837719</v>
      </c>
      <c r="AA155">
        <f t="shared" si="85"/>
        <v>13935.215964053059</v>
      </c>
      <c r="AB155">
        <f t="shared" si="86"/>
        <v>0.19907451377218655</v>
      </c>
      <c r="AC155">
        <f t="shared" si="58"/>
        <v>1.0202930187331485</v>
      </c>
    </row>
    <row r="156" spans="1:29" x14ac:dyDescent="0.45">
      <c r="A156">
        <f t="shared" si="59"/>
        <v>26.999999999999936</v>
      </c>
      <c r="B156">
        <f t="shared" si="60"/>
        <v>970.78103095934364</v>
      </c>
      <c r="C156">
        <f t="shared" si="61"/>
        <v>2960.4725237385305</v>
      </c>
      <c r="D156">
        <f t="shared" si="62"/>
        <v>13.0778535587005</v>
      </c>
      <c r="E156">
        <f t="shared" si="63"/>
        <v>978.21080921599764</v>
      </c>
      <c r="F156">
        <f t="shared" si="64"/>
        <v>1.1905921437267457</v>
      </c>
      <c r="G156">
        <f t="shared" si="65"/>
        <v>200</v>
      </c>
      <c r="H156">
        <f t="shared" si="66"/>
        <v>199.85310812007384</v>
      </c>
      <c r="I156">
        <f t="shared" si="67"/>
        <v>197.02637575727346</v>
      </c>
      <c r="J156">
        <f t="shared" si="68"/>
        <v>2.9736242427265438</v>
      </c>
      <c r="K156">
        <f t="shared" si="69"/>
        <v>585.89283783074848</v>
      </c>
      <c r="L156">
        <f t="shared" si="70"/>
        <v>-0.93960431946271683</v>
      </c>
      <c r="M156">
        <f t="shared" si="71"/>
        <v>11.385045167562922</v>
      </c>
      <c r="N156">
        <f t="shared" si="72"/>
        <v>1.1385045167562923E-3</v>
      </c>
      <c r="O156">
        <f t="shared" si="73"/>
        <v>9.6385243997800565</v>
      </c>
      <c r="P156">
        <f t="shared" si="74"/>
        <v>15.039199939337337</v>
      </c>
      <c r="Q156">
        <f t="shared" si="75"/>
        <v>102.81243294129079</v>
      </c>
      <c r="R156">
        <f t="shared" si="76"/>
        <v>8.3095104429527229</v>
      </c>
      <c r="S156">
        <f t="shared" si="77"/>
        <v>1.3287862559239816</v>
      </c>
      <c r="T156">
        <f t="shared" si="78"/>
        <v>0.88603007582935756</v>
      </c>
      <c r="U156">
        <f t="shared" si="79"/>
        <v>236000</v>
      </c>
      <c r="V156">
        <f t="shared" si="80"/>
        <v>682235.60515421652</v>
      </c>
      <c r="W156">
        <f t="shared" si="81"/>
        <v>97148.523018355903</v>
      </c>
      <c r="X156">
        <f t="shared" si="82"/>
        <v>686700</v>
      </c>
      <c r="Y156">
        <f t="shared" si="83"/>
        <v>39545.820670774803</v>
      </c>
      <c r="Z156">
        <f t="shared" si="84"/>
        <v>0.56494029529678291</v>
      </c>
      <c r="AA156">
        <f t="shared" si="85"/>
        <v>13846.370302093914</v>
      </c>
      <c r="AB156">
        <f t="shared" si="86"/>
        <v>0.19780529002991307</v>
      </c>
      <c r="AC156">
        <f t="shared" si="58"/>
        <v>1.0201636381274122</v>
      </c>
    </row>
    <row r="157" spans="1:29" x14ac:dyDescent="0.45">
      <c r="A157">
        <f t="shared" si="59"/>
        <v>27.199999999999935</v>
      </c>
      <c r="B157">
        <f t="shared" si="60"/>
        <v>980.67506646631671</v>
      </c>
      <c r="C157">
        <f t="shared" si="61"/>
        <v>2968.2106520919347</v>
      </c>
      <c r="D157">
        <f t="shared" si="62"/>
        <v>13.058263368396693</v>
      </c>
      <c r="E157">
        <f t="shared" si="63"/>
        <v>977.85881660680423</v>
      </c>
      <c r="F157">
        <f t="shared" si="64"/>
        <v>1.190245192812402</v>
      </c>
      <c r="G157">
        <f t="shared" si="65"/>
        <v>200</v>
      </c>
      <c r="H157">
        <f t="shared" si="66"/>
        <v>200.0713256697228</v>
      </c>
      <c r="I157">
        <f t="shared" si="67"/>
        <v>197.21276562128716</v>
      </c>
      <c r="J157">
        <f t="shared" si="68"/>
        <v>2.7872343787128386</v>
      </c>
      <c r="K157">
        <f t="shared" si="69"/>
        <v>586.45028470649106</v>
      </c>
      <c r="L157">
        <f t="shared" si="70"/>
        <v>-0.93194932006852582</v>
      </c>
      <c r="M157">
        <f t="shared" si="71"/>
        <v>12.860619369232992</v>
      </c>
      <c r="N157">
        <f t="shared" si="72"/>
        <v>1.2860619369232994E-3</v>
      </c>
      <c r="O157">
        <f t="shared" si="73"/>
        <v>9.6387816121674419</v>
      </c>
      <c r="P157">
        <f t="shared" si="74"/>
        <v>15.07850963011472</v>
      </c>
      <c r="Q157">
        <f t="shared" si="75"/>
        <v>102.9246927775322</v>
      </c>
      <c r="R157">
        <f t="shared" si="76"/>
        <v>8.3220919192781402</v>
      </c>
      <c r="S157">
        <f t="shared" si="77"/>
        <v>1.3164324805019163</v>
      </c>
      <c r="T157">
        <f t="shared" si="78"/>
        <v>0.88430054727026841</v>
      </c>
      <c r="U157">
        <f t="shared" si="79"/>
        <v>236000</v>
      </c>
      <c r="V157">
        <f t="shared" si="80"/>
        <v>682204.615790613</v>
      </c>
      <c r="W157">
        <f t="shared" si="81"/>
        <v>97255.369742324285</v>
      </c>
      <c r="X157">
        <f t="shared" si="82"/>
        <v>686700</v>
      </c>
      <c r="Y157">
        <f t="shared" si="83"/>
        <v>39290.942684491791</v>
      </c>
      <c r="Z157">
        <f t="shared" si="84"/>
        <v>0.5612991812070256</v>
      </c>
      <c r="AA157">
        <f t="shared" si="85"/>
        <v>13758.391772084287</v>
      </c>
      <c r="AB157">
        <f t="shared" si="86"/>
        <v>0.19654845388691838</v>
      </c>
      <c r="AC157">
        <f t="shared" si="58"/>
        <v>1.020035520273896</v>
      </c>
    </row>
    <row r="158" spans="1:29" x14ac:dyDescent="0.45">
      <c r="A158">
        <f t="shared" si="59"/>
        <v>27.399999999999935</v>
      </c>
      <c r="B158">
        <f t="shared" si="60"/>
        <v>990.59473239770432</v>
      </c>
      <c r="C158">
        <f t="shared" si="61"/>
        <v>2975.8997794163006</v>
      </c>
      <c r="D158">
        <f t="shared" si="62"/>
        <v>13.038622429852545</v>
      </c>
      <c r="E158">
        <f t="shared" si="63"/>
        <v>977.50601512538515</v>
      </c>
      <c r="F158">
        <f t="shared" si="64"/>
        <v>1.1898974207740549</v>
      </c>
      <c r="G158">
        <f t="shared" si="65"/>
        <v>200</v>
      </c>
      <c r="H158">
        <f t="shared" si="66"/>
        <v>200.2881380032845</v>
      </c>
      <c r="I158">
        <f t="shared" si="67"/>
        <v>197.39763554855344</v>
      </c>
      <c r="J158">
        <f t="shared" si="68"/>
        <v>2.6023644514465616</v>
      </c>
      <c r="K158">
        <f t="shared" si="69"/>
        <v>586.97075759678035</v>
      </c>
      <c r="L158">
        <f t="shared" si="70"/>
        <v>-0.92434963633138523</v>
      </c>
      <c r="M158">
        <f t="shared" si="71"/>
        <v>14.324129726135844</v>
      </c>
      <c r="N158">
        <f t="shared" si="72"/>
        <v>1.4324129726135844E-3</v>
      </c>
      <c r="O158">
        <f t="shared" si="73"/>
        <v>9.6390680947619654</v>
      </c>
      <c r="P158">
        <f t="shared" si="74"/>
        <v>15.117570395672553</v>
      </c>
      <c r="Q158">
        <f t="shared" si="75"/>
        <v>103.03622971440969</v>
      </c>
      <c r="R158">
        <f t="shared" si="76"/>
        <v>8.3345661186166602</v>
      </c>
      <c r="S158">
        <f t="shared" si="77"/>
        <v>1.3042154935507817</v>
      </c>
      <c r="T158">
        <f t="shared" si="78"/>
        <v>0.88259016909710952</v>
      </c>
      <c r="U158">
        <f t="shared" si="79"/>
        <v>236000</v>
      </c>
      <c r="V158">
        <f t="shared" si="80"/>
        <v>682173.98749107472</v>
      </c>
      <c r="W158">
        <f t="shared" si="81"/>
        <v>97361.60641200727</v>
      </c>
      <c r="X158">
        <f t="shared" si="82"/>
        <v>686700</v>
      </c>
      <c r="Y158">
        <f t="shared" si="83"/>
        <v>39037.927907116959</v>
      </c>
      <c r="Z158">
        <f t="shared" si="84"/>
        <v>0.55768468438738517</v>
      </c>
      <c r="AA158">
        <f t="shared" si="85"/>
        <v>13671.267945241882</v>
      </c>
      <c r="AB158">
        <f t="shared" si="86"/>
        <v>0.19530382778916974</v>
      </c>
      <c r="AC158">
        <f t="shared" si="58"/>
        <v>1.0199086470733099</v>
      </c>
    </row>
    <row r="159" spans="1:29" x14ac:dyDescent="0.45">
      <c r="A159">
        <f t="shared" si="59"/>
        <v>27.599999999999934</v>
      </c>
      <c r="B159">
        <f t="shared" si="60"/>
        <v>1000.5398669962611</v>
      </c>
      <c r="C159">
        <f t="shared" si="61"/>
        <v>2983.5403795670427</v>
      </c>
      <c r="D159">
        <f t="shared" si="62"/>
        <v>13.018931063347402</v>
      </c>
      <c r="E159">
        <f t="shared" si="63"/>
        <v>977.15241129825279</v>
      </c>
      <c r="F159">
        <f t="shared" si="64"/>
        <v>1.1895488338714082</v>
      </c>
      <c r="G159">
        <f t="shared" si="65"/>
        <v>200</v>
      </c>
      <c r="H159">
        <f t="shared" si="66"/>
        <v>200.50355537401384</v>
      </c>
      <c r="I159">
        <f t="shared" si="67"/>
        <v>197.58099650331295</v>
      </c>
      <c r="J159">
        <f t="shared" si="68"/>
        <v>2.4190034966870542</v>
      </c>
      <c r="K159">
        <f t="shared" si="69"/>
        <v>587.45455829611774</v>
      </c>
      <c r="L159">
        <f t="shared" si="70"/>
        <v>-0.91680477379753711</v>
      </c>
      <c r="M159">
        <f t="shared" si="71"/>
        <v>15.775658140045138</v>
      </c>
      <c r="N159">
        <f t="shared" si="72"/>
        <v>1.5775658140045139E-3</v>
      </c>
      <c r="O159">
        <f t="shared" si="73"/>
        <v>9.639383607924767</v>
      </c>
      <c r="P159">
        <f t="shared" si="74"/>
        <v>15.156384643196269</v>
      </c>
      <c r="Q159">
        <f t="shared" si="75"/>
        <v>103.14704902660769</v>
      </c>
      <c r="R159">
        <f t="shared" si="76"/>
        <v>8.3469345768094314</v>
      </c>
      <c r="S159">
        <f t="shared" si="77"/>
        <v>1.2921335179525339</v>
      </c>
      <c r="T159">
        <f t="shared" si="78"/>
        <v>0.88089869251335484</v>
      </c>
      <c r="U159">
        <f t="shared" si="79"/>
        <v>236000</v>
      </c>
      <c r="V159">
        <f t="shared" si="80"/>
        <v>682143.71235442685</v>
      </c>
      <c r="W159">
        <f t="shared" si="81"/>
        <v>97467.232295120208</v>
      </c>
      <c r="X159">
        <f t="shared" si="82"/>
        <v>686700</v>
      </c>
      <c r="Y159">
        <f t="shared" si="83"/>
        <v>38786.759269300703</v>
      </c>
      <c r="Z159">
        <f t="shared" si="84"/>
        <v>0.55409656099001003</v>
      </c>
      <c r="AA159">
        <f t="shared" si="85"/>
        <v>13584.986633300665</v>
      </c>
      <c r="AB159">
        <f t="shared" si="86"/>
        <v>0.19407123761858092</v>
      </c>
      <c r="AC159">
        <f t="shared" si="58"/>
        <v>1.0197830007766138</v>
      </c>
    </row>
    <row r="160" spans="1:29" x14ac:dyDescent="0.45">
      <c r="A160">
        <f t="shared" si="59"/>
        <v>27.799999999999933</v>
      </c>
      <c r="B160">
        <f t="shared" si="60"/>
        <v>1010.5103100618495</v>
      </c>
      <c r="C160">
        <f t="shared" si="61"/>
        <v>2991.1329196765146</v>
      </c>
      <c r="D160">
        <f t="shared" si="62"/>
        <v>12.999189586077538</v>
      </c>
      <c r="E160">
        <f t="shared" si="63"/>
        <v>976.79801159153442</v>
      </c>
      <c r="F160">
        <f t="shared" si="64"/>
        <v>1.1891994383058804</v>
      </c>
      <c r="G160">
        <f t="shared" si="65"/>
        <v>200</v>
      </c>
      <c r="H160">
        <f t="shared" si="66"/>
        <v>200.71758794172624</v>
      </c>
      <c r="I160">
        <f t="shared" si="67"/>
        <v>197.76285935229529</v>
      </c>
      <c r="J160">
        <f t="shared" si="68"/>
        <v>2.237140647704706</v>
      </c>
      <c r="K160">
        <f t="shared" si="69"/>
        <v>587.90198642565872</v>
      </c>
      <c r="L160">
        <f t="shared" si="70"/>
        <v>-0.90931424491174084</v>
      </c>
      <c r="M160">
        <f t="shared" si="71"/>
        <v>17.215285904283395</v>
      </c>
      <c r="N160">
        <f t="shared" si="72"/>
        <v>1.7215285904283396E-3</v>
      </c>
      <c r="O160">
        <f t="shared" si="73"/>
        <v>9.6397279136428526</v>
      </c>
      <c r="P160">
        <f t="shared" si="74"/>
        <v>15.194954745718141</v>
      </c>
      <c r="Q160">
        <f t="shared" si="75"/>
        <v>103.25715594074164</v>
      </c>
      <c r="R160">
        <f t="shared" si="76"/>
        <v>8.3591988006032363</v>
      </c>
      <c r="S160">
        <f t="shared" si="77"/>
        <v>1.2801848073215307</v>
      </c>
      <c r="T160">
        <f t="shared" si="78"/>
        <v>0.87922587302501443</v>
      </c>
      <c r="U160">
        <f t="shared" si="79"/>
        <v>236000</v>
      </c>
      <c r="V160">
        <f t="shared" si="80"/>
        <v>682113.7826609629</v>
      </c>
      <c r="W160">
        <f t="shared" si="81"/>
        <v>97572.246749198515</v>
      </c>
      <c r="X160">
        <f t="shared" si="82"/>
        <v>686700</v>
      </c>
      <c r="Y160">
        <f t="shared" si="83"/>
        <v>38537.419946885158</v>
      </c>
      <c r="Z160">
        <f t="shared" si="84"/>
        <v>0.55053457066978795</v>
      </c>
      <c r="AA160">
        <f t="shared" si="85"/>
        <v>13499.535882655415</v>
      </c>
      <c r="AB160">
        <f t="shared" si="86"/>
        <v>0.19285051260936306</v>
      </c>
      <c r="AC160">
        <f t="shared" si="58"/>
        <v>1.0196585639764897</v>
      </c>
    </row>
    <row r="161" spans="1:29" x14ac:dyDescent="0.45">
      <c r="A161">
        <f t="shared" si="59"/>
        <v>27.999999999999932</v>
      </c>
      <c r="B161">
        <f t="shared" si="60"/>
        <v>1020.5059029294588</v>
      </c>
      <c r="C161">
        <f t="shared" si="61"/>
        <v>2998.6778602827899</v>
      </c>
      <c r="D161">
        <f t="shared" si="62"/>
        <v>12.979398312199672</v>
      </c>
      <c r="E161">
        <f t="shared" si="63"/>
        <v>976.4428224117928</v>
      </c>
      <c r="F161">
        <f t="shared" si="64"/>
        <v>1.1888492402214053</v>
      </c>
      <c r="G161">
        <f t="shared" si="65"/>
        <v>200</v>
      </c>
      <c r="H161">
        <f t="shared" si="66"/>
        <v>200.93024577413036</v>
      </c>
      <c r="I161">
        <f t="shared" si="67"/>
        <v>197.94323486606962</v>
      </c>
      <c r="J161">
        <f t="shared" si="68"/>
        <v>2.0567651339303836</v>
      </c>
      <c r="K161">
        <f t="shared" si="69"/>
        <v>588.31333945244478</v>
      </c>
      <c r="L161">
        <f t="shared" si="70"/>
        <v>-0.90187756887161186</v>
      </c>
      <c r="M161">
        <f t="shared" si="71"/>
        <v>18.643093709752307</v>
      </c>
      <c r="N161">
        <f t="shared" si="72"/>
        <v>1.8643093709752308E-3</v>
      </c>
      <c r="O161">
        <f t="shared" si="73"/>
        <v>9.6401007755170482</v>
      </c>
      <c r="P161">
        <f t="shared" si="74"/>
        <v>15.233283042771514</v>
      </c>
      <c r="Q161">
        <f t="shared" si="75"/>
        <v>103.36655563604363</v>
      </c>
      <c r="R161">
        <f t="shared" si="76"/>
        <v>8.3713602683137882</v>
      </c>
      <c r="S161">
        <f t="shared" si="77"/>
        <v>1.2683676453290644</v>
      </c>
      <c r="T161">
        <f t="shared" si="78"/>
        <v>0.87757147034606908</v>
      </c>
      <c r="U161">
        <f t="shared" si="79"/>
        <v>236000</v>
      </c>
      <c r="V161">
        <f t="shared" si="80"/>
        <v>682084.19086774124</v>
      </c>
      <c r="W161">
        <f t="shared" si="81"/>
        <v>97676.649219221508</v>
      </c>
      <c r="X161">
        <f t="shared" si="82"/>
        <v>686700</v>
      </c>
      <c r="Y161">
        <f t="shared" si="83"/>
        <v>38289.893355691805</v>
      </c>
      <c r="Z161">
        <f t="shared" si="84"/>
        <v>0.54699847650988298</v>
      </c>
      <c r="AA161">
        <f t="shared" si="85"/>
        <v>13414.903968681116</v>
      </c>
      <c r="AB161">
        <f t="shared" si="86"/>
        <v>0.19164148526687308</v>
      </c>
      <c r="AC161">
        <f t="shared" si="58"/>
        <v>1.0195353195990695</v>
      </c>
    </row>
    <row r="162" spans="1:29" x14ac:dyDescent="0.45">
      <c r="A162">
        <f t="shared" si="59"/>
        <v>28.199999999999932</v>
      </c>
      <c r="B162">
        <f t="shared" si="60"/>
        <v>1030.5264884476433</v>
      </c>
      <c r="C162">
        <f t="shared" si="61"/>
        <v>3006.1756554553522</v>
      </c>
      <c r="D162">
        <f t="shared" si="62"/>
        <v>12.959557552873665</v>
      </c>
      <c r="E162">
        <f t="shared" si="63"/>
        <v>976.08685010683303</v>
      </c>
      <c r="F162">
        <f t="shared" si="64"/>
        <v>1.1884982457052171</v>
      </c>
      <c r="G162">
        <f t="shared" si="65"/>
        <v>200</v>
      </c>
      <c r="H162">
        <f t="shared" si="66"/>
        <v>201.14153884813285</v>
      </c>
      <c r="I162">
        <f t="shared" si="67"/>
        <v>198.12213372036723</v>
      </c>
      <c r="J162">
        <f t="shared" si="68"/>
        <v>1.8778662796327694</v>
      </c>
      <c r="K162">
        <f t="shared" si="69"/>
        <v>588.68891270837139</v>
      </c>
      <c r="L162">
        <f t="shared" si="70"/>
        <v>-0.89449427148807104</v>
      </c>
      <c r="M162">
        <f t="shared" si="71"/>
        <v>20.059161650992145</v>
      </c>
      <c r="N162">
        <f t="shared" si="72"/>
        <v>2.0059161650992146E-3</v>
      </c>
      <c r="O162">
        <f t="shared" si="73"/>
        <v>9.6405019587500682</v>
      </c>
      <c r="P162">
        <f t="shared" si="74"/>
        <v>15.271371841029289</v>
      </c>
      <c r="Q162">
        <f t="shared" si="75"/>
        <v>103.47525324503347</v>
      </c>
      <c r="R162">
        <f t="shared" si="76"/>
        <v>8.3834204304711442</v>
      </c>
      <c r="S162">
        <f t="shared" si="77"/>
        <v>1.2566803450459041</v>
      </c>
      <c r="T162">
        <f t="shared" si="78"/>
        <v>0.87593524830642666</v>
      </c>
      <c r="U162">
        <f t="shared" si="79"/>
        <v>236000</v>
      </c>
      <c r="V162">
        <f t="shared" si="80"/>
        <v>682054.92960402661</v>
      </c>
      <c r="W162">
        <f t="shared" si="81"/>
        <v>97780.439235300422</v>
      </c>
      <c r="X162">
        <f t="shared" si="82"/>
        <v>686700</v>
      </c>
      <c r="Y162">
        <f t="shared" si="83"/>
        <v>38044.163146447492</v>
      </c>
      <c r="Z162">
        <f t="shared" si="84"/>
        <v>0.54348804494924985</v>
      </c>
      <c r="AA162">
        <f t="shared" si="85"/>
        <v>13331.079390221392</v>
      </c>
      <c r="AB162">
        <f t="shared" si="86"/>
        <v>0.19044399128887701</v>
      </c>
      <c r="AC162">
        <f t="shared" si="58"/>
        <v>1.01941325089591</v>
      </c>
    </row>
    <row r="163" spans="1:29" x14ac:dyDescent="0.45">
      <c r="A163">
        <f t="shared" si="59"/>
        <v>28.399999999999931</v>
      </c>
      <c r="B163">
        <f t="shared" si="60"/>
        <v>1040.5719109573693</v>
      </c>
      <c r="C163">
        <f t="shared" si="61"/>
        <v>3013.6267529177649</v>
      </c>
      <c r="D163">
        <f t="shared" si="62"/>
        <v>12.939667616304408</v>
      </c>
      <c r="E163">
        <f t="shared" si="63"/>
        <v>975.73010096649261</v>
      </c>
      <c r="F163">
        <f t="shared" si="64"/>
        <v>1.188146460788621</v>
      </c>
      <c r="G163">
        <f t="shared" si="65"/>
        <v>200</v>
      </c>
      <c r="H163">
        <f t="shared" si="66"/>
        <v>201.35147705111555</v>
      </c>
      <c r="I163">
        <f t="shared" si="67"/>
        <v>198.2995664973763</v>
      </c>
      <c r="J163">
        <f t="shared" si="68"/>
        <v>1.7004335026236959</v>
      </c>
      <c r="K163">
        <f t="shared" si="69"/>
        <v>589.02899940889608</v>
      </c>
      <c r="L163">
        <f t="shared" si="70"/>
        <v>-0.88716388504536781</v>
      </c>
      <c r="M163">
        <f t="shared" si="71"/>
        <v>21.463569231942472</v>
      </c>
      <c r="N163">
        <f t="shared" si="72"/>
        <v>2.1463569231942475E-3</v>
      </c>
      <c r="O163">
        <f t="shared" si="73"/>
        <v>9.6409312301347079</v>
      </c>
      <c r="P163">
        <f t="shared" si="74"/>
        <v>15.309223414927096</v>
      </c>
      <c r="Q163">
        <f t="shared" si="75"/>
        <v>103.58325385417588</v>
      </c>
      <c r="R163">
        <f t="shared" si="76"/>
        <v>8.3953807104478031</v>
      </c>
      <c r="S163">
        <f t="shared" si="77"/>
        <v>1.2451212483022651</v>
      </c>
      <c r="T163">
        <f t="shared" si="78"/>
        <v>0.87431697476231718</v>
      </c>
      <c r="U163">
        <f t="shared" si="79"/>
        <v>236000</v>
      </c>
      <c r="V163">
        <f t="shared" si="80"/>
        <v>682025.99166686484</v>
      </c>
      <c r="W163">
        <f t="shared" si="81"/>
        <v>97883.616410427858</v>
      </c>
      <c r="X163">
        <f t="shared" si="82"/>
        <v>686700</v>
      </c>
      <c r="Y163">
        <f t="shared" si="83"/>
        <v>37800.213199847203</v>
      </c>
      <c r="Z163">
        <f t="shared" si="84"/>
        <v>0.54000304571210289</v>
      </c>
      <c r="AA163">
        <f t="shared" si="85"/>
        <v>13248.050864232704</v>
      </c>
      <c r="AB163">
        <f t="shared" si="86"/>
        <v>0.18925786948903864</v>
      </c>
      <c r="AC163">
        <f t="shared" si="58"/>
        <v>1.0192923414361914</v>
      </c>
    </row>
    <row r="164" spans="1:29" x14ac:dyDescent="0.45">
      <c r="A164">
        <f t="shared" si="59"/>
        <v>28.59999999999993</v>
      </c>
      <c r="B164">
        <f t="shared" si="60"/>
        <v>1050.6420162712607</v>
      </c>
      <c r="C164">
        <f t="shared" si="61"/>
        <v>3021.0315941674276</v>
      </c>
      <c r="D164">
        <f t="shared" si="62"/>
        <v>12.919728807782903</v>
      </c>
      <c r="E164">
        <f t="shared" si="63"/>
        <v>975.37258122341746</v>
      </c>
      <c r="F164">
        <f t="shared" si="64"/>
        <v>1.1877938914477471</v>
      </c>
      <c r="G164">
        <f t="shared" si="65"/>
        <v>200</v>
      </c>
      <c r="H164">
        <f t="shared" si="66"/>
        <v>201.56007018218594</v>
      </c>
      <c r="I164">
        <f t="shared" si="67"/>
        <v>198.47554368700997</v>
      </c>
      <c r="J164">
        <f t="shared" si="68"/>
        <v>1.5244563129900257</v>
      </c>
      <c r="K164">
        <f t="shared" si="69"/>
        <v>589.33389067149415</v>
      </c>
      <c r="L164">
        <f t="shared" si="70"/>
        <v>-0.87988594816835075</v>
      </c>
      <c r="M164">
        <f t="shared" si="71"/>
        <v>22.856395371802339</v>
      </c>
      <c r="N164">
        <f t="shared" si="72"/>
        <v>2.2856395371802342E-3</v>
      </c>
      <c r="O164">
        <f t="shared" si="73"/>
        <v>9.6413883580421444</v>
      </c>
      <c r="P164">
        <f t="shared" si="74"/>
        <v>15.346840007271652</v>
      </c>
      <c r="Q164">
        <f t="shared" si="75"/>
        <v>103.69056250452374</v>
      </c>
      <c r="R164">
        <f t="shared" si="76"/>
        <v>8.4072425050699717</v>
      </c>
      <c r="S164">
        <f t="shared" si="77"/>
        <v>1.2336887250647361</v>
      </c>
      <c r="T164">
        <f t="shared" si="78"/>
        <v>0.87271642150906314</v>
      </c>
      <c r="U164">
        <f t="shared" si="79"/>
        <v>236000</v>
      </c>
      <c r="V164">
        <f t="shared" si="80"/>
        <v>681997.37001680164</v>
      </c>
      <c r="W164">
        <f t="shared" si="81"/>
        <v>97986.180438288226</v>
      </c>
      <c r="X164">
        <f t="shared" si="82"/>
        <v>686700</v>
      </c>
      <c r="Y164">
        <f t="shared" si="83"/>
        <v>37558.027621745743</v>
      </c>
      <c r="Z164">
        <f t="shared" si="84"/>
        <v>0.5365432517392249</v>
      </c>
      <c r="AA164">
        <f t="shared" si="85"/>
        <v>13165.807320594671</v>
      </c>
      <c r="AB164">
        <f t="shared" si="86"/>
        <v>0.18808296172278102</v>
      </c>
      <c r="AC164">
        <f t="shared" si="58"/>
        <v>1.0191725750991623</v>
      </c>
    </row>
    <row r="165" spans="1:29" x14ac:dyDescent="0.45">
      <c r="A165">
        <f t="shared" si="59"/>
        <v>28.79999999999993</v>
      </c>
      <c r="B165">
        <f t="shared" si="60"/>
        <v>1060.7366516532356</v>
      </c>
      <c r="C165">
        <f t="shared" si="61"/>
        <v>3028.3906145924889</v>
      </c>
      <c r="D165">
        <f t="shared" si="62"/>
        <v>12.899741429726593</v>
      </c>
      <c r="E165">
        <f t="shared" si="63"/>
        <v>975.01429705382373</v>
      </c>
      <c r="F165">
        <f t="shared" si="64"/>
        <v>1.1874405436042941</v>
      </c>
      <c r="G165">
        <f t="shared" si="65"/>
        <v>200</v>
      </c>
      <c r="H165">
        <f t="shared" si="66"/>
        <v>201.76732795340166</v>
      </c>
      <c r="I165">
        <f t="shared" si="67"/>
        <v>198.65007568814841</v>
      </c>
      <c r="J165">
        <f t="shared" si="68"/>
        <v>1.3499243118515949</v>
      </c>
      <c r="K165">
        <f t="shared" si="69"/>
        <v>589.60387553386443</v>
      </c>
      <c r="L165">
        <f t="shared" si="70"/>
        <v>-0.87266000569215407</v>
      </c>
      <c r="M165">
        <f t="shared" si="71"/>
        <v>24.237718410753111</v>
      </c>
      <c r="N165">
        <f t="shared" si="72"/>
        <v>2.4237718410753113E-3</v>
      </c>
      <c r="O165">
        <f t="shared" si="73"/>
        <v>9.6418731124103587</v>
      </c>
      <c r="P165">
        <f t="shared" si="74"/>
        <v>15.384223829834681</v>
      </c>
      <c r="Q165">
        <f t="shared" si="75"/>
        <v>103.79718419234796</v>
      </c>
      <c r="R165">
        <f t="shared" si="76"/>
        <v>8.4190071852126032</v>
      </c>
      <c r="S165">
        <f t="shared" si="77"/>
        <v>1.2223811728295413</v>
      </c>
      <c r="T165">
        <f t="shared" si="78"/>
        <v>0.87113336419613585</v>
      </c>
      <c r="U165">
        <f t="shared" si="79"/>
        <v>236000</v>
      </c>
      <c r="V165">
        <f t="shared" si="80"/>
        <v>681969.05777372047</v>
      </c>
      <c r="W165">
        <f t="shared" si="81"/>
        <v>98088.131091125237</v>
      </c>
      <c r="X165">
        <f t="shared" si="82"/>
        <v>686700</v>
      </c>
      <c r="Y165">
        <f t="shared" si="83"/>
        <v>37317.590738477811</v>
      </c>
      <c r="Z165">
        <f t="shared" si="84"/>
        <v>0.53310843912111161</v>
      </c>
      <c r="AA165">
        <f t="shared" si="85"/>
        <v>13084.337897060439</v>
      </c>
      <c r="AB165">
        <f t="shared" si="86"/>
        <v>0.18691911281514914</v>
      </c>
      <c r="AC165">
        <f t="shared" si="58"/>
        <v>1.0190539360667838</v>
      </c>
    </row>
    <row r="166" spans="1:29" x14ac:dyDescent="0.45">
      <c r="A166">
        <f t="shared" si="59"/>
        <v>28.999999999999929</v>
      </c>
      <c r="B166">
        <f t="shared" si="60"/>
        <v>1070.8556657985223</v>
      </c>
      <c r="C166">
        <f t="shared" si="61"/>
        <v>3035.7042435860062</v>
      </c>
      <c r="D166">
        <f t="shared" si="62"/>
        <v>12.879705781718926</v>
      </c>
      <c r="E166">
        <f t="shared" si="63"/>
        <v>974.65525457824492</v>
      </c>
      <c r="F166">
        <f t="shared" si="64"/>
        <v>1.1870864231262566</v>
      </c>
      <c r="G166">
        <f t="shared" si="65"/>
        <v>200</v>
      </c>
      <c r="H166">
        <f t="shared" si="66"/>
        <v>201.97325999096984</v>
      </c>
      <c r="I166">
        <f t="shared" si="67"/>
        <v>198.82317280985544</v>
      </c>
      <c r="J166">
        <f t="shared" si="68"/>
        <v>1.1768271901445644</v>
      </c>
      <c r="K166">
        <f t="shared" si="69"/>
        <v>589.83924097189333</v>
      </c>
      <c r="L166">
        <f t="shared" si="70"/>
        <v>-0.86548560853515255</v>
      </c>
      <c r="M166">
        <f t="shared" si="71"/>
        <v>25.60761611559305</v>
      </c>
      <c r="N166">
        <f t="shared" si="72"/>
        <v>2.5607616115593053E-3</v>
      </c>
      <c r="O166">
        <f t="shared" si="73"/>
        <v>9.6423852647326704</v>
      </c>
      <c r="P166">
        <f t="shared" si="74"/>
        <v>15.421377063932844</v>
      </c>
      <c r="Q166">
        <f t="shared" si="75"/>
        <v>103.90312386975452</v>
      </c>
      <c r="R166">
        <f t="shared" si="76"/>
        <v>8.4306760963786829</v>
      </c>
      <c r="S166">
        <f t="shared" si="77"/>
        <v>1.2111970160316758</v>
      </c>
      <c r="T166">
        <f t="shared" si="78"/>
        <v>0.86956758224443476</v>
      </c>
      <c r="U166">
        <f t="shared" si="79"/>
        <v>236000</v>
      </c>
      <c r="V166">
        <f t="shared" si="80"/>
        <v>681941.04821280844</v>
      </c>
      <c r="W166">
        <f t="shared" si="81"/>
        <v>98189.468217666174</v>
      </c>
      <c r="X166">
        <f t="shared" si="82"/>
        <v>686700</v>
      </c>
      <c r="Y166">
        <f t="shared" si="83"/>
        <v>37078.887092300341</v>
      </c>
      <c r="Z166">
        <f t="shared" si="84"/>
        <v>0.52969838703286198</v>
      </c>
      <c r="AA166">
        <f t="shared" si="85"/>
        <v>13003.631934357341</v>
      </c>
      <c r="AB166">
        <f t="shared" si="86"/>
        <v>0.18576617049081917</v>
      </c>
      <c r="AC166">
        <f t="shared" si="58"/>
        <v>1.0189364088165973</v>
      </c>
    </row>
    <row r="167" spans="1:29" x14ac:dyDescent="0.45">
      <c r="A167">
        <f t="shared" si="59"/>
        <v>29.199999999999928</v>
      </c>
      <c r="B167">
        <f t="shared" si="60"/>
        <v>1080.9989088140471</v>
      </c>
      <c r="C167">
        <f t="shared" si="61"/>
        <v>3042.9729046574275</v>
      </c>
      <c r="D167">
        <f t="shared" si="62"/>
        <v>12.859622160548188</v>
      </c>
      <c r="E167">
        <f t="shared" si="63"/>
        <v>974.29545986226549</v>
      </c>
      <c r="F167">
        <f t="shared" si="64"/>
        <v>1.1867315358286383</v>
      </c>
      <c r="G167">
        <f t="shared" si="65"/>
        <v>200</v>
      </c>
      <c r="H167">
        <f t="shared" si="66"/>
        <v>202.17787583642149</v>
      </c>
      <c r="I167">
        <f t="shared" si="67"/>
        <v>198.99484527257019</v>
      </c>
      <c r="J167">
        <f t="shared" si="68"/>
        <v>1.0051547274298116</v>
      </c>
      <c r="K167">
        <f t="shared" si="69"/>
        <v>590.0402719173793</v>
      </c>
      <c r="L167">
        <f t="shared" si="70"/>
        <v>-0.85836231357376391</v>
      </c>
      <c r="M167">
        <f t="shared" si="71"/>
        <v>26.966165685216286</v>
      </c>
      <c r="N167">
        <f t="shared" si="72"/>
        <v>2.6966165685216288E-3</v>
      </c>
      <c r="O167">
        <f t="shared" si="73"/>
        <v>9.642924588046375</v>
      </c>
      <c r="P167">
        <f t="shared" si="74"/>
        <v>15.458301860994073</v>
      </c>
      <c r="Q167">
        <f t="shared" si="75"/>
        <v>104.00838644528868</v>
      </c>
      <c r="R167">
        <f t="shared" si="76"/>
        <v>8.4422505592632042</v>
      </c>
      <c r="S167">
        <f t="shared" si="77"/>
        <v>1.2001347054694662</v>
      </c>
      <c r="T167">
        <f t="shared" si="78"/>
        <v>0.86801885876572538</v>
      </c>
      <c r="U167">
        <f t="shared" si="79"/>
        <v>236000</v>
      </c>
      <c r="V167">
        <f t="shared" si="80"/>
        <v>681913.33476064564</v>
      </c>
      <c r="W167">
        <f t="shared" si="81"/>
        <v>98290.19174110108</v>
      </c>
      <c r="X167">
        <f t="shared" si="82"/>
        <v>686700</v>
      </c>
      <c r="Y167">
        <f t="shared" si="83"/>
        <v>36841.901436954038</v>
      </c>
      <c r="Z167">
        <f t="shared" si="84"/>
        <v>0.52631287767077195</v>
      </c>
      <c r="AA167">
        <f t="shared" si="85"/>
        <v>12923.67897143017</v>
      </c>
      <c r="AB167">
        <f t="shared" si="86"/>
        <v>0.18462398530614529</v>
      </c>
      <c r="AC167">
        <f t="shared" si="58"/>
        <v>1.0188199781147955</v>
      </c>
    </row>
    <row r="168" spans="1:29" x14ac:dyDescent="0.45">
      <c r="A168">
        <f t="shared" si="59"/>
        <v>29.399999999999928</v>
      </c>
      <c r="B168">
        <f t="shared" si="60"/>
        <v>1091.1662321991853</v>
      </c>
      <c r="C168">
        <f t="shared" si="61"/>
        <v>3050.1970155414742</v>
      </c>
      <c r="D168">
        <f t="shared" si="62"/>
        <v>12.839490860245613</v>
      </c>
      <c r="E168">
        <f t="shared" si="63"/>
        <v>973.9349189172442</v>
      </c>
      <c r="F168">
        <f t="shared" si="64"/>
        <v>1.1863758874741577</v>
      </c>
      <c r="G168">
        <f t="shared" si="65"/>
        <v>200</v>
      </c>
      <c r="H168">
        <f t="shared" si="66"/>
        <v>202.38118494776219</v>
      </c>
      <c r="I168">
        <f t="shared" si="67"/>
        <v>199.1651032092752</v>
      </c>
      <c r="J168">
        <f t="shared" si="68"/>
        <v>0.83489679072479817</v>
      </c>
      <c r="K168">
        <f t="shared" si="69"/>
        <v>590.2072512755243</v>
      </c>
      <c r="L168">
        <f t="shared" si="70"/>
        <v>-0.85128968352506718</v>
      </c>
      <c r="M168">
        <f t="shared" si="71"/>
        <v>28.313443756250134</v>
      </c>
      <c r="N168">
        <f t="shared" si="72"/>
        <v>2.8313443756250137E-3</v>
      </c>
      <c r="O168">
        <f t="shared" si="73"/>
        <v>9.6434908569215008</v>
      </c>
      <c r="P168">
        <f t="shared" si="74"/>
        <v>15.495000343110679</v>
      </c>
      <c r="Q168">
        <f t="shared" si="75"/>
        <v>104.11297678452678</v>
      </c>
      <c r="R168">
        <f t="shared" si="76"/>
        <v>8.4537318703023931</v>
      </c>
      <c r="S168">
        <f t="shared" si="77"/>
        <v>1.1891927177439818</v>
      </c>
      <c r="T168">
        <f t="shared" si="78"/>
        <v>0.86648698048415751</v>
      </c>
      <c r="U168">
        <f t="shared" si="79"/>
        <v>236000</v>
      </c>
      <c r="V168">
        <f t="shared" si="80"/>
        <v>681885.91099140281</v>
      </c>
      <c r="W168">
        <f t="shared" si="81"/>
        <v>98390.301657113756</v>
      </c>
      <c r="X168">
        <f t="shared" si="82"/>
        <v>686700</v>
      </c>
      <c r="Y168">
        <f t="shared" si="83"/>
        <v>36606.618733340845</v>
      </c>
      <c r="Z168">
        <f t="shared" si="84"/>
        <v>0.52295169619058346</v>
      </c>
      <c r="AA168">
        <f t="shared" si="85"/>
        <v>12844.468740811921</v>
      </c>
      <c r="AB168">
        <f t="shared" si="86"/>
        <v>0.18349241058302743</v>
      </c>
      <c r="AC168">
        <f t="shared" si="58"/>
        <v>1.018704629009483</v>
      </c>
    </row>
    <row r="169" spans="1:29" x14ac:dyDescent="0.45">
      <c r="A169">
        <f t="shared" si="59"/>
        <v>29.599999999999927</v>
      </c>
      <c r="B169">
        <f t="shared" si="60"/>
        <v>1101.357488826867</v>
      </c>
      <c r="C169">
        <f t="shared" si="61"/>
        <v>3057.3769883044924</v>
      </c>
      <c r="D169">
        <f t="shared" si="62"/>
        <v>12.819312172122803</v>
      </c>
      <c r="E169">
        <f t="shared" si="63"/>
        <v>973.57363770101813</v>
      </c>
      <c r="F169">
        <f t="shared" si="64"/>
        <v>1.1860194837739328</v>
      </c>
      <c r="G169">
        <f t="shared" si="65"/>
        <v>200</v>
      </c>
      <c r="H169">
        <f t="shared" si="66"/>
        <v>202.58319670059919</v>
      </c>
      <c r="I169">
        <f t="shared" si="67"/>
        <v>199.33395666664057</v>
      </c>
      <c r="J169">
        <f t="shared" si="68"/>
        <v>0.66604333335942556</v>
      </c>
      <c r="K169">
        <f t="shared" si="69"/>
        <v>590.34045994219616</v>
      </c>
      <c r="L169">
        <f t="shared" si="70"/>
        <v>-0.84426728682686303</v>
      </c>
      <c r="M169">
        <f t="shared" si="71"/>
        <v>29.649526408326935</v>
      </c>
      <c r="N169">
        <f t="shared" si="72"/>
        <v>2.9649526408326936E-3</v>
      </c>
      <c r="O169">
        <f t="shared" si="73"/>
        <v>9.644083847449668</v>
      </c>
      <c r="P169">
        <f t="shared" si="74"/>
        <v>15.531474603579635</v>
      </c>
      <c r="Q169">
        <f t="shared" si="75"/>
        <v>104.21689971065625</v>
      </c>
      <c r="R169">
        <f t="shared" si="76"/>
        <v>8.4651213022085567</v>
      </c>
      <c r="S169">
        <f t="shared" si="77"/>
        <v>1.178369554712944</v>
      </c>
      <c r="T169">
        <f t="shared" si="78"/>
        <v>0.86497173765981228</v>
      </c>
      <c r="U169">
        <f t="shared" si="79"/>
        <v>236000</v>
      </c>
      <c r="V169">
        <f t="shared" si="80"/>
        <v>681858.77062315797</v>
      </c>
      <c r="W169">
        <f t="shared" si="81"/>
        <v>98489.798031964994</v>
      </c>
      <c r="X169">
        <f t="shared" si="82"/>
        <v>686700</v>
      </c>
      <c r="Y169">
        <f t="shared" si="83"/>
        <v>36373.024145313306</v>
      </c>
      <c r="Z169">
        <f t="shared" si="84"/>
        <v>0.51961463064733293</v>
      </c>
      <c r="AA169">
        <f t="shared" si="85"/>
        <v>12765.991164134815</v>
      </c>
      <c r="AB169">
        <f t="shared" si="86"/>
        <v>0.18237130234478308</v>
      </c>
      <c r="AC169">
        <f t="shared" si="58"/>
        <v>1.0185903468241371</v>
      </c>
    </row>
    <row r="170" spans="1:29" x14ac:dyDescent="0.45">
      <c r="A170">
        <f t="shared" si="59"/>
        <v>29.799999999999926</v>
      </c>
      <c r="B170">
        <f t="shared" si="60"/>
        <v>1111.5725329250281</v>
      </c>
      <c r="C170">
        <f t="shared" si="61"/>
        <v>3064.5132294483533</v>
      </c>
      <c r="D170">
        <f t="shared" si="62"/>
        <v>12.799086384808444</v>
      </c>
      <c r="E170">
        <f t="shared" si="63"/>
        <v>973.2116221186003</v>
      </c>
      <c r="F170">
        <f t="shared" si="64"/>
        <v>1.1856623303881602</v>
      </c>
      <c r="G170">
        <f t="shared" si="65"/>
        <v>200</v>
      </c>
      <c r="H170">
        <f t="shared" si="66"/>
        <v>202.78392038924576</v>
      </c>
      <c r="I170">
        <f t="shared" si="67"/>
        <v>199.50141560614529</v>
      </c>
      <c r="J170">
        <f t="shared" si="68"/>
        <v>0.49858439385471343</v>
      </c>
      <c r="K170">
        <f t="shared" si="69"/>
        <v>590.44017682096705</v>
      </c>
      <c r="L170">
        <f t="shared" si="70"/>
        <v>-0.83729469752356067</v>
      </c>
      <c r="M170">
        <f t="shared" si="71"/>
        <v>30.974489169421229</v>
      </c>
      <c r="N170">
        <f t="shared" si="72"/>
        <v>3.097448916942123E-3</v>
      </c>
      <c r="O170">
        <f t="shared" si="73"/>
        <v>9.6447033372330555</v>
      </c>
      <c r="P170">
        <f t="shared" si="74"/>
        <v>15.567726707430381</v>
      </c>
      <c r="Q170">
        <f t="shared" si="75"/>
        <v>104.32016000504359</v>
      </c>
      <c r="R170">
        <f t="shared" si="76"/>
        <v>8.4764201044910283</v>
      </c>
      <c r="S170">
        <f t="shared" si="77"/>
        <v>1.1676637429586396</v>
      </c>
      <c r="T170">
        <f t="shared" si="78"/>
        <v>0.86347292401420961</v>
      </c>
      <c r="U170">
        <f t="shared" si="79"/>
        <v>236000</v>
      </c>
      <c r="V170">
        <f t="shared" si="80"/>
        <v>681831.90751431673</v>
      </c>
      <c r="W170">
        <f t="shared" si="81"/>
        <v>98588.681000625002</v>
      </c>
      <c r="X170">
        <f t="shared" si="82"/>
        <v>686700</v>
      </c>
      <c r="Y170">
        <f t="shared" si="83"/>
        <v>36141.103035572261</v>
      </c>
      <c r="Z170">
        <f t="shared" si="84"/>
        <v>0.51630147193674658</v>
      </c>
      <c r="AA170">
        <f t="shared" si="85"/>
        <v>12688.236347760889</v>
      </c>
      <c r="AB170">
        <f t="shared" si="86"/>
        <v>0.18126051925372699</v>
      </c>
      <c r="AC170">
        <f t="shared" si="58"/>
        <v>1.0184771171512463</v>
      </c>
    </row>
    <row r="171" spans="1:29" x14ac:dyDescent="0.45">
      <c r="A171">
        <f t="shared" si="59"/>
        <v>29.999999999999925</v>
      </c>
      <c r="B171">
        <f t="shared" si="60"/>
        <v>1121.8112200584012</v>
      </c>
      <c r="C171">
        <f t="shared" si="61"/>
        <v>3071.6061400119611</v>
      </c>
      <c r="D171">
        <f t="shared" si="62"/>
        <v>12.778813784284367</v>
      </c>
      <c r="E171">
        <f t="shared" si="63"/>
        <v>972.84887802286073</v>
      </c>
      <c r="F171">
        <f t="shared" si="64"/>
        <v>1.185304432926777</v>
      </c>
      <c r="G171">
        <f t="shared" si="65"/>
        <v>200</v>
      </c>
      <c r="H171">
        <f t="shared" si="66"/>
        <v>202.98336522780349</v>
      </c>
      <c r="I171">
        <f t="shared" si="67"/>
        <v>199.66748990517655</v>
      </c>
      <c r="J171">
        <f t="shared" si="68"/>
        <v>0.33251009482344784</v>
      </c>
      <c r="K171">
        <f t="shared" si="69"/>
        <v>590.50667883993174</v>
      </c>
      <c r="L171">
        <f t="shared" si="70"/>
        <v>-0.83037149515632791</v>
      </c>
      <c r="M171">
        <f t="shared" si="71"/>
        <v>32.2884070211826</v>
      </c>
      <c r="N171">
        <f t="shared" si="72"/>
        <v>3.22884070211826E-3</v>
      </c>
      <c r="O171">
        <f t="shared" si="73"/>
        <v>9.6453491053734783</v>
      </c>
      <c r="P171">
        <f t="shared" si="74"/>
        <v>15.603758691940483</v>
      </c>
      <c r="Q171">
        <f t="shared" si="75"/>
        <v>104.42276240779123</v>
      </c>
      <c r="R171">
        <f t="shared" si="76"/>
        <v>8.4876295039636478</v>
      </c>
      <c r="S171">
        <f t="shared" si="77"/>
        <v>1.1570738332694077</v>
      </c>
      <c r="T171">
        <f t="shared" si="78"/>
        <v>0.86199033665771718</v>
      </c>
      <c r="U171">
        <f t="shared" si="79"/>
        <v>236000</v>
      </c>
      <c r="V171">
        <f t="shared" si="80"/>
        <v>681805.31566013524</v>
      </c>
      <c r="W171">
        <f t="shared" si="81"/>
        <v>98686.950764953566</v>
      </c>
      <c r="X171">
        <f t="shared" si="82"/>
        <v>686700</v>
      </c>
      <c r="Y171">
        <f t="shared" si="83"/>
        <v>35910.84096167094</v>
      </c>
      <c r="Z171">
        <f t="shared" si="84"/>
        <v>0.5130120137381563</v>
      </c>
      <c r="AA171">
        <f t="shared" si="85"/>
        <v>12611.194578535622</v>
      </c>
      <c r="AB171">
        <f t="shared" si="86"/>
        <v>0.18015992255050889</v>
      </c>
      <c r="AC171">
        <f t="shared" si="58"/>
        <v>1.0183649258461274</v>
      </c>
    </row>
    <row r="172" spans="1:29" x14ac:dyDescent="0.45">
      <c r="A172">
        <f t="shared" si="59"/>
        <v>30.199999999999925</v>
      </c>
      <c r="B172">
        <f t="shared" si="60"/>
        <v>1132.073407110636</v>
      </c>
      <c r="C172">
        <f t="shared" si="61"/>
        <v>3078.656115670442</v>
      </c>
      <c r="D172">
        <f t="shared" si="62"/>
        <v>12.758494653920941</v>
      </c>
      <c r="E172">
        <f t="shared" si="63"/>
        <v>972.48541121519759</v>
      </c>
      <c r="F172">
        <f t="shared" si="64"/>
        <v>1.1849457969501174</v>
      </c>
      <c r="G172">
        <f t="shared" si="65"/>
        <v>200</v>
      </c>
      <c r="H172">
        <f t="shared" si="66"/>
        <v>203.18154035122268</v>
      </c>
      <c r="I172">
        <f t="shared" si="67"/>
        <v>199.83218935810726</v>
      </c>
      <c r="J172">
        <f t="shared" si="68"/>
        <v>0.16781064189274275</v>
      </c>
      <c r="K172">
        <f t="shared" si="69"/>
        <v>590.54024096831029</v>
      </c>
      <c r="L172">
        <f t="shared" si="70"/>
        <v>-0.82349726465352546</v>
      </c>
      <c r="M172">
        <f t="shared" si="71"/>
        <v>33.59135440406574</v>
      </c>
      <c r="N172">
        <f t="shared" si="72"/>
        <v>3.3591354404065741E-3</v>
      </c>
      <c r="O172">
        <f t="shared" si="73"/>
        <v>9.6460209324615604</v>
      </c>
      <c r="P172">
        <f t="shared" si="74"/>
        <v>15.639572567139522</v>
      </c>
      <c r="Q172">
        <f t="shared" si="75"/>
        <v>104.52471161828299</v>
      </c>
      <c r="R172">
        <f t="shared" si="76"/>
        <v>8.4987507052391198</v>
      </c>
      <c r="S172">
        <f t="shared" si="77"/>
        <v>1.1465984001343585</v>
      </c>
      <c r="T172">
        <f t="shared" si="78"/>
        <v>0.86052377601881025</v>
      </c>
      <c r="U172">
        <f t="shared" si="79"/>
        <v>236000</v>
      </c>
      <c r="V172">
        <f t="shared" si="80"/>
        <v>681778.98918934923</v>
      </c>
      <c r="W172">
        <f t="shared" si="81"/>
        <v>98784.607591927721</v>
      </c>
      <c r="X172">
        <f t="shared" si="82"/>
        <v>686700</v>
      </c>
      <c r="Y172">
        <f t="shared" si="83"/>
        <v>35682.223672120192</v>
      </c>
      <c r="Z172">
        <f t="shared" si="84"/>
        <v>0.50974605245885984</v>
      </c>
      <c r="AA172">
        <f t="shared" si="85"/>
        <v>12534.85631966393</v>
      </c>
      <c r="AB172">
        <f t="shared" si="86"/>
        <v>0.17906937599519901</v>
      </c>
      <c r="AC172">
        <f t="shared" si="58"/>
        <v>1.0182537590209173</v>
      </c>
    </row>
    <row r="173" spans="1:29" x14ac:dyDescent="0.45">
      <c r="A173">
        <f t="shared" si="59"/>
        <v>30.399999999999924</v>
      </c>
      <c r="B173">
        <f t="shared" si="60"/>
        <v>1142.358952266743</v>
      </c>
      <c r="C173">
        <f t="shared" si="61"/>
        <v>3085.6635468320792</v>
      </c>
      <c r="D173">
        <f t="shared" si="62"/>
        <v>12.738129274511849</v>
      </c>
      <c r="E173">
        <f t="shared" si="63"/>
        <v>972.12122744619398</v>
      </c>
      <c r="F173">
        <f t="shared" si="64"/>
        <v>1.1845864279695475</v>
      </c>
      <c r="G173">
        <f t="shared" si="65"/>
        <v>200</v>
      </c>
      <c r="H173">
        <f t="shared" si="66"/>
        <v>203.37845481634199</v>
      </c>
      <c r="I173">
        <f t="shared" si="67"/>
        <v>199.9955236773522</v>
      </c>
      <c r="J173">
        <f t="shared" si="68"/>
        <v>4.4763226478039542E-3</v>
      </c>
      <c r="K173">
        <f t="shared" si="69"/>
        <v>590.54113623283979</v>
      </c>
      <c r="L173">
        <f t="shared" si="70"/>
        <v>-0.81667159622469399</v>
      </c>
      <c r="M173">
        <f t="shared" si="71"/>
        <v>34.883405222428259</v>
      </c>
      <c r="N173">
        <f t="shared" si="72"/>
        <v>3.4883405222428262E-3</v>
      </c>
      <c r="O173">
        <f t="shared" si="73"/>
        <v>9.6467186005660093</v>
      </c>
      <c r="P173">
        <f t="shared" si="74"/>
        <v>15.675170316301513</v>
      </c>
      <c r="Q173">
        <f t="shared" si="75"/>
        <v>104.62601229571898</v>
      </c>
      <c r="R173">
        <f t="shared" si="76"/>
        <v>8.5097848912107334</v>
      </c>
      <c r="S173">
        <f t="shared" si="77"/>
        <v>1.136236041250827</v>
      </c>
      <c r="T173">
        <f t="shared" si="78"/>
        <v>0.8590730457751159</v>
      </c>
      <c r="U173">
        <f t="shared" si="79"/>
        <v>236000</v>
      </c>
      <c r="V173">
        <f t="shared" si="80"/>
        <v>681752.92236089567</v>
      </c>
      <c r="W173">
        <f t="shared" si="81"/>
        <v>98881.651811914053</v>
      </c>
      <c r="X173">
        <f t="shared" si="82"/>
        <v>686700</v>
      </c>
      <c r="Y173">
        <f t="shared" si="83"/>
        <v>35455.237102593819</v>
      </c>
      <c r="Z173">
        <f t="shared" si="84"/>
        <v>0.50650338717991172</v>
      </c>
      <c r="AA173">
        <f t="shared" si="85"/>
        <v>12459.212206696509</v>
      </c>
      <c r="AB173">
        <f t="shared" si="86"/>
        <v>0.17798874580995014</v>
      </c>
      <c r="AC173">
        <f t="shared" si="58"/>
        <v>1.018143603038731</v>
      </c>
    </row>
    <row r="174" spans="1:29" x14ac:dyDescent="0.45">
      <c r="A174">
        <f t="shared" si="59"/>
        <v>30.599999999999923</v>
      </c>
      <c r="B174">
        <f t="shared" si="60"/>
        <v>1152.6677149958532</v>
      </c>
      <c r="C174">
        <f t="shared" si="61"/>
        <v>3092.6288187330479</v>
      </c>
      <c r="D174">
        <f t="shared" si="62"/>
        <v>12.717717924308211</v>
      </c>
      <c r="E174">
        <f t="shared" si="63"/>
        <v>971.75633241626804</v>
      </c>
      <c r="F174">
        <f t="shared" si="64"/>
        <v>1.1842263314481012</v>
      </c>
      <c r="G174">
        <f t="shared" si="65"/>
        <v>200</v>
      </c>
      <c r="H174">
        <f t="shared" si="66"/>
        <v>203.57411760290731</v>
      </c>
      <c r="I174">
        <f t="shared" si="67"/>
        <v>200.1575024944039</v>
      </c>
      <c r="J174">
        <f t="shared" si="68"/>
        <v>-0.15750249440390007</v>
      </c>
      <c r="K174">
        <f t="shared" si="69"/>
        <v>590.50963573395904</v>
      </c>
      <c r="L174">
        <f t="shared" si="70"/>
        <v>-0.80989408525852014</v>
      </c>
      <c r="M174">
        <f t="shared" si="71"/>
        <v>36.16463284962542</v>
      </c>
      <c r="N174">
        <f t="shared" si="72"/>
        <v>3.6164632849625422E-3</v>
      </c>
      <c r="O174">
        <f t="shared" si="73"/>
        <v>9.6474418932230019</v>
      </c>
      <c r="P174">
        <f t="shared" si="74"/>
        <v>15.710553896426159</v>
      </c>
      <c r="Q174">
        <f t="shared" si="75"/>
        <v>104.72666905963963</v>
      </c>
      <c r="R174">
        <f t="shared" si="76"/>
        <v>8.5207332235217361</v>
      </c>
      <c r="S174">
        <f t="shared" si="77"/>
        <v>1.1259853770442732</v>
      </c>
      <c r="T174">
        <f t="shared" si="78"/>
        <v>0.85763795278619837</v>
      </c>
      <c r="U174">
        <f t="shared" si="79"/>
        <v>236000</v>
      </c>
      <c r="V174">
        <f t="shared" si="80"/>
        <v>681727.10956072854</v>
      </c>
      <c r="W174">
        <f t="shared" si="81"/>
        <v>98978.083816984901</v>
      </c>
      <c r="X174">
        <f t="shared" si="82"/>
        <v>686700</v>
      </c>
      <c r="Y174">
        <f t="shared" si="83"/>
        <v>35229.86737223019</v>
      </c>
      <c r="Z174">
        <f t="shared" si="84"/>
        <v>0.50328381960328838</v>
      </c>
      <c r="AA174">
        <f t="shared" si="85"/>
        <v>12384.253043626435</v>
      </c>
      <c r="AB174">
        <f t="shared" si="86"/>
        <v>0.17691790062323479</v>
      </c>
      <c r="AC174">
        <f t="shared" si="58"/>
        <v>1.018034444507975</v>
      </c>
    </row>
    <row r="175" spans="1:29" x14ac:dyDescent="0.45">
      <c r="A175">
        <f t="shared" si="59"/>
        <v>30.799999999999923</v>
      </c>
      <c r="B175">
        <f t="shared" si="60"/>
        <v>1162.9995560342866</v>
      </c>
      <c r="C175">
        <f t="shared" si="61"/>
        <v>3099.5523115300193</v>
      </c>
      <c r="D175">
        <f t="shared" si="62"/>
        <v>12.697260879052113</v>
      </c>
      <c r="E175">
        <f t="shared" si="63"/>
        <v>971.39073177630382</v>
      </c>
      <c r="F175">
        <f t="shared" si="64"/>
        <v>1.1838655128010922</v>
      </c>
      <c r="G175">
        <f t="shared" si="65"/>
        <v>200</v>
      </c>
      <c r="H175">
        <f t="shared" si="66"/>
        <v>203.76853761457062</v>
      </c>
      <c r="I175">
        <f t="shared" si="67"/>
        <v>200.31813536084803</v>
      </c>
      <c r="J175">
        <f t="shared" si="68"/>
        <v>-0.31813536084803218</v>
      </c>
      <c r="K175">
        <f t="shared" si="69"/>
        <v>590.44600866178939</v>
      </c>
      <c r="L175">
        <f t="shared" si="70"/>
        <v>-0.80316433222066053</v>
      </c>
      <c r="M175">
        <f t="shared" si="71"/>
        <v>37.435110132895453</v>
      </c>
      <c r="N175">
        <f t="shared" si="72"/>
        <v>3.7435110132895454E-3</v>
      </c>
      <c r="O175">
        <f t="shared" si="73"/>
        <v>9.6481905954256604</v>
      </c>
      <c r="P175">
        <f t="shared" si="74"/>
        <v>15.745725238709289</v>
      </c>
      <c r="Q175">
        <f t="shared" si="75"/>
        <v>104.82668649043971</v>
      </c>
      <c r="R175">
        <f t="shared" si="76"/>
        <v>8.5315968430228022</v>
      </c>
      <c r="S175">
        <f t="shared" si="77"/>
        <v>1.1158450502001998</v>
      </c>
      <c r="T175">
        <f t="shared" si="78"/>
        <v>0.85621830702802804</v>
      </c>
      <c r="U175">
        <f t="shared" si="79"/>
        <v>236000</v>
      </c>
      <c r="V175">
        <f t="shared" si="80"/>
        <v>681701.54529872735</v>
      </c>
      <c r="W175">
        <f t="shared" si="81"/>
        <v>99073.904059277687</v>
      </c>
      <c r="X175">
        <f t="shared" si="82"/>
        <v>686700</v>
      </c>
      <c r="Y175">
        <f t="shared" si="83"/>
        <v>35006.100780026449</v>
      </c>
      <c r="Z175">
        <f t="shared" si="84"/>
        <v>0.50008715400037784</v>
      </c>
      <c r="AA175">
        <f t="shared" si="85"/>
        <v>12309.969799095183</v>
      </c>
      <c r="AB175">
        <f t="shared" si="86"/>
        <v>0.17585671141564546</v>
      </c>
      <c r="AC175">
        <f t="shared" si="58"/>
        <v>1.0179262702768244</v>
      </c>
    </row>
    <row r="176" spans="1:29" x14ac:dyDescent="0.45">
      <c r="A176">
        <f t="shared" si="59"/>
        <v>30.999999999999922</v>
      </c>
      <c r="B176">
        <f t="shared" si="60"/>
        <v>1173.3543373689222</v>
      </c>
      <c r="C176">
        <f t="shared" si="61"/>
        <v>3106.4344003906845</v>
      </c>
      <c r="D176">
        <f t="shared" si="62"/>
        <v>12.676758412009534</v>
      </c>
      <c r="E176">
        <f t="shared" si="63"/>
        <v>971.02443112828109</v>
      </c>
      <c r="F176">
        <f t="shared" si="64"/>
        <v>1.1835039773967284</v>
      </c>
      <c r="G176">
        <f t="shared" si="65"/>
        <v>200</v>
      </c>
      <c r="H176">
        <f t="shared" si="66"/>
        <v>203.96172367986949</v>
      </c>
      <c r="I176">
        <f t="shared" si="67"/>
        <v>200.47743174935988</v>
      </c>
      <c r="J176">
        <f t="shared" si="68"/>
        <v>-0.47743174935988009</v>
      </c>
      <c r="K176">
        <f t="shared" si="69"/>
        <v>590.35052231191742</v>
      </c>
      <c r="L176">
        <f t="shared" si="70"/>
        <v>-0.79648194255923954</v>
      </c>
      <c r="M176">
        <f t="shared" si="71"/>
        <v>38.694909398441602</v>
      </c>
      <c r="N176">
        <f t="shared" si="72"/>
        <v>3.8694909398441606E-3</v>
      </c>
      <c r="O176">
        <f t="shared" si="73"/>
        <v>9.6489644936136294</v>
      </c>
      <c r="P176">
        <f t="shared" si="74"/>
        <v>15.780686249002716</v>
      </c>
      <c r="Q176">
        <f t="shared" si="75"/>
        <v>104.92606912987206</v>
      </c>
      <c r="R176">
        <f t="shared" si="76"/>
        <v>8.5423768702178897</v>
      </c>
      <c r="S176">
        <f t="shared" si="77"/>
        <v>1.1058137252077707</v>
      </c>
      <c r="T176">
        <f t="shared" si="78"/>
        <v>0.85481392152908797</v>
      </c>
      <c r="U176">
        <f t="shared" si="79"/>
        <v>236000</v>
      </c>
      <c r="V176">
        <f t="shared" si="80"/>
        <v>681676.22420569032</v>
      </c>
      <c r="W176">
        <f t="shared" si="81"/>
        <v>99169.113049394757</v>
      </c>
      <c r="X176">
        <f t="shared" si="82"/>
        <v>686700</v>
      </c>
      <c r="Y176">
        <f t="shared" si="83"/>
        <v>34783.923801324781</v>
      </c>
      <c r="Z176">
        <f t="shared" si="84"/>
        <v>0.49691319716178262</v>
      </c>
      <c r="AA176">
        <f t="shared" si="85"/>
        <v>12236.353602699353</v>
      </c>
      <c r="AB176">
        <f t="shared" si="86"/>
        <v>0.17480505146713363</v>
      </c>
      <c r="AC176">
        <f t="shared" si="58"/>
        <v>1.0178190674278424</v>
      </c>
    </row>
    <row r="177" spans="1:29" x14ac:dyDescent="0.45">
      <c r="A177">
        <f t="shared" si="59"/>
        <v>31.199999999999921</v>
      </c>
      <c r="B177">
        <f t="shared" si="60"/>
        <v>1183.731922220863</v>
      </c>
      <c r="C177">
        <f t="shared" si="61"/>
        <v>3113.2754555822653</v>
      </c>
      <c r="D177">
        <f t="shared" si="62"/>
        <v>12.656210794002691</v>
      </c>
      <c r="E177">
        <f t="shared" si="63"/>
        <v>970.65743602588327</v>
      </c>
      <c r="F177">
        <f t="shared" si="64"/>
        <v>1.1831417305567014</v>
      </c>
      <c r="G177">
        <f t="shared" si="65"/>
        <v>200</v>
      </c>
      <c r="H177">
        <f t="shared" si="66"/>
        <v>204.15368455318742</v>
      </c>
      <c r="I177">
        <f t="shared" si="67"/>
        <v>200.63540105468073</v>
      </c>
      <c r="J177">
        <f t="shared" si="68"/>
        <v>-0.63540105468072738</v>
      </c>
      <c r="K177">
        <f t="shared" si="69"/>
        <v>590.22344210098129</v>
      </c>
      <c r="L177">
        <f t="shared" si="70"/>
        <v>-0.78984652660423649</v>
      </c>
      <c r="M177">
        <f t="shared" si="71"/>
        <v>39.944102456009283</v>
      </c>
      <c r="N177">
        <f t="shared" si="72"/>
        <v>3.9944102456009288E-3</v>
      </c>
      <c r="O177">
        <f t="shared" si="73"/>
        <v>9.649763375662749</v>
      </c>
      <c r="P177">
        <f t="shared" si="74"/>
        <v>15.815438808263865</v>
      </c>
      <c r="Q177">
        <f t="shared" si="75"/>
        <v>105.02482148154174</v>
      </c>
      <c r="R177">
        <f t="shared" si="76"/>
        <v>8.5530744056988528</v>
      </c>
      <c r="S177">
        <f t="shared" si="77"/>
        <v>1.0958900879147766</v>
      </c>
      <c r="T177">
        <f t="shared" si="78"/>
        <v>0.85342461230806876</v>
      </c>
      <c r="U177">
        <f t="shared" si="79"/>
        <v>236000</v>
      </c>
      <c r="V177">
        <f t="shared" si="80"/>
        <v>681651.14103041834</v>
      </c>
      <c r="W177">
        <f t="shared" si="81"/>
        <v>99263.711354844505</v>
      </c>
      <c r="X177">
        <f t="shared" si="82"/>
        <v>686700</v>
      </c>
      <c r="Y177">
        <f t="shared" si="83"/>
        <v>34563.32308438528</v>
      </c>
      <c r="Z177">
        <f t="shared" si="84"/>
        <v>0.49376175834836111</v>
      </c>
      <c r="AA177">
        <f t="shared" si="85"/>
        <v>12163.395741402055</v>
      </c>
      <c r="AB177">
        <f t="shared" si="86"/>
        <v>0.17376279630574365</v>
      </c>
      <c r="AC177">
        <f t="shared" si="58"/>
        <v>1.0177128232727566</v>
      </c>
    </row>
    <row r="178" spans="1:29" x14ac:dyDescent="0.45">
      <c r="A178">
        <f t="shared" si="59"/>
        <v>31.39999999999992</v>
      </c>
      <c r="B178">
        <f t="shared" si="60"/>
        <v>1194.1321750293898</v>
      </c>
      <c r="C178">
        <f t="shared" si="61"/>
        <v>3120.0758425580516</v>
      </c>
      <c r="D178">
        <f t="shared" si="62"/>
        <v>12.635618293441809</v>
      </c>
      <c r="E178">
        <f t="shared" si="63"/>
        <v>970.28975197510397</v>
      </c>
      <c r="F178">
        <f t="shared" si="64"/>
        <v>1.182778777556778</v>
      </c>
      <c r="G178">
        <f t="shared" si="65"/>
        <v>200</v>
      </c>
      <c r="H178">
        <f t="shared" si="66"/>
        <v>204.34442891569557</v>
      </c>
      <c r="I178">
        <f t="shared" si="67"/>
        <v>200.79205259457638</v>
      </c>
      <c r="J178">
        <f t="shared" si="68"/>
        <v>-0.79205259457637567</v>
      </c>
      <c r="K178">
        <f t="shared" si="69"/>
        <v>590.06503158206601</v>
      </c>
      <c r="L178">
        <f t="shared" si="70"/>
        <v>-0.78325769947824142</v>
      </c>
      <c r="M178">
        <f t="shared" si="71"/>
        <v>41.182760603855165</v>
      </c>
      <c r="N178">
        <f t="shared" si="72"/>
        <v>4.1182760603855166E-3</v>
      </c>
      <c r="O178">
        <f t="shared" si="73"/>
        <v>9.6505870308748261</v>
      </c>
      <c r="P178">
        <f t="shared" si="74"/>
        <v>15.84998477299539</v>
      </c>
      <c r="Q178">
        <f t="shared" si="75"/>
        <v>105.12294801139043</v>
      </c>
      <c r="R178">
        <f t="shared" si="76"/>
        <v>8.5636905305691631</v>
      </c>
      <c r="S178">
        <f t="shared" si="77"/>
        <v>1.0860728450935859</v>
      </c>
      <c r="T178">
        <f t="shared" si="78"/>
        <v>0.85205019831310214</v>
      </c>
      <c r="U178">
        <f t="shared" si="79"/>
        <v>236000</v>
      </c>
      <c r="V178">
        <f t="shared" si="80"/>
        <v>681626.29063687124</v>
      </c>
      <c r="W178">
        <f t="shared" si="81"/>
        <v>99357.699598519932</v>
      </c>
      <c r="X178">
        <f t="shared" si="82"/>
        <v>686700</v>
      </c>
      <c r="Y178">
        <f t="shared" si="83"/>
        <v>34344.285447045826</v>
      </c>
      <c r="Z178">
        <f t="shared" si="84"/>
        <v>0.4906326492435118</v>
      </c>
      <c r="AA178">
        <f t="shared" si="85"/>
        <v>12091.087656033458</v>
      </c>
      <c r="AB178">
        <f t="shared" si="86"/>
        <v>0.17272982365762082</v>
      </c>
      <c r="AC178">
        <f t="shared" si="58"/>
        <v>1.017607525347362</v>
      </c>
    </row>
    <row r="179" spans="1:29" x14ac:dyDescent="0.45">
      <c r="A179">
        <f t="shared" si="59"/>
        <v>31.59999999999992</v>
      </c>
      <c r="B179">
        <f t="shared" si="60"/>
        <v>1204.5549614361967</v>
      </c>
      <c r="C179">
        <f t="shared" si="61"/>
        <v>3126.8359220420298</v>
      </c>
      <c r="D179">
        <f t="shared" si="62"/>
        <v>12.614981176356331</v>
      </c>
      <c r="E179">
        <f t="shared" si="63"/>
        <v>969.92138443483827</v>
      </c>
      <c r="F179">
        <f t="shared" si="64"/>
        <v>1.1824151236273748</v>
      </c>
      <c r="G179">
        <f t="shared" si="65"/>
        <v>200</v>
      </c>
      <c r="H179">
        <f t="shared" si="66"/>
        <v>204.53396537627665</v>
      </c>
      <c r="I179">
        <f t="shared" si="67"/>
        <v>200.94739561077762</v>
      </c>
      <c r="J179">
        <f t="shared" si="68"/>
        <v>-0.94739561077761891</v>
      </c>
      <c r="K179">
        <f t="shared" si="69"/>
        <v>589.87555245991052</v>
      </c>
      <c r="L179">
        <f t="shared" si="70"/>
        <v>-0.77671508100621622</v>
      </c>
      <c r="M179">
        <f t="shared" si="71"/>
        <v>42.410954633487897</v>
      </c>
      <c r="N179">
        <f t="shared" si="72"/>
        <v>4.2410954633487902E-3</v>
      </c>
      <c r="O179">
        <f t="shared" si="73"/>
        <v>9.6514352499674967</v>
      </c>
      <c r="P179">
        <f t="shared" si="74"/>
        <v>15.884325975675081</v>
      </c>
      <c r="Q179">
        <f t="shared" si="75"/>
        <v>105.22045314817177</v>
      </c>
      <c r="R179">
        <f t="shared" si="76"/>
        <v>8.574226306857021</v>
      </c>
      <c r="S179">
        <f t="shared" si="77"/>
        <v>1.076360724017805</v>
      </c>
      <c r="T179">
        <f t="shared" si="78"/>
        <v>0.8506905013624928</v>
      </c>
      <c r="U179">
        <f t="shared" si="79"/>
        <v>236000</v>
      </c>
      <c r="V179">
        <f t="shared" si="80"/>
        <v>681601.66800141125</v>
      </c>
      <c r="W179">
        <f t="shared" si="81"/>
        <v>99451.078457216398</v>
      </c>
      <c r="X179">
        <f t="shared" si="82"/>
        <v>686700</v>
      </c>
      <c r="Y179">
        <f t="shared" si="83"/>
        <v>34126.797873463685</v>
      </c>
      <c r="Z179">
        <f t="shared" si="84"/>
        <v>0.4875256839066241</v>
      </c>
      <c r="AA179">
        <f t="shared" si="85"/>
        <v>12019.420937891933</v>
      </c>
      <c r="AB179">
        <f t="shared" si="86"/>
        <v>0.17170601339845618</v>
      </c>
      <c r="AC179">
        <f t="shared" si="58"/>
        <v>1.0175031614065704</v>
      </c>
    </row>
    <row r="180" spans="1:29" x14ac:dyDescent="0.45">
      <c r="A180">
        <f t="shared" si="59"/>
        <v>31.799999999999919</v>
      </c>
      <c r="B180">
        <f t="shared" si="60"/>
        <v>1215.0001482699022</v>
      </c>
      <c r="C180">
        <f t="shared" si="61"/>
        <v>3133.5560501116493</v>
      </c>
      <c r="D180">
        <f t="shared" si="62"/>
        <v>12.594299706425593</v>
      </c>
      <c r="E180">
        <f t="shared" si="63"/>
        <v>969.55233881746562</v>
      </c>
      <c r="F180">
        <f t="shared" si="64"/>
        <v>1.1820507739541257</v>
      </c>
      <c r="G180">
        <f t="shared" si="65"/>
        <v>200</v>
      </c>
      <c r="H180">
        <f t="shared" si="66"/>
        <v>204.72230247243081</v>
      </c>
      <c r="I180">
        <f t="shared" si="67"/>
        <v>201.10143926990227</v>
      </c>
      <c r="J180">
        <f t="shared" si="68"/>
        <v>-1.1014392699022721</v>
      </c>
      <c r="K180">
        <f t="shared" si="69"/>
        <v>589.65526460593003</v>
      </c>
      <c r="L180">
        <f t="shared" si="70"/>
        <v>-0.77021829562326616</v>
      </c>
      <c r="M180">
        <f t="shared" si="71"/>
        <v>43.628754834126731</v>
      </c>
      <c r="N180">
        <f t="shared" si="72"/>
        <v>4.3628754834126732E-3</v>
      </c>
      <c r="O180">
        <f t="shared" si="73"/>
        <v>9.6523078250641792</v>
      </c>
      <c r="P180">
        <f t="shared" si="74"/>
        <v>15.918464225176324</v>
      </c>
      <c r="Q180">
        <f t="shared" si="75"/>
        <v>105.31734128391732</v>
      </c>
      <c r="R180">
        <f t="shared" si="76"/>
        <v>8.5846827779181645</v>
      </c>
      <c r="S180">
        <f t="shared" si="77"/>
        <v>1.0667524720493322</v>
      </c>
      <c r="T180">
        <f t="shared" si="78"/>
        <v>0.84934534608690659</v>
      </c>
      <c r="U180">
        <f t="shared" si="79"/>
        <v>236000</v>
      </c>
      <c r="V180">
        <f t="shared" si="80"/>
        <v>681577.26821012236</v>
      </c>
      <c r="W180">
        <f t="shared" si="81"/>
        <v>99543.848660185409</v>
      </c>
      <c r="X180">
        <f t="shared" si="82"/>
        <v>686700</v>
      </c>
      <c r="Y180">
        <f t="shared" si="83"/>
        <v>33910.847510938402</v>
      </c>
      <c r="Z180">
        <f t="shared" si="84"/>
        <v>0.48444067872769148</v>
      </c>
      <c r="AA180">
        <f t="shared" si="85"/>
        <v>11948.387325435062</v>
      </c>
      <c r="AB180">
        <f t="shared" si="86"/>
        <v>0.17069124750621517</v>
      </c>
      <c r="AC180">
        <f t="shared" si="58"/>
        <v>1.0173997194195936</v>
      </c>
    </row>
    <row r="181" spans="1:29" x14ac:dyDescent="0.45">
      <c r="A181">
        <f t="shared" si="59"/>
        <v>31.999999999999918</v>
      </c>
      <c r="B181">
        <f t="shared" si="60"/>
        <v>1225.4676035308314</v>
      </c>
      <c r="C181">
        <f t="shared" si="61"/>
        <v>3140.2365782787742</v>
      </c>
      <c r="D181">
        <f t="shared" si="62"/>
        <v>12.573574145008955</v>
      </c>
      <c r="E181">
        <f t="shared" si="63"/>
        <v>969.18262048942165</v>
      </c>
      <c r="F181">
        <f t="shared" si="64"/>
        <v>1.181685733678437</v>
      </c>
      <c r="G181">
        <f t="shared" si="65"/>
        <v>200</v>
      </c>
      <c r="H181">
        <f t="shared" si="66"/>
        <v>204.9094486711646</v>
      </c>
      <c r="I181">
        <f t="shared" si="67"/>
        <v>201.25419266436043</v>
      </c>
      <c r="J181">
        <f t="shared" si="68"/>
        <v>-1.2541926643604313</v>
      </c>
      <c r="K181">
        <f t="shared" si="69"/>
        <v>589.40442607305795</v>
      </c>
      <c r="L181">
        <f t="shared" si="70"/>
        <v>-0.76376697229079582</v>
      </c>
      <c r="M181">
        <f t="shared" si="71"/>
        <v>44.836230997413523</v>
      </c>
      <c r="N181">
        <f t="shared" si="72"/>
        <v>4.4836230997413523E-3</v>
      </c>
      <c r="O181">
        <f t="shared" si="73"/>
        <v>9.6532045496841281</v>
      </c>
      <c r="P181">
        <f t="shared" si="74"/>
        <v>15.952401307179333</v>
      </c>
      <c r="Q181">
        <f t="shared" si="75"/>
        <v>105.41361677439392</v>
      </c>
      <c r="R181">
        <f t="shared" si="76"/>
        <v>8.5950609688287347</v>
      </c>
      <c r="S181">
        <f t="shared" si="77"/>
        <v>1.0572468562354445</v>
      </c>
      <c r="T181">
        <f t="shared" si="78"/>
        <v>0.84801455987296226</v>
      </c>
      <c r="U181">
        <f t="shared" si="79"/>
        <v>236000</v>
      </c>
      <c r="V181">
        <f t="shared" si="80"/>
        <v>681553.08645619778</v>
      </c>
      <c r="W181">
        <f t="shared" si="81"/>
        <v>99636.010987724047</v>
      </c>
      <c r="X181">
        <f t="shared" si="82"/>
        <v>686700</v>
      </c>
      <c r="Y181">
        <f t="shared" si="83"/>
        <v>33696.42166681285</v>
      </c>
      <c r="Z181">
        <f t="shared" si="84"/>
        <v>0.48137745238304069</v>
      </c>
      <c r="AA181">
        <f t="shared" si="85"/>
        <v>11877.978701053187</v>
      </c>
      <c r="AB181">
        <f t="shared" si="86"/>
        <v>0.16968541001504553</v>
      </c>
      <c r="AC181">
        <f t="shared" si="58"/>
        <v>1.0172971875652441</v>
      </c>
    </row>
    <row r="182" spans="1:29" x14ac:dyDescent="0.45">
      <c r="A182">
        <f t="shared" si="59"/>
        <v>32.199999999999918</v>
      </c>
      <c r="B182">
        <f t="shared" si="60"/>
        <v>1235.9571963760609</v>
      </c>
      <c r="C182">
        <f t="shared" si="61"/>
        <v>3146.8778535688753</v>
      </c>
      <c r="D182">
        <f t="shared" si="62"/>
        <v>12.552804751175399</v>
      </c>
      <c r="E182">
        <f t="shared" si="63"/>
        <v>968.81223477176025</v>
      </c>
      <c r="F182">
        <f t="shared" si="64"/>
        <v>1.1813200078980342</v>
      </c>
      <c r="G182">
        <f t="shared" si="65"/>
        <v>200</v>
      </c>
      <c r="H182">
        <f t="shared" si="66"/>
        <v>205.09541236986306</v>
      </c>
      <c r="I182">
        <f t="shared" si="67"/>
        <v>201.40566481324296</v>
      </c>
      <c r="J182">
        <f t="shared" si="68"/>
        <v>-1.4056648132429643</v>
      </c>
      <c r="K182">
        <f t="shared" si="69"/>
        <v>589.12329311040935</v>
      </c>
      <c r="L182">
        <f t="shared" si="70"/>
        <v>-0.7573607444126651</v>
      </c>
      <c r="M182">
        <f t="shared" si="71"/>
        <v>46.033452421958806</v>
      </c>
      <c r="N182">
        <f t="shared" si="72"/>
        <v>4.6033452421958805E-3</v>
      </c>
      <c r="O182">
        <f t="shared" si="73"/>
        <v>9.6541252187325668</v>
      </c>
      <c r="P182">
        <f t="shared" si="74"/>
        <v>15.986138984573438</v>
      </c>
      <c r="Q182">
        <f t="shared" si="75"/>
        <v>105.50928393955235</v>
      </c>
      <c r="R182">
        <f t="shared" si="76"/>
        <v>8.6053618867683817</v>
      </c>
      <c r="S182">
        <f t="shared" si="77"/>
        <v>1.0478426629157465</v>
      </c>
      <c r="T182">
        <f t="shared" si="78"/>
        <v>0.84669797280820458</v>
      </c>
      <c r="U182">
        <f t="shared" si="79"/>
        <v>236000</v>
      </c>
      <c r="V182">
        <f t="shared" si="80"/>
        <v>681529.1180374081</v>
      </c>
      <c r="W182">
        <f t="shared" si="81"/>
        <v>99727.566269799427</v>
      </c>
      <c r="X182">
        <f t="shared" si="82"/>
        <v>686700</v>
      </c>
      <c r="Y182">
        <f t="shared" si="83"/>
        <v>33483.507805450325</v>
      </c>
      <c r="Z182">
        <f t="shared" si="84"/>
        <v>0.47833582579214751</v>
      </c>
      <c r="AA182">
        <f t="shared" si="85"/>
        <v>11808.187087936676</v>
      </c>
      <c r="AB182">
        <f t="shared" si="86"/>
        <v>0.16868838697052393</v>
      </c>
      <c r="AC182">
        <f t="shared" si="58"/>
        <v>1.0171955542273725</v>
      </c>
    </row>
    <row r="183" spans="1:29" x14ac:dyDescent="0.45">
      <c r="A183">
        <f t="shared" si="59"/>
        <v>32.39999999999992</v>
      </c>
      <c r="B183">
        <f t="shared" si="60"/>
        <v>1246.4687971047226</v>
      </c>
      <c r="C183">
        <f t="shared" si="61"/>
        <v>3153.4802185984959</v>
      </c>
      <c r="D183">
        <f t="shared" si="62"/>
        <v>12.53199178173265</v>
      </c>
      <c r="E183">
        <f t="shared" si="63"/>
        <v>968.44118694070846</v>
      </c>
      <c r="F183">
        <f t="shared" si="64"/>
        <v>1.1809536016675026</v>
      </c>
      <c r="G183">
        <f t="shared" si="65"/>
        <v>200</v>
      </c>
      <c r="H183">
        <f t="shared" si="66"/>
        <v>205.28020189714533</v>
      </c>
      <c r="I183">
        <f t="shared" si="67"/>
        <v>201.55586466319326</v>
      </c>
      <c r="J183">
        <f t="shared" si="68"/>
        <v>-1.5558646631932618</v>
      </c>
      <c r="K183">
        <f t="shared" si="69"/>
        <v>588.81212017777068</v>
      </c>
      <c r="L183">
        <f t="shared" si="70"/>
        <v>-0.75099924975148724</v>
      </c>
      <c r="M183">
        <f t="shared" si="71"/>
        <v>47.220487917729272</v>
      </c>
      <c r="N183">
        <f t="shared" si="72"/>
        <v>4.7220487917729271E-3</v>
      </c>
      <c r="O183">
        <f t="shared" si="73"/>
        <v>9.6550696284909208</v>
      </c>
      <c r="P183">
        <f t="shared" si="74"/>
        <v>16.01967899785063</v>
      </c>
      <c r="Q183">
        <f t="shared" si="75"/>
        <v>105.60434706396745</v>
      </c>
      <c r="R183">
        <f t="shared" si="76"/>
        <v>8.6155865213940022</v>
      </c>
      <c r="S183">
        <f t="shared" si="77"/>
        <v>1.0385386973385646</v>
      </c>
      <c r="T183">
        <f t="shared" si="78"/>
        <v>0.84539541762739912</v>
      </c>
      <c r="U183">
        <f t="shared" si="79"/>
        <v>236000</v>
      </c>
      <c r="V183">
        <f t="shared" si="80"/>
        <v>681505.35835362971</v>
      </c>
      <c r="W183">
        <f t="shared" si="81"/>
        <v>99818.515384706261</v>
      </c>
      <c r="X183">
        <f t="shared" si="82"/>
        <v>686700</v>
      </c>
      <c r="Y183">
        <f t="shared" si="83"/>
        <v>33272.093545285476</v>
      </c>
      <c r="Z183">
        <f t="shared" si="84"/>
        <v>0.47531562207550682</v>
      </c>
      <c r="AA183">
        <f t="shared" si="85"/>
        <v>11739.004647017107</v>
      </c>
      <c r="AB183">
        <f t="shared" si="86"/>
        <v>0.16770006638595866</v>
      </c>
      <c r="AC183">
        <f t="shared" si="58"/>
        <v>1.0170948079904136</v>
      </c>
    </row>
    <row r="184" spans="1:29" x14ac:dyDescent="0.45">
      <c r="A184">
        <f t="shared" si="59"/>
        <v>32.599999999999923</v>
      </c>
      <c r="B184">
        <f t="shared" si="60"/>
        <v>1257.0022771435595</v>
      </c>
      <c r="C184">
        <f t="shared" si="61"/>
        <v>3160.044011651054</v>
      </c>
      <c r="D184">
        <f t="shared" si="62"/>
        <v>12.511135491255752</v>
      </c>
      <c r="E184">
        <f t="shared" si="63"/>
        <v>968.06948222820847</v>
      </c>
      <c r="F184">
        <f t="shared" si="64"/>
        <v>1.1805865199988133</v>
      </c>
      <c r="G184">
        <f t="shared" si="65"/>
        <v>200</v>
      </c>
      <c r="H184">
        <f t="shared" si="66"/>
        <v>205.46382551370451</v>
      </c>
      <c r="I184">
        <f t="shared" si="67"/>
        <v>201.70480108926321</v>
      </c>
      <c r="J184">
        <f t="shared" si="68"/>
        <v>-1.7048010892632135</v>
      </c>
      <c r="K184">
        <f t="shared" si="69"/>
        <v>588.47115995991805</v>
      </c>
      <c r="L184">
        <f t="shared" si="70"/>
        <v>-0.74468213034975861</v>
      </c>
      <c r="M184">
        <f t="shared" si="71"/>
        <v>48.397405810520887</v>
      </c>
      <c r="N184">
        <f t="shared" si="72"/>
        <v>4.8397405810520887E-3</v>
      </c>
      <c r="O184">
        <f t="shared" si="73"/>
        <v>9.6560375766071314</v>
      </c>
      <c r="P184">
        <f t="shared" si="74"/>
        <v>16.053023065490617</v>
      </c>
      <c r="Q184">
        <f t="shared" si="75"/>
        <v>105.69881039727015</v>
      </c>
      <c r="R184">
        <f t="shared" si="76"/>
        <v>8.6257358452042858</v>
      </c>
      <c r="S184">
        <f t="shared" si="77"/>
        <v>1.0293337832866349</v>
      </c>
      <c r="T184">
        <f t="shared" si="78"/>
        <v>0.84410672966012901</v>
      </c>
      <c r="U184">
        <f t="shared" si="79"/>
        <v>236000</v>
      </c>
      <c r="V184">
        <f t="shared" si="80"/>
        <v>681481.8029044501</v>
      </c>
      <c r="W184">
        <f t="shared" si="81"/>
        <v>99908.859257757882</v>
      </c>
      <c r="X184">
        <f t="shared" si="82"/>
        <v>686700</v>
      </c>
      <c r="Y184">
        <f t="shared" si="83"/>
        <v>33062.166655946858</v>
      </c>
      <c r="Z184">
        <f t="shared" si="84"/>
        <v>0.47231666651352655</v>
      </c>
      <c r="AA184">
        <f t="shared" si="85"/>
        <v>11670.423673996003</v>
      </c>
      <c r="AB184">
        <f t="shared" si="86"/>
        <v>0.16672033819994289</v>
      </c>
      <c r="AC184">
        <f t="shared" si="58"/>
        <v>1.0169949376350604</v>
      </c>
    </row>
    <row r="185" spans="1:29" x14ac:dyDescent="0.45">
      <c r="A185">
        <f t="shared" si="59"/>
        <v>32.799999999999926</v>
      </c>
      <c r="B185">
        <f t="shared" si="60"/>
        <v>1267.5575090327295</v>
      </c>
      <c r="C185">
        <f t="shared" si="61"/>
        <v>3166.5695667510099</v>
      </c>
      <c r="D185">
        <f t="shared" si="62"/>
        <v>12.490236132115196</v>
      </c>
      <c r="E185">
        <f t="shared" si="63"/>
        <v>967.69712582245302</v>
      </c>
      <c r="F185">
        <f t="shared" si="64"/>
        <v>1.180218767861843</v>
      </c>
      <c r="G185">
        <f t="shared" si="65"/>
        <v>200</v>
      </c>
      <c r="H185">
        <f t="shared" si="66"/>
        <v>205.64629141313162</v>
      </c>
      <c r="I185">
        <f t="shared" si="67"/>
        <v>201.85248289575316</v>
      </c>
      <c r="J185">
        <f t="shared" si="68"/>
        <v>-1.8524828957531554</v>
      </c>
      <c r="K185">
        <f t="shared" si="69"/>
        <v>588.1006633807674</v>
      </c>
      <c r="L185">
        <f t="shared" si="70"/>
        <v>-0.73840903244970946</v>
      </c>
      <c r="M185">
        <f t="shared" si="71"/>
        <v>49.564273946209354</v>
      </c>
      <c r="N185">
        <f t="shared" si="72"/>
        <v>4.956427394620936E-3</v>
      </c>
      <c r="O185">
        <f t="shared" si="73"/>
        <v>9.6570288620860563</v>
      </c>
      <c r="P185">
        <f t="shared" si="74"/>
        <v>16.0861728843376</v>
      </c>
      <c r="Q185">
        <f t="shared" si="75"/>
        <v>105.79267815457143</v>
      </c>
      <c r="R185">
        <f t="shared" si="76"/>
        <v>8.6358108138954073</v>
      </c>
      <c r="S185">
        <f t="shared" si="77"/>
        <v>1.0202267627117241</v>
      </c>
      <c r="T185">
        <f t="shared" si="78"/>
        <v>0.84283174677964146</v>
      </c>
      <c r="U185">
        <f t="shared" si="79"/>
        <v>236000</v>
      </c>
      <c r="V185">
        <f t="shared" si="80"/>
        <v>681458.44728682772</v>
      </c>
      <c r="W185">
        <f t="shared" si="81"/>
        <v>99998.598860008104</v>
      </c>
      <c r="X185">
        <f t="shared" si="82"/>
        <v>686700</v>
      </c>
      <c r="Y185">
        <f t="shared" si="83"/>
        <v>32853.715055449604</v>
      </c>
      <c r="Z185">
        <f t="shared" si="84"/>
        <v>0.46933878650642291</v>
      </c>
      <c r="AA185">
        <f t="shared" si="85"/>
        <v>11602.436596444342</v>
      </c>
      <c r="AB185">
        <f t="shared" si="86"/>
        <v>0.16574909423491918</v>
      </c>
      <c r="AC185">
        <f t="shared" si="58"/>
        <v>1.0168959321340385</v>
      </c>
    </row>
    <row r="186" spans="1:29" x14ac:dyDescent="0.45">
      <c r="A186">
        <f t="shared" si="59"/>
        <v>32.999999999999929</v>
      </c>
      <c r="B186">
        <f t="shared" si="60"/>
        <v>1278.134366411851</v>
      </c>
      <c r="C186">
        <f t="shared" si="61"/>
        <v>3173.0572137364452</v>
      </c>
      <c r="D186">
        <f t="shared" si="62"/>
        <v>12.469293954504534</v>
      </c>
      <c r="E186">
        <f t="shared" si="63"/>
        <v>967.32412286841247</v>
      </c>
      <c r="F186">
        <f t="shared" si="64"/>
        <v>1.1798503501848887</v>
      </c>
      <c r="G186">
        <f t="shared" si="65"/>
        <v>200</v>
      </c>
      <c r="H186">
        <f t="shared" si="66"/>
        <v>205.82760772272459</v>
      </c>
      <c r="I186">
        <f t="shared" si="67"/>
        <v>201.99891881703718</v>
      </c>
      <c r="J186">
        <f t="shared" si="68"/>
        <v>-1.998918817037179</v>
      </c>
      <c r="K186">
        <f t="shared" si="69"/>
        <v>587.70087961735999</v>
      </c>
      <c r="L186">
        <f t="shared" si="70"/>
        <v>-0.73217960642011803</v>
      </c>
      <c r="M186">
        <f t="shared" si="71"/>
        <v>50.721159695204094</v>
      </c>
      <c r="N186">
        <f t="shared" si="72"/>
        <v>5.0721159695204096E-3</v>
      </c>
      <c r="O186">
        <f t="shared" si="73"/>
        <v>9.6580432852799607</v>
      </c>
      <c r="P186">
        <f t="shared" si="74"/>
        <v>16.119130129968976</v>
      </c>
      <c r="Q186">
        <f t="shared" si="75"/>
        <v>105.88595451687844</v>
      </c>
      <c r="R186">
        <f t="shared" si="76"/>
        <v>8.6458123667080358</v>
      </c>
      <c r="S186">
        <f t="shared" si="77"/>
        <v>1.0112164953780205</v>
      </c>
      <c r="T186">
        <f t="shared" si="78"/>
        <v>0.84157030935292299</v>
      </c>
      <c r="U186">
        <f t="shared" si="79"/>
        <v>236000</v>
      </c>
      <c r="V186">
        <f t="shared" si="80"/>
        <v>681435.28719282418</v>
      </c>
      <c r="W186">
        <f t="shared" si="81"/>
        <v>100087.73520700482</v>
      </c>
      <c r="X186">
        <f t="shared" si="82"/>
        <v>686700</v>
      </c>
      <c r="Y186">
        <f t="shared" si="83"/>
        <v>32646.726807455343</v>
      </c>
      <c r="Z186">
        <f t="shared" si="84"/>
        <v>0.46638181153507635</v>
      </c>
      <c r="AA186">
        <f t="shared" si="85"/>
        <v>11535.035970982048</v>
      </c>
      <c r="AB186">
        <f t="shared" si="86"/>
        <v>0.1647862281568864</v>
      </c>
      <c r="AC186">
        <f t="shared" si="58"/>
        <v>1.0167977806480006</v>
      </c>
    </row>
    <row r="187" spans="1:29" x14ac:dyDescent="0.45">
      <c r="A187">
        <f t="shared" si="59"/>
        <v>33.199999999999932</v>
      </c>
      <c r="B187">
        <f t="shared" si="60"/>
        <v>1288.7327240062848</v>
      </c>
      <c r="C187">
        <f t="shared" si="61"/>
        <v>3179.5072783300966</v>
      </c>
      <c r="D187">
        <f t="shared" si="62"/>
        <v>12.448309206467556</v>
      </c>
      <c r="E187">
        <f t="shared" si="63"/>
        <v>966.95047846834984</v>
      </c>
      <c r="F187">
        <f t="shared" si="64"/>
        <v>1.1794812718551655</v>
      </c>
      <c r="G187">
        <f t="shared" si="65"/>
        <v>200</v>
      </c>
      <c r="H187">
        <f t="shared" si="66"/>
        <v>206.00778250428235</v>
      </c>
      <c r="I187">
        <f t="shared" si="67"/>
        <v>202.14411751837287</v>
      </c>
      <c r="J187">
        <f t="shared" si="68"/>
        <v>-2.144117518372866</v>
      </c>
      <c r="K187">
        <f t="shared" si="69"/>
        <v>587.27205611368538</v>
      </c>
      <c r="L187">
        <f t="shared" si="70"/>
        <v>-0.7259935066784351</v>
      </c>
      <c r="M187">
        <f t="shared" si="71"/>
        <v>51.868129956513563</v>
      </c>
      <c r="N187">
        <f t="shared" si="72"/>
        <v>5.1868129956513563E-3</v>
      </c>
      <c r="O187">
        <f t="shared" si="73"/>
        <v>9.6590806478790903</v>
      </c>
      <c r="P187">
        <f t="shared" si="74"/>
        <v>16.151896457056203</v>
      </c>
      <c r="Q187">
        <f t="shared" si="75"/>
        <v>105.97864363150302</v>
      </c>
      <c r="R187">
        <f t="shared" si="76"/>
        <v>8.6557414267659727</v>
      </c>
      <c r="S187">
        <f t="shared" si="77"/>
        <v>1.002301858513988</v>
      </c>
      <c r="T187">
        <f t="shared" si="78"/>
        <v>0.84032226019195844</v>
      </c>
      <c r="U187">
        <f t="shared" si="79"/>
        <v>236000</v>
      </c>
      <c r="V187">
        <f t="shared" si="80"/>
        <v>681412.31840739388</v>
      </c>
      <c r="W187">
        <f t="shared" si="81"/>
        <v>100176.2693575734</v>
      </c>
      <c r="X187">
        <f t="shared" si="82"/>
        <v>686700</v>
      </c>
      <c r="Y187">
        <f t="shared" si="83"/>
        <v>32441.190118598402</v>
      </c>
      <c r="Z187">
        <f t="shared" si="84"/>
        <v>0.4634455731228343</v>
      </c>
      <c r="AA187">
        <f t="shared" si="85"/>
        <v>11468.214480529306</v>
      </c>
      <c r="AB187">
        <f t="shared" si="86"/>
        <v>0.16383163543613294</v>
      </c>
      <c r="AC187">
        <f t="shared" si="58"/>
        <v>1.0167004725215221</v>
      </c>
    </row>
    <row r="188" spans="1:29" x14ac:dyDescent="0.45">
      <c r="A188">
        <f t="shared" si="59"/>
        <v>33.399999999999935</v>
      </c>
      <c r="B188">
        <f t="shared" si="60"/>
        <v>1299.3524576136479</v>
      </c>
      <c r="C188">
        <f t="shared" si="61"/>
        <v>3185.9200822088869</v>
      </c>
      <c r="D188">
        <f t="shared" si="62"/>
        <v>12.427282133924978</v>
      </c>
      <c r="E188">
        <f t="shared" si="63"/>
        <v>966.57619768232996</v>
      </c>
      <c r="F188">
        <f t="shared" si="64"/>
        <v>1.1791115377193033</v>
      </c>
      <c r="G188">
        <f t="shared" si="65"/>
        <v>200</v>
      </c>
      <c r="H188">
        <f t="shared" si="66"/>
        <v>206.18682375488424</v>
      </c>
      <c r="I188">
        <f t="shared" si="67"/>
        <v>202.28808759669681</v>
      </c>
      <c r="J188">
        <f t="shared" si="68"/>
        <v>-2.2880875966968119</v>
      </c>
      <c r="K188">
        <f t="shared" si="69"/>
        <v>586.81443859434603</v>
      </c>
      <c r="L188">
        <f t="shared" si="70"/>
        <v>-0.71985039161972963</v>
      </c>
      <c r="M188">
        <f t="shared" si="71"/>
        <v>53.005251162011142</v>
      </c>
      <c r="N188">
        <f t="shared" si="72"/>
        <v>5.3005251162011142E-3</v>
      </c>
      <c r="O188">
        <f t="shared" si="73"/>
        <v>9.6601407529023309</v>
      </c>
      <c r="P188">
        <f t="shared" si="74"/>
        <v>16.184473499717992</v>
      </c>
      <c r="Q188">
        <f t="shared" si="75"/>
        <v>106.07074961246265</v>
      </c>
      <c r="R188">
        <f t="shared" si="76"/>
        <v>8.6655989014066463</v>
      </c>
      <c r="S188">
        <f t="shared" si="77"/>
        <v>0.99348174647244392</v>
      </c>
      <c r="T188">
        <f t="shared" si="78"/>
        <v>0.83908744450614225</v>
      </c>
      <c r="U188">
        <f t="shared" si="79"/>
        <v>236000</v>
      </c>
      <c r="V188">
        <f t="shared" si="80"/>
        <v>681389.53680622985</v>
      </c>
      <c r="W188">
        <f t="shared" si="81"/>
        <v>100264.20241262886</v>
      </c>
      <c r="X188">
        <f t="shared" si="82"/>
        <v>686700</v>
      </c>
      <c r="Y188">
        <f t="shared" si="83"/>
        <v>32237.093335875848</v>
      </c>
      <c r="Z188">
        <f t="shared" si="84"/>
        <v>0.46052990479822642</v>
      </c>
      <c r="AA188">
        <f t="shared" si="85"/>
        <v>11401.964931626222</v>
      </c>
      <c r="AB188">
        <f t="shared" si="86"/>
        <v>0.16288521330894604</v>
      </c>
      <c r="AC188">
        <f t="shared" si="58"/>
        <v>1.0166039972791994</v>
      </c>
    </row>
    <row r="189" spans="1:29" x14ac:dyDescent="0.45">
      <c r="A189">
        <f t="shared" si="59"/>
        <v>33.599999999999937</v>
      </c>
      <c r="B189">
        <f t="shared" si="60"/>
        <v>1309.9934440905545</v>
      </c>
      <c r="C189">
        <f t="shared" si="61"/>
        <v>3192.295943071982</v>
      </c>
      <c r="D189">
        <f t="shared" si="62"/>
        <v>12.406212980700701</v>
      </c>
      <c r="E189">
        <f t="shared" si="63"/>
        <v>966.2012855287212</v>
      </c>
      <c r="F189">
        <f t="shared" si="64"/>
        <v>1.1787411525838343</v>
      </c>
      <c r="G189">
        <f t="shared" si="65"/>
        <v>200</v>
      </c>
      <c r="H189">
        <f t="shared" si="66"/>
        <v>206.36473940765563</v>
      </c>
      <c r="I189">
        <f t="shared" si="67"/>
        <v>202.43083758140611</v>
      </c>
      <c r="J189">
        <f t="shared" si="68"/>
        <v>-2.4308375814061094</v>
      </c>
      <c r="K189">
        <f t="shared" si="69"/>
        <v>586.32827107806486</v>
      </c>
      <c r="L189">
        <f t="shared" si="70"/>
        <v>-0.71374992354648725</v>
      </c>
      <c r="M189">
        <f t="shared" si="71"/>
        <v>54.132589280604805</v>
      </c>
      <c r="N189">
        <f t="shared" si="72"/>
        <v>5.4132589280604807E-3</v>
      </c>
      <c r="O189">
        <f t="shared" si="73"/>
        <v>9.6612234046879433</v>
      </c>
      <c r="P189">
        <f t="shared" si="74"/>
        <v>16.216862871866056</v>
      </c>
      <c r="Q189">
        <f t="shared" si="75"/>
        <v>106.16227654087436</v>
      </c>
      <c r="R189">
        <f t="shared" si="76"/>
        <v>8.6753856825036291</v>
      </c>
      <c r="S189">
        <f t="shared" si="77"/>
        <v>0.9847550703987018</v>
      </c>
      <c r="T189">
        <f t="shared" si="78"/>
        <v>0.83786570985581832</v>
      </c>
      <c r="U189">
        <f t="shared" si="79"/>
        <v>236000</v>
      </c>
      <c r="V189">
        <f t="shared" si="80"/>
        <v>681366.93835367169</v>
      </c>
      <c r="W189">
        <f t="shared" si="81"/>
        <v>100351.53551401691</v>
      </c>
      <c r="X189">
        <f t="shared" si="82"/>
        <v>686700</v>
      </c>
      <c r="Y189">
        <f t="shared" si="83"/>
        <v>32034.424944099679</v>
      </c>
      <c r="Z189">
        <f t="shared" si="84"/>
        <v>0.45763464205856685</v>
      </c>
      <c r="AA189">
        <f t="shared" si="85"/>
        <v>11336.280251822667</v>
      </c>
      <c r="AB189">
        <f t="shared" si="86"/>
        <v>0.16194686074032383</v>
      </c>
      <c r="AC189">
        <f t="shared" si="58"/>
        <v>1.0165083446218475</v>
      </c>
    </row>
    <row r="190" spans="1:29" x14ac:dyDescent="0.45">
      <c r="A190">
        <f t="shared" si="59"/>
        <v>33.79999999999994</v>
      </c>
      <c r="B190">
        <f t="shared" si="60"/>
        <v>1320.6555613395792</v>
      </c>
      <c r="C190">
        <f t="shared" si="61"/>
        <v>3198.6351747074227</v>
      </c>
      <c r="D190">
        <f t="shared" si="62"/>
        <v>12.385101988547634</v>
      </c>
      <c r="E190">
        <f t="shared" si="63"/>
        <v>965.82574698468477</v>
      </c>
      <c r="F190">
        <f t="shared" si="64"/>
        <v>1.1783701212156674</v>
      </c>
      <c r="G190">
        <f t="shared" si="65"/>
        <v>200</v>
      </c>
      <c r="H190">
        <f t="shared" si="66"/>
        <v>206.54153733251934</v>
      </c>
      <c r="I190">
        <f t="shared" si="67"/>
        <v>202.57237593512548</v>
      </c>
      <c r="J190">
        <f t="shared" si="68"/>
        <v>-2.5723759351254785</v>
      </c>
      <c r="K190">
        <f t="shared" si="69"/>
        <v>585.81379589103972</v>
      </c>
      <c r="L190">
        <f t="shared" si="70"/>
        <v>-0.70769176859684535</v>
      </c>
      <c r="M190">
        <f t="shared" si="71"/>
        <v>55.250209822186655</v>
      </c>
      <c r="N190">
        <f t="shared" si="72"/>
        <v>5.5250209822186661E-3</v>
      </c>
      <c r="O190">
        <f t="shared" si="73"/>
        <v>9.6623284088843864</v>
      </c>
      <c r="P190">
        <f t="shared" si="74"/>
        <v>16.249066167543589</v>
      </c>
      <c r="Q190">
        <f t="shared" si="75"/>
        <v>106.25322846534125</v>
      </c>
      <c r="R190">
        <f t="shared" si="76"/>
        <v>8.6851026467814911</v>
      </c>
      <c r="S190">
        <f t="shared" si="77"/>
        <v>0.97612075790645214</v>
      </c>
      <c r="T190">
        <f t="shared" si="78"/>
        <v>0.83665690610690335</v>
      </c>
      <c r="U190">
        <f t="shared" si="79"/>
        <v>236000</v>
      </c>
      <c r="V190">
        <f t="shared" si="80"/>
        <v>681344.51910066803</v>
      </c>
      <c r="W190">
        <f t="shared" si="81"/>
        <v>100438.26984338285</v>
      </c>
      <c r="X190">
        <f t="shared" si="82"/>
        <v>686700</v>
      </c>
      <c r="Y190">
        <f t="shared" si="83"/>
        <v>31833.173563409262</v>
      </c>
      <c r="Z190">
        <f t="shared" si="84"/>
        <v>0.45475962233441802</v>
      </c>
      <c r="AA190">
        <f t="shared" si="85"/>
        <v>11271.153487136471</v>
      </c>
      <c r="AB190">
        <f t="shared" si="86"/>
        <v>0.16101647838766386</v>
      </c>
      <c r="AC190">
        <f t="shared" si="58"/>
        <v>1.0164135044227995</v>
      </c>
    </row>
    <row r="191" spans="1:29" x14ac:dyDescent="0.45">
      <c r="A191">
        <f t="shared" si="59"/>
        <v>33.999999999999943</v>
      </c>
      <c r="B191">
        <f t="shared" si="60"/>
        <v>1331.3386882964371</v>
      </c>
      <c r="C191">
        <f t="shared" si="61"/>
        <v>3204.938087057355</v>
      </c>
      <c r="D191">
        <f t="shared" si="62"/>
        <v>12.363949397173055</v>
      </c>
      <c r="E191">
        <f t="shared" si="63"/>
        <v>965.44958698666051</v>
      </c>
      <c r="F191">
        <f t="shared" si="64"/>
        <v>1.177998448342561</v>
      </c>
      <c r="G191">
        <f t="shared" si="65"/>
        <v>200</v>
      </c>
      <c r="H191">
        <f t="shared" si="66"/>
        <v>206.71722533693381</v>
      </c>
      <c r="I191">
        <f t="shared" si="67"/>
        <v>202.71271105446127</v>
      </c>
      <c r="J191">
        <f t="shared" si="68"/>
        <v>-2.7127110544612663</v>
      </c>
      <c r="K191">
        <f t="shared" si="69"/>
        <v>585.27125368014742</v>
      </c>
      <c r="L191">
        <f t="shared" si="70"/>
        <v>-0.70167559667893897</v>
      </c>
      <c r="M191">
        <f t="shared" si="71"/>
        <v>56.358177841758135</v>
      </c>
      <c r="N191">
        <f t="shared" si="72"/>
        <v>5.6358177841758141E-3</v>
      </c>
      <c r="O191">
        <f t="shared" si="73"/>
        <v>9.6634555724412223</v>
      </c>
      <c r="P191">
        <f t="shared" si="74"/>
        <v>16.281084961256646</v>
      </c>
      <c r="Q191">
        <f t="shared" si="75"/>
        <v>106.34360940233223</v>
      </c>
      <c r="R191">
        <f t="shared" si="76"/>
        <v>8.6947506561231265</v>
      </c>
      <c r="S191">
        <f t="shared" si="77"/>
        <v>0.9675777527612599</v>
      </c>
      <c r="T191">
        <f t="shared" si="78"/>
        <v>0.83546088538657648</v>
      </c>
      <c r="U191">
        <f t="shared" si="79"/>
        <v>236000</v>
      </c>
      <c r="V191">
        <f t="shared" si="80"/>
        <v>681322.27518278931</v>
      </c>
      <c r="W191">
        <f t="shared" si="81"/>
        <v>100524.40662106646</v>
      </c>
      <c r="X191">
        <f t="shared" si="82"/>
        <v>686700</v>
      </c>
      <c r="Y191">
        <f t="shared" si="83"/>
        <v>31633.327946843303</v>
      </c>
      <c r="Z191">
        <f t="shared" si="84"/>
        <v>0.45190468495490432</v>
      </c>
      <c r="AA191">
        <f t="shared" si="85"/>
        <v>11206.577799570514</v>
      </c>
      <c r="AB191">
        <f t="shared" si="86"/>
        <v>0.16009396856529307</v>
      </c>
      <c r="AC191">
        <f t="shared" si="58"/>
        <v>1.016319466724291</v>
      </c>
    </row>
    <row r="192" spans="1:29" x14ac:dyDescent="0.45">
      <c r="A192">
        <f t="shared" si="59"/>
        <v>34.199999999999946</v>
      </c>
      <c r="B192">
        <f t="shared" si="60"/>
        <v>1342.0427049173768</v>
      </c>
      <c r="C192">
        <f t="shared" si="61"/>
        <v>3211.2049862819108</v>
      </c>
      <c r="D192">
        <f t="shared" si="62"/>
        <v>12.342755444263593</v>
      </c>
      <c r="E192">
        <f t="shared" si="63"/>
        <v>965.07281043084276</v>
      </c>
      <c r="F192">
        <f t="shared" si="64"/>
        <v>1.1776261386535849</v>
      </c>
      <c r="G192">
        <f t="shared" si="65"/>
        <v>200</v>
      </c>
      <c r="H192">
        <f t="shared" si="66"/>
        <v>206.89181116661806</v>
      </c>
      <c r="I192">
        <f t="shared" si="67"/>
        <v>202.85185127074215</v>
      </c>
      <c r="J192">
        <f t="shared" si="68"/>
        <v>-2.8518512707421451</v>
      </c>
      <c r="K192">
        <f t="shared" si="69"/>
        <v>584.700883425999</v>
      </c>
      <c r="L192">
        <f t="shared" si="70"/>
        <v>-0.69570108140439402</v>
      </c>
      <c r="M192">
        <f t="shared" si="71"/>
        <v>57.456557943381164</v>
      </c>
      <c r="N192">
        <f t="shared" si="72"/>
        <v>5.7456557943381167E-3</v>
      </c>
      <c r="O192">
        <f t="shared" si="73"/>
        <v>9.6646047036000908</v>
      </c>
      <c r="P192">
        <f t="shared" si="74"/>
        <v>16.312920808298642</v>
      </c>
      <c r="Q192">
        <f t="shared" si="75"/>
        <v>106.43342333655499</v>
      </c>
      <c r="R192">
        <f t="shared" si="76"/>
        <v>8.7043305578697989</v>
      </c>
      <c r="S192">
        <f t="shared" si="77"/>
        <v>0.95912501457142341</v>
      </c>
      <c r="T192">
        <f t="shared" si="78"/>
        <v>0.8342775020399994</v>
      </c>
      <c r="U192">
        <f t="shared" si="79"/>
        <v>236000</v>
      </c>
      <c r="V192">
        <f t="shared" si="80"/>
        <v>681300.20281829732</v>
      </c>
      <c r="W192">
        <f t="shared" si="81"/>
        <v>100609.94710502382</v>
      </c>
      <c r="X192">
        <f t="shared" si="82"/>
        <v>686700</v>
      </c>
      <c r="Y192">
        <f t="shared" si="83"/>
        <v>31434.876977968321</v>
      </c>
      <c r="Z192">
        <f t="shared" si="84"/>
        <v>0.44906967111383317</v>
      </c>
      <c r="AA192">
        <f t="shared" si="85"/>
        <v>11142.546464699204</v>
      </c>
      <c r="AB192">
        <f t="shared" si="86"/>
        <v>0.15917923520998864</v>
      </c>
      <c r="AC192">
        <f t="shared" si="58"/>
        <v>1.0162262217339437</v>
      </c>
    </row>
    <row r="193" spans="1:29" x14ac:dyDescent="0.45">
      <c r="A193">
        <f t="shared" si="59"/>
        <v>34.399999999999949</v>
      </c>
      <c r="B193">
        <f t="shared" si="60"/>
        <v>1352.7674921667826</v>
      </c>
      <c r="C193">
        <f t="shared" si="61"/>
        <v>3217.436174821753</v>
      </c>
      <c r="D193">
        <f t="shared" si="62"/>
        <v>12.32152036550977</v>
      </c>
      <c r="E193">
        <f t="shared" si="63"/>
        <v>964.69542217364881</v>
      </c>
      <c r="F193">
        <f t="shared" si="64"/>
        <v>1.1772531967995765</v>
      </c>
      <c r="G193">
        <f t="shared" si="65"/>
        <v>200</v>
      </c>
      <c r="H193">
        <f t="shared" si="66"/>
        <v>207.06530250626372</v>
      </c>
      <c r="I193">
        <f t="shared" si="67"/>
        <v>202.98980485074691</v>
      </c>
      <c r="J193">
        <f t="shared" si="68"/>
        <v>-2.9898048507469071</v>
      </c>
      <c r="K193">
        <f t="shared" si="69"/>
        <v>584.10292245584958</v>
      </c>
      <c r="L193">
        <f t="shared" si="70"/>
        <v>-0.68976790002380994</v>
      </c>
      <c r="M193">
        <f t="shared" si="71"/>
        <v>58.545414284101071</v>
      </c>
      <c r="N193">
        <f t="shared" si="72"/>
        <v>5.8545414284101073E-3</v>
      </c>
      <c r="O193">
        <f t="shared" si="73"/>
        <v>9.6657756118857723</v>
      </c>
      <c r="P193">
        <f t="shared" si="74"/>
        <v>16.344575245068096</v>
      </c>
      <c r="Q193">
        <f t="shared" si="75"/>
        <v>106.5226742213223</v>
      </c>
      <c r="R193">
        <f t="shared" si="76"/>
        <v>8.7138431851141149</v>
      </c>
      <c r="S193">
        <f t="shared" si="77"/>
        <v>0.9507615184859759</v>
      </c>
      <c r="T193">
        <f t="shared" si="78"/>
        <v>0.83310661258803675</v>
      </c>
      <c r="U193">
        <f t="shared" si="79"/>
        <v>236000</v>
      </c>
      <c r="V193">
        <f t="shared" si="80"/>
        <v>681278.29830626131</v>
      </c>
      <c r="W193">
        <f t="shared" si="81"/>
        <v>100694.89258977424</v>
      </c>
      <c r="X193">
        <f t="shared" si="82"/>
        <v>686700</v>
      </c>
      <c r="Y193">
        <f t="shared" si="83"/>
        <v>31237.809668562841</v>
      </c>
      <c r="Z193">
        <f t="shared" si="84"/>
        <v>0.44625442383661201</v>
      </c>
      <c r="AA193">
        <f t="shared" si="85"/>
        <v>11079.052869308507</v>
      </c>
      <c r="AB193">
        <f t="shared" si="86"/>
        <v>0.15827218384726438</v>
      </c>
      <c r="AC193">
        <f t="shared" si="58"/>
        <v>1.0161337598213318</v>
      </c>
    </row>
    <row r="194" spans="1:29" x14ac:dyDescent="0.45">
      <c r="A194">
        <f t="shared" si="59"/>
        <v>34.599999999999952</v>
      </c>
      <c r="B194">
        <f t="shared" si="60"/>
        <v>1363.5129320049805</v>
      </c>
      <c r="C194">
        <f t="shared" si="61"/>
        <v>3223.6319514593324</v>
      </c>
      <c r="D194">
        <f t="shared" si="62"/>
        <v>12.300244394630138</v>
      </c>
      <c r="E194">
        <f t="shared" si="63"/>
        <v>964.31742703217731</v>
      </c>
      <c r="F194">
        <f t="shared" si="64"/>
        <v>1.1768796273935833</v>
      </c>
      <c r="G194">
        <f t="shared" si="65"/>
        <v>200</v>
      </c>
      <c r="H194">
        <f t="shared" si="66"/>
        <v>207.23770698023461</v>
      </c>
      <c r="I194">
        <f t="shared" si="67"/>
        <v>203.12657999741919</v>
      </c>
      <c r="J194">
        <f t="shared" si="68"/>
        <v>-3.126579997419185</v>
      </c>
      <c r="K194">
        <f t="shared" si="69"/>
        <v>583.47760645636572</v>
      </c>
      <c r="L194">
        <f t="shared" si="70"/>
        <v>-0.68387573336138985</v>
      </c>
      <c r="M194">
        <f t="shared" si="71"/>
        <v>59.624810577697687</v>
      </c>
      <c r="N194">
        <f t="shared" si="72"/>
        <v>5.9624810577697694E-3</v>
      </c>
      <c r="O194">
        <f t="shared" si="73"/>
        <v>9.6669681080973255</v>
      </c>
      <c r="P194">
        <f t="shared" si="74"/>
        <v>16.376049789379817</v>
      </c>
      <c r="Q194">
        <f t="shared" si="75"/>
        <v>106.61136597891189</v>
      </c>
      <c r="R194">
        <f t="shared" si="76"/>
        <v>8.7232893569860721</v>
      </c>
      <c r="S194">
        <f t="shared" si="77"/>
        <v>0.94248625489970017</v>
      </c>
      <c r="T194">
        <f t="shared" si="78"/>
        <v>0.83194807568595808</v>
      </c>
      <c r="U194">
        <f t="shared" si="79"/>
        <v>236000</v>
      </c>
      <c r="V194">
        <f t="shared" si="80"/>
        <v>681256.55802472774</v>
      </c>
      <c r="W194">
        <f t="shared" si="81"/>
        <v>100779.24440537217</v>
      </c>
      <c r="X194">
        <f t="shared" si="82"/>
        <v>686700</v>
      </c>
      <c r="Y194">
        <f t="shared" si="83"/>
        <v>31042.115156355823</v>
      </c>
      <c r="Z194">
        <f t="shared" si="84"/>
        <v>0.44345878794794036</v>
      </c>
      <c r="AA194">
        <f t="shared" si="85"/>
        <v>11016.090509101865</v>
      </c>
      <c r="AB194">
        <f t="shared" si="86"/>
        <v>0.15737272155859808</v>
      </c>
      <c r="AC194">
        <f t="shared" si="58"/>
        <v>1.0160420715146379</v>
      </c>
    </row>
    <row r="195" spans="1:29" x14ac:dyDescent="0.45">
      <c r="A195">
        <f t="shared" si="59"/>
        <v>34.799999999999955</v>
      </c>
      <c r="B195">
        <f t="shared" si="60"/>
        <v>1374.2789073762435</v>
      </c>
      <c r="C195">
        <f t="shared" si="61"/>
        <v>3229.7926113788913</v>
      </c>
      <c r="D195">
        <f t="shared" si="62"/>
        <v>12.278927763395037</v>
      </c>
      <c r="E195">
        <f t="shared" si="63"/>
        <v>963.93882978466672</v>
      </c>
      <c r="F195">
        <f t="shared" si="64"/>
        <v>1.176505435011312</v>
      </c>
      <c r="G195">
        <f t="shared" si="65"/>
        <v>200</v>
      </c>
      <c r="H195">
        <f t="shared" si="66"/>
        <v>207.40903215325392</v>
      </c>
      <c r="I195">
        <f t="shared" si="67"/>
        <v>203.26218485057095</v>
      </c>
      <c r="J195">
        <f t="shared" si="68"/>
        <v>-3.2621848505709465</v>
      </c>
      <c r="K195">
        <f t="shared" si="69"/>
        <v>582.82516948625153</v>
      </c>
      <c r="L195">
        <f t="shared" si="70"/>
        <v>-0.67802426575880759</v>
      </c>
      <c r="M195">
        <f t="shared" si="71"/>
        <v>60.694810098787329</v>
      </c>
      <c r="N195">
        <f t="shared" si="72"/>
        <v>6.0694810098787331E-3</v>
      </c>
      <c r="O195">
        <f t="shared" si="73"/>
        <v>9.6681820042993021</v>
      </c>
      <c r="P195">
        <f t="shared" si="74"/>
        <v>16.407345940769698</v>
      </c>
      <c r="Q195">
        <f t="shared" si="75"/>
        <v>106.69950250091995</v>
      </c>
      <c r="R195">
        <f t="shared" si="76"/>
        <v>8.7326698789324126</v>
      </c>
      <c r="S195">
        <f t="shared" si="77"/>
        <v>0.9342982291649129</v>
      </c>
      <c r="T195">
        <f t="shared" si="78"/>
        <v>0.83080175208308793</v>
      </c>
      <c r="U195">
        <f t="shared" si="79"/>
        <v>236000</v>
      </c>
      <c r="V195">
        <f t="shared" si="80"/>
        <v>681234.97842893307</v>
      </c>
      <c r="W195">
        <f t="shared" si="81"/>
        <v>100863.00391640275</v>
      </c>
      <c r="X195">
        <f t="shared" si="82"/>
        <v>686700</v>
      </c>
      <c r="Y195">
        <f t="shared" si="83"/>
        <v>30847.782702817887</v>
      </c>
      <c r="Z195">
        <f t="shared" si="84"/>
        <v>0.44068261004025555</v>
      </c>
      <c r="AA195">
        <f t="shared" si="85"/>
        <v>10953.652986457921</v>
      </c>
      <c r="AB195">
        <f t="shared" si="86"/>
        <v>0.15648075694939886</v>
      </c>
      <c r="AC195">
        <f t="shared" si="58"/>
        <v>1.0159511474973903</v>
      </c>
    </row>
    <row r="196" spans="1:29" x14ac:dyDescent="0.45">
      <c r="A196">
        <f t="shared" si="59"/>
        <v>34.999999999999957</v>
      </c>
      <c r="B196">
        <f t="shared" si="60"/>
        <v>1385.0653021969943</v>
      </c>
      <c r="C196">
        <f t="shared" si="61"/>
        <v>3235.918446225226</v>
      </c>
      <c r="D196">
        <f t="shared" si="62"/>
        <v>12.257570701649952</v>
      </c>
      <c r="E196">
        <f t="shared" si="63"/>
        <v>963.55963517093733</v>
      </c>
      <c r="F196">
        <f t="shared" si="64"/>
        <v>1.176130624191555</v>
      </c>
      <c r="G196">
        <f t="shared" si="65"/>
        <v>200</v>
      </c>
      <c r="H196">
        <f t="shared" si="66"/>
        <v>207.57928553107948</v>
      </c>
      <c r="I196">
        <f t="shared" si="67"/>
        <v>203.39662748757283</v>
      </c>
      <c r="J196">
        <f t="shared" si="68"/>
        <v>-3.3966274875728288</v>
      </c>
      <c r="K196">
        <f t="shared" si="69"/>
        <v>582.14584398873694</v>
      </c>
      <c r="L196">
        <f t="shared" si="70"/>
        <v>-0.67221318500941152</v>
      </c>
      <c r="M196">
        <f t="shared" si="71"/>
        <v>61.755475686311499</v>
      </c>
      <c r="N196">
        <f t="shared" si="72"/>
        <v>6.17554756863115E-3</v>
      </c>
      <c r="O196">
        <f t="shared" si="73"/>
        <v>9.6694171138130276</v>
      </c>
      <c r="P196">
        <f t="shared" si="74"/>
        <v>16.438465180793262</v>
      </c>
      <c r="Q196">
        <f t="shared" si="75"/>
        <v>106.78708764860853</v>
      </c>
      <c r="R196">
        <f t="shared" si="76"/>
        <v>8.7419855429894717</v>
      </c>
      <c r="S196">
        <f t="shared" si="77"/>
        <v>0.92619646130983035</v>
      </c>
      <c r="T196">
        <f t="shared" si="78"/>
        <v>0.82966750458337635</v>
      </c>
      <c r="U196">
        <f t="shared" si="79"/>
        <v>236000</v>
      </c>
      <c r="V196">
        <f t="shared" si="80"/>
        <v>681213.55604956672</v>
      </c>
      <c r="W196">
        <f t="shared" si="81"/>
        <v>100946.17252100167</v>
      </c>
      <c r="X196">
        <f t="shared" si="82"/>
        <v>686700</v>
      </c>
      <c r="Y196">
        <f t="shared" si="83"/>
        <v>30654.80169100262</v>
      </c>
      <c r="Z196">
        <f t="shared" si="84"/>
        <v>0.43792573844289456</v>
      </c>
      <c r="AA196">
        <f t="shared" si="85"/>
        <v>10891.734008247149</v>
      </c>
      <c r="AB196">
        <f t="shared" si="86"/>
        <v>0.15559620011781641</v>
      </c>
      <c r="AC196">
        <f t="shared" si="58"/>
        <v>1.0158609786052821</v>
      </c>
    </row>
    <row r="197" spans="1:29" x14ac:dyDescent="0.45">
      <c r="A197">
        <f t="shared" si="59"/>
        <v>35.19999999999996</v>
      </c>
      <c r="B197">
        <f t="shared" si="60"/>
        <v>1395.8720013441985</v>
      </c>
      <c r="C197">
        <f t="shared" si="61"/>
        <v>3242.0097441612602</v>
      </c>
      <c r="D197">
        <f t="shared" si="62"/>
        <v>12.236173437338486</v>
      </c>
      <c r="E197">
        <f t="shared" si="63"/>
        <v>963.17984789283139</v>
      </c>
      <c r="F197">
        <f t="shared" si="64"/>
        <v>1.175755199436618</v>
      </c>
      <c r="G197">
        <f t="shared" si="65"/>
        <v>200</v>
      </c>
      <c r="H197">
        <f t="shared" si="66"/>
        <v>207.74847456116734</v>
      </c>
      <c r="I197">
        <f t="shared" si="67"/>
        <v>203.52991592403305</v>
      </c>
      <c r="J197">
        <f t="shared" si="68"/>
        <v>-3.5299159240330482</v>
      </c>
      <c r="K197">
        <f t="shared" si="69"/>
        <v>581.43986080393029</v>
      </c>
      <c r="L197">
        <f t="shared" si="70"/>
        <v>-0.66644218230109686</v>
      </c>
      <c r="M197">
        <f t="shared" si="71"/>
        <v>62.80686974734602</v>
      </c>
      <c r="N197">
        <f t="shared" si="72"/>
        <v>6.2806869747346027E-3</v>
      </c>
      <c r="O197">
        <f t="shared" si="73"/>
        <v>9.6706732512079743</v>
      </c>
      <c r="P197">
        <f t="shared" si="74"/>
        <v>16.469408973318114</v>
      </c>
      <c r="Q197">
        <f t="shared" si="75"/>
        <v>106.87412525324693</v>
      </c>
      <c r="R197">
        <f t="shared" si="76"/>
        <v>8.751237128049663</v>
      </c>
      <c r="S197">
        <f t="shared" si="77"/>
        <v>0.91817998576336457</v>
      </c>
      <c r="T197">
        <f t="shared" si="78"/>
        <v>0.8285451980068711</v>
      </c>
      <c r="U197">
        <f t="shared" si="79"/>
        <v>236000</v>
      </c>
      <c r="V197">
        <f t="shared" si="80"/>
        <v>681192.28749107313</v>
      </c>
      <c r="W197">
        <f t="shared" si="81"/>
        <v>101028.75164989669</v>
      </c>
      <c r="X197">
        <f t="shared" si="82"/>
        <v>686700</v>
      </c>
      <c r="Y197">
        <f t="shared" si="83"/>
        <v>30463.161623439417</v>
      </c>
      <c r="Z197">
        <f t="shared" si="84"/>
        <v>0.43518802319199168</v>
      </c>
      <c r="AA197">
        <f t="shared" si="85"/>
        <v>10830.327383698197</v>
      </c>
      <c r="AB197">
        <f t="shared" si="86"/>
        <v>0.15471896262425996</v>
      </c>
      <c r="AC197">
        <f t="shared" si="58"/>
        <v>1.0157715558230642</v>
      </c>
    </row>
    <row r="198" spans="1:29" x14ac:dyDescent="0.45">
      <c r="A198">
        <f t="shared" si="59"/>
        <v>35.399999999999963</v>
      </c>
      <c r="B198">
        <f t="shared" si="60"/>
        <v>1406.6988906439467</v>
      </c>
      <c r="C198">
        <f t="shared" si="61"/>
        <v>3248.0667899244449</v>
      </c>
      <c r="D198">
        <f t="shared" si="62"/>
        <v>12.214736196524985</v>
      </c>
      <c r="E198">
        <f t="shared" si="63"/>
        <v>962.79947261464679</v>
      </c>
      <c r="F198">
        <f t="shared" si="64"/>
        <v>1.1753791652127428</v>
      </c>
      <c r="G198">
        <f t="shared" si="65"/>
        <v>200</v>
      </c>
      <c r="H198">
        <f t="shared" si="66"/>
        <v>207.91660663332388</v>
      </c>
      <c r="I198">
        <f t="shared" si="67"/>
        <v>203.66205811446554</v>
      </c>
      <c r="J198">
        <f t="shared" si="68"/>
        <v>-3.6620581144655375</v>
      </c>
      <c r="K198">
        <f t="shared" si="69"/>
        <v>580.70744918103719</v>
      </c>
      <c r="L198">
        <f t="shared" si="70"/>
        <v>-0.66071095216244657</v>
      </c>
      <c r="M198">
        <f t="shared" si="71"/>
        <v>63.849054260967335</v>
      </c>
      <c r="N198">
        <f t="shared" si="72"/>
        <v>6.384905426096734E-3</v>
      </c>
      <c r="O198">
        <f t="shared" si="73"/>
        <v>9.6719502322931934</v>
      </c>
      <c r="P198">
        <f t="shared" si="74"/>
        <v>16.50017876481046</v>
      </c>
      <c r="Q198">
        <f t="shared" si="75"/>
        <v>106.96061911644713</v>
      </c>
      <c r="R198">
        <f t="shared" si="76"/>
        <v>8.7604254001217754</v>
      </c>
      <c r="S198">
        <f t="shared" si="77"/>
        <v>0.91024785108619888</v>
      </c>
      <c r="T198">
        <f t="shared" si="78"/>
        <v>0.82743469915206791</v>
      </c>
      <c r="U198">
        <f t="shared" si="79"/>
        <v>236000</v>
      </c>
      <c r="V198">
        <f t="shared" si="80"/>
        <v>681171.1694300035</v>
      </c>
      <c r="W198">
        <f t="shared" si="81"/>
        <v>101110.74276547233</v>
      </c>
      <c r="X198">
        <f t="shared" si="82"/>
        <v>686700</v>
      </c>
      <c r="Y198">
        <f t="shared" si="83"/>
        <v>30272.852120073294</v>
      </c>
      <c r="Z198">
        <f t="shared" si="84"/>
        <v>0.43246931600104704</v>
      </c>
      <c r="AA198">
        <f t="shared" si="85"/>
        <v>10769.427022321033</v>
      </c>
      <c r="AB198">
        <f t="shared" si="86"/>
        <v>0.15384895746172905</v>
      </c>
      <c r="AC198">
        <f t="shared" si="58"/>
        <v>1.0156828702815219</v>
      </c>
    </row>
    <row r="199" spans="1:29" x14ac:dyDescent="0.45">
      <c r="A199">
        <f t="shared" si="59"/>
        <v>35.599999999999966</v>
      </c>
      <c r="B199">
        <f t="shared" si="60"/>
        <v>1417.5458568602201</v>
      </c>
      <c r="C199">
        <f t="shared" si="61"/>
        <v>3254.0898648820189</v>
      </c>
      <c r="D199">
        <f t="shared" si="62"/>
        <v>12.193259203416764</v>
      </c>
      <c r="E199">
        <f t="shared" si="63"/>
        <v>962.41851396355923</v>
      </c>
      <c r="F199">
        <f t="shared" si="64"/>
        <v>1.175002525950515</v>
      </c>
      <c r="G199">
        <f t="shared" si="65"/>
        <v>200</v>
      </c>
      <c r="H199">
        <f t="shared" si="66"/>
        <v>208.08368908034672</v>
      </c>
      <c r="I199">
        <f t="shared" si="67"/>
        <v>203.79306195294544</v>
      </c>
      <c r="J199">
        <f t="shared" si="68"/>
        <v>-3.7930619529454361</v>
      </c>
      <c r="K199">
        <f t="shared" si="69"/>
        <v>579.94883679044813</v>
      </c>
      <c r="L199">
        <f t="shared" si="70"/>
        <v>-0.65501919239949302</v>
      </c>
      <c r="M199">
        <f t="shared" si="71"/>
        <v>64.882090781524539</v>
      </c>
      <c r="N199">
        <f t="shared" si="72"/>
        <v>6.4882090781524541E-3</v>
      </c>
      <c r="O199">
        <f t="shared" si="73"/>
        <v>9.6732478741088244</v>
      </c>
      <c r="P199">
        <f t="shared" si="74"/>
        <v>16.530775984615826</v>
      </c>
      <c r="Q199">
        <f t="shared" si="75"/>
        <v>107.04657301049356</v>
      </c>
      <c r="R199">
        <f t="shared" si="76"/>
        <v>8.7695511125852885</v>
      </c>
      <c r="S199">
        <f t="shared" si="77"/>
        <v>0.90239911970790487</v>
      </c>
      <c r="T199">
        <f t="shared" si="78"/>
        <v>0.8263358767591068</v>
      </c>
      <c r="U199">
        <f t="shared" si="79"/>
        <v>236000</v>
      </c>
      <c r="V199">
        <f t="shared" si="80"/>
        <v>681150.19861340616</v>
      </c>
      <c r="W199">
        <f t="shared" si="81"/>
        <v>101192.14736085608</v>
      </c>
      <c r="X199">
        <f t="shared" si="82"/>
        <v>686700</v>
      </c>
      <c r="Y199">
        <f t="shared" si="83"/>
        <v>30083.862916252008</v>
      </c>
      <c r="Z199">
        <f t="shared" si="84"/>
        <v>0.42976947023217155</v>
      </c>
      <c r="AA199">
        <f t="shared" si="85"/>
        <v>10709.026931878179</v>
      </c>
      <c r="AB199">
        <f t="shared" si="86"/>
        <v>0.15298609902683113</v>
      </c>
      <c r="AC199">
        <f t="shared" si="58"/>
        <v>1.015594913254519</v>
      </c>
    </row>
    <row r="200" spans="1:29" x14ac:dyDescent="0.45">
      <c r="A200">
        <f t="shared" si="59"/>
        <v>35.799999999999969</v>
      </c>
      <c r="B200">
        <f t="shared" si="60"/>
        <v>1428.4127876838372</v>
      </c>
      <c r="C200">
        <f t="shared" si="61"/>
        <v>3260.0792470851566</v>
      </c>
      <c r="D200">
        <f t="shared" si="62"/>
        <v>12.171742680386002</v>
      </c>
      <c r="E200">
        <f t="shared" si="63"/>
        <v>962.03697653004588</v>
      </c>
      <c r="F200">
        <f t="shared" si="64"/>
        <v>1.1746252860452766</v>
      </c>
      <c r="G200">
        <f t="shared" si="65"/>
        <v>200</v>
      </c>
      <c r="H200">
        <f t="shared" si="66"/>
        <v>208.24972917865477</v>
      </c>
      <c r="I200">
        <f t="shared" si="67"/>
        <v>203.92293527375531</v>
      </c>
      <c r="J200">
        <f t="shared" si="68"/>
        <v>-3.9229352737553143</v>
      </c>
      <c r="K200">
        <f t="shared" si="69"/>
        <v>579.16424973569701</v>
      </c>
      <c r="L200">
        <f t="shared" si="70"/>
        <v>-0.64936660404939062</v>
      </c>
      <c r="M200">
        <f t="shared" si="71"/>
        <v>65.906040442665699</v>
      </c>
      <c r="N200">
        <f t="shared" si="72"/>
        <v>6.5906040442665704E-3</v>
      </c>
      <c r="O200">
        <f t="shared" si="73"/>
        <v>9.6745659949176783</v>
      </c>
      <c r="P200">
        <f t="shared" si="74"/>
        <v>16.561202045234129</v>
      </c>
      <c r="Q200">
        <f t="shared" si="75"/>
        <v>107.13199067866717</v>
      </c>
      <c r="R200">
        <f t="shared" si="76"/>
        <v>8.7786150064388</v>
      </c>
      <c r="S200">
        <f t="shared" si="77"/>
        <v>0.89463286767002437</v>
      </c>
      <c r="T200">
        <f t="shared" si="78"/>
        <v>0.82524860147380352</v>
      </c>
      <c r="U200">
        <f t="shared" si="79"/>
        <v>236000</v>
      </c>
      <c r="V200">
        <f t="shared" si="80"/>
        <v>681129.37185725872</v>
      </c>
      <c r="W200">
        <f t="shared" si="81"/>
        <v>101272.96695902522</v>
      </c>
      <c r="X200">
        <f t="shared" si="82"/>
        <v>686700</v>
      </c>
      <c r="Y200">
        <f t="shared" si="83"/>
        <v>29896.183860760211</v>
      </c>
      <c r="Z200">
        <f t="shared" si="84"/>
        <v>0.42708834086800301</v>
      </c>
      <c r="AA200">
        <f t="shared" si="85"/>
        <v>10649.12121640658</v>
      </c>
      <c r="AB200">
        <f t="shared" si="86"/>
        <v>0.15213030309152256</v>
      </c>
      <c r="AC200">
        <f t="shared" si="58"/>
        <v>1.0155076761561186</v>
      </c>
    </row>
    <row r="201" spans="1:29" x14ac:dyDescent="0.45">
      <c r="A201">
        <f t="shared" si="59"/>
        <v>35.999999999999972</v>
      </c>
      <c r="B201">
        <f t="shared" si="60"/>
        <v>1439.2995717215774</v>
      </c>
      <c r="C201">
        <f t="shared" si="61"/>
        <v>3266.0352113220274</v>
      </c>
      <c r="D201">
        <f t="shared" si="62"/>
        <v>12.150186847991277</v>
      </c>
      <c r="E201">
        <f t="shared" si="63"/>
        <v>961.65486486829195</v>
      </c>
      <c r="F201">
        <f t="shared" si="64"/>
        <v>1.1742474498575204</v>
      </c>
      <c r="G201">
        <f t="shared" si="65"/>
        <v>200</v>
      </c>
      <c r="H201">
        <f t="shared" si="66"/>
        <v>208.41473414890757</v>
      </c>
      <c r="I201">
        <f t="shared" si="67"/>
        <v>204.05168585201909</v>
      </c>
      <c r="J201">
        <f t="shared" si="68"/>
        <v>-4.0516858520190908</v>
      </c>
      <c r="K201">
        <f t="shared" si="69"/>
        <v>578.35391256529317</v>
      </c>
      <c r="L201">
        <f t="shared" si="70"/>
        <v>-0.6437528913188828</v>
      </c>
      <c r="M201">
        <f t="shared" si="71"/>
        <v>66.920963960482112</v>
      </c>
      <c r="N201">
        <f t="shared" si="72"/>
        <v>6.6920963960482114E-3</v>
      </c>
      <c r="O201">
        <f t="shared" si="73"/>
        <v>9.6759044141968875</v>
      </c>
      <c r="P201">
        <f t="shared" si="74"/>
        <v>16.591458342589231</v>
      </c>
      <c r="Q201">
        <f t="shared" si="75"/>
        <v>107.21687583556401</v>
      </c>
      <c r="R201">
        <f t="shared" si="76"/>
        <v>8.7876178105428071</v>
      </c>
      <c r="S201">
        <f t="shared" si="77"/>
        <v>0.88694818437487122</v>
      </c>
      <c r="T201">
        <f t="shared" si="78"/>
        <v>0.82417274581248201</v>
      </c>
      <c r="U201">
        <f t="shared" si="79"/>
        <v>236000</v>
      </c>
      <c r="V201">
        <f t="shared" si="80"/>
        <v>681108.68604493898</v>
      </c>
      <c r="W201">
        <f t="shared" si="81"/>
        <v>101353.20311193481</v>
      </c>
      <c r="X201">
        <f t="shared" si="82"/>
        <v>686700</v>
      </c>
      <c r="Y201">
        <f t="shared" si="83"/>
        <v>29709.80491389634</v>
      </c>
      <c r="Z201">
        <f t="shared" si="84"/>
        <v>0.4244257844842334</v>
      </c>
      <c r="AA201">
        <f t="shared" si="85"/>
        <v>10589.704074285924</v>
      </c>
      <c r="AB201">
        <f t="shared" si="86"/>
        <v>0.1512814867755132</v>
      </c>
      <c r="AC201">
        <f t="shared" si="58"/>
        <v>1.0154211505377688</v>
      </c>
    </row>
    <row r="202" spans="1:29" x14ac:dyDescent="0.45">
      <c r="A202">
        <f t="shared" si="59"/>
        <v>36.199999999999974</v>
      </c>
      <c r="B202">
        <f t="shared" si="60"/>
        <v>1450.2060984854768</v>
      </c>
      <c r="C202">
        <f t="shared" si="61"/>
        <v>3271.9580291697994</v>
      </c>
      <c r="D202">
        <f t="shared" si="62"/>
        <v>12.128591924998755</v>
      </c>
      <c r="E202">
        <f t="shared" si="63"/>
        <v>961.27218349660166</v>
      </c>
      <c r="F202">
        <f t="shared" si="64"/>
        <v>1.1738690217132892</v>
      </c>
      <c r="G202">
        <f t="shared" si="65"/>
        <v>200</v>
      </c>
      <c r="H202">
        <f t="shared" si="66"/>
        <v>208.5787111566141</v>
      </c>
      <c r="I202">
        <f t="shared" si="67"/>
        <v>204.17932140432671</v>
      </c>
      <c r="J202">
        <f t="shared" si="68"/>
        <v>-4.1793214043267142</v>
      </c>
      <c r="K202">
        <f t="shared" si="69"/>
        <v>577.51804828442778</v>
      </c>
      <c r="L202">
        <f t="shared" si="70"/>
        <v>-0.63817776153811678</v>
      </c>
      <c r="M202">
        <f t="shared" si="71"/>
        <v>67.926921637328704</v>
      </c>
      <c r="N202">
        <f t="shared" si="72"/>
        <v>6.7926921637328705E-3</v>
      </c>
      <c r="O202">
        <f t="shared" si="73"/>
        <v>9.6772629526296345</v>
      </c>
      <c r="P202">
        <f t="shared" si="74"/>
        <v>16.621546256293101</v>
      </c>
      <c r="Q202">
        <f t="shared" si="75"/>
        <v>107.30123216740856</v>
      </c>
      <c r="R202">
        <f t="shared" si="76"/>
        <v>8.7965602418569002</v>
      </c>
      <c r="S202">
        <f t="shared" si="77"/>
        <v>0.8793441723399873</v>
      </c>
      <c r="T202">
        <f t="shared" si="78"/>
        <v>0.82310818412759834</v>
      </c>
      <c r="U202">
        <f t="shared" si="79"/>
        <v>236000</v>
      </c>
      <c r="V202">
        <f t="shared" si="80"/>
        <v>681088.13812573568</v>
      </c>
      <c r="W202">
        <f t="shared" si="81"/>
        <v>101432.85739966514</v>
      </c>
      <c r="X202">
        <f t="shared" si="82"/>
        <v>686700</v>
      </c>
      <c r="Y202">
        <f t="shared" si="83"/>
        <v>29524.71614559475</v>
      </c>
      <c r="Z202">
        <f t="shared" si="84"/>
        <v>0.42178165922278216</v>
      </c>
      <c r="AA202">
        <f t="shared" si="85"/>
        <v>10530.769796354463</v>
      </c>
      <c r="AB202">
        <f t="shared" si="86"/>
        <v>0.15043956851934948</v>
      </c>
      <c r="AC202">
        <f t="shared" si="58"/>
        <v>1.0153353280855606</v>
      </c>
    </row>
    <row r="203" spans="1:29" x14ac:dyDescent="0.45">
      <c r="A203">
        <f t="shared" si="59"/>
        <v>36.399999999999977</v>
      </c>
      <c r="B203">
        <f t="shared" si="60"/>
        <v>1461.1322583822955</v>
      </c>
      <c r="C203">
        <f t="shared" si="61"/>
        <v>3277.8479690456065</v>
      </c>
      <c r="D203">
        <f t="shared" si="62"/>
        <v>12.106958128403054</v>
      </c>
      <c r="E203">
        <f t="shared" si="63"/>
        <v>960.88893689779366</v>
      </c>
      <c r="F203">
        <f t="shared" si="64"/>
        <v>1.1734900059045588</v>
      </c>
      <c r="G203">
        <f t="shared" si="65"/>
        <v>200</v>
      </c>
      <c r="H203">
        <f t="shared" si="66"/>
        <v>208.74166731273166</v>
      </c>
      <c r="I203">
        <f t="shared" si="67"/>
        <v>204.30584958934776</v>
      </c>
      <c r="J203">
        <f t="shared" si="68"/>
        <v>-4.3058495893477584</v>
      </c>
      <c r="K203">
        <f t="shared" si="69"/>
        <v>576.6568783665582</v>
      </c>
      <c r="L203">
        <f t="shared" si="70"/>
        <v>-0.63264092510522119</v>
      </c>
      <c r="M203">
        <f t="shared" si="71"/>
        <v>68.923973365073067</v>
      </c>
      <c r="N203">
        <f t="shared" si="72"/>
        <v>6.892397336507307E-3</v>
      </c>
      <c r="O203">
        <f t="shared" si="73"/>
        <v>9.6786414320969367</v>
      </c>
      <c r="P203">
        <f t="shared" si="74"/>
        <v>16.651467149904732</v>
      </c>
      <c r="Q203">
        <f t="shared" si="75"/>
        <v>107.38506333236168</v>
      </c>
      <c r="R203">
        <f t="shared" si="76"/>
        <v>8.805443005671588</v>
      </c>
      <c r="S203">
        <f t="shared" si="77"/>
        <v>0.87181994695804654</v>
      </c>
      <c r="T203">
        <f t="shared" si="78"/>
        <v>0.82205479257412661</v>
      </c>
      <c r="U203">
        <f t="shared" si="79"/>
        <v>236000</v>
      </c>
      <c r="V203">
        <f t="shared" si="80"/>
        <v>681067.72511339711</v>
      </c>
      <c r="W203">
        <f t="shared" si="81"/>
        <v>101511.93142958933</v>
      </c>
      <c r="X203">
        <f t="shared" si="82"/>
        <v>686700</v>
      </c>
      <c r="Y203">
        <f t="shared" si="83"/>
        <v>29340.907733588712</v>
      </c>
      <c r="Z203">
        <f t="shared" si="84"/>
        <v>0.41915582476555302</v>
      </c>
      <c r="AA203">
        <f t="shared" si="85"/>
        <v>10472.312764071161</v>
      </c>
      <c r="AB203">
        <f t="shared" si="86"/>
        <v>0.14960446805815944</v>
      </c>
      <c r="AC203">
        <f t="shared" si="58"/>
        <v>1.0152502006175494</v>
      </c>
    </row>
    <row r="204" spans="1:29" x14ac:dyDescent="0.45">
      <c r="A204">
        <f t="shared" si="59"/>
        <v>36.59999999999998</v>
      </c>
      <c r="B204">
        <f t="shared" si="60"/>
        <v>1472.0779427031505</v>
      </c>
      <c r="C204">
        <f t="shared" si="61"/>
        <v>3283.7052962565053</v>
      </c>
      <c r="D204">
        <f t="shared" si="62"/>
        <v>12.085285673447762</v>
      </c>
      <c r="E204">
        <f t="shared" si="63"/>
        <v>960.50512951959684</v>
      </c>
      <c r="F204">
        <f t="shared" si="64"/>
        <v>1.1731104066896225</v>
      </c>
      <c r="G204">
        <f t="shared" si="65"/>
        <v>200</v>
      </c>
      <c r="H204">
        <f t="shared" si="66"/>
        <v>208.9036096742544</v>
      </c>
      <c r="I204">
        <f t="shared" si="67"/>
        <v>204.43127800843544</v>
      </c>
      <c r="J204">
        <f t="shared" si="68"/>
        <v>-4.4312780084354415</v>
      </c>
      <c r="K204">
        <f t="shared" si="69"/>
        <v>575.77062276487106</v>
      </c>
      <c r="L204">
        <f t="shared" si="70"/>
        <v>-0.62714209543841548</v>
      </c>
      <c r="M204">
        <f t="shared" si="71"/>
        <v>69.912178628626478</v>
      </c>
      <c r="N204">
        <f t="shared" si="72"/>
        <v>6.9912178628626477E-3</v>
      </c>
      <c r="O204">
        <f t="shared" si="73"/>
        <v>9.6800396756695086</v>
      </c>
      <c r="P204">
        <f t="shared" si="74"/>
        <v>16.681222371183932</v>
      </c>
      <c r="Q204">
        <f t="shared" si="75"/>
        <v>107.46837296082343</v>
      </c>
      <c r="R204">
        <f t="shared" si="76"/>
        <v>8.8142667958348575</v>
      </c>
      <c r="S204">
        <f t="shared" si="77"/>
        <v>0.86437463626207922</v>
      </c>
      <c r="T204">
        <f t="shared" si="78"/>
        <v>0.82101244907669113</v>
      </c>
      <c r="U204">
        <f t="shared" si="79"/>
        <v>236000</v>
      </c>
      <c r="V204">
        <f t="shared" si="80"/>
        <v>681047.444084713</v>
      </c>
      <c r="W204">
        <f t="shared" si="81"/>
        <v>101590.42683555931</v>
      </c>
      <c r="X204">
        <f t="shared" si="82"/>
        <v>686700</v>
      </c>
      <c r="Y204">
        <f t="shared" si="83"/>
        <v>29158.369961615565</v>
      </c>
      <c r="Z204">
        <f t="shared" si="84"/>
        <v>0.41654814230879378</v>
      </c>
      <c r="AA204">
        <f t="shared" si="85"/>
        <v>10414.327447719406</v>
      </c>
      <c r="AB204">
        <f t="shared" si="86"/>
        <v>0.14877610639599151</v>
      </c>
      <c r="AC204">
        <f t="shared" si="58"/>
        <v>1.015165760081141</v>
      </c>
    </row>
    <row r="205" spans="1:29" x14ac:dyDescent="0.45">
      <c r="A205">
        <f t="shared" si="59"/>
        <v>36.799999999999983</v>
      </c>
      <c r="B205">
        <f t="shared" si="60"/>
        <v>1483.043043613312</v>
      </c>
      <c r="C205">
        <f t="shared" si="61"/>
        <v>3289.5302730484459</v>
      </c>
      <c r="D205">
        <f t="shared" si="62"/>
        <v>12.063574773645643</v>
      </c>
      <c r="E205">
        <f t="shared" si="63"/>
        <v>960.12076577503638</v>
      </c>
      <c r="F205">
        <f t="shared" si="64"/>
        <v>1.1727302282934648</v>
      </c>
      <c r="G205">
        <f t="shared" si="65"/>
        <v>200</v>
      </c>
      <c r="H205">
        <f t="shared" si="66"/>
        <v>209.06454524479247</v>
      </c>
      <c r="I205">
        <f t="shared" si="67"/>
        <v>204.55561420622058</v>
      </c>
      <c r="J205">
        <f t="shared" si="68"/>
        <v>-4.5556142062205822</v>
      </c>
      <c r="K205">
        <f t="shared" si="69"/>
        <v>574.85949992362691</v>
      </c>
      <c r="L205">
        <f t="shared" si="70"/>
        <v>-0.62168098892570356</v>
      </c>
      <c r="M205">
        <f t="shared" si="71"/>
        <v>70.891596509254725</v>
      </c>
      <c r="N205">
        <f t="shared" si="72"/>
        <v>7.0891596509254726E-3</v>
      </c>
      <c r="O205">
        <f t="shared" si="73"/>
        <v>9.6814575075996938</v>
      </c>
      <c r="P205">
        <f t="shared" si="74"/>
        <v>16.710813252340081</v>
      </c>
      <c r="Q205">
        <f t="shared" si="75"/>
        <v>107.55116465573104</v>
      </c>
      <c r="R205">
        <f t="shared" si="76"/>
        <v>8.8230322949736237</v>
      </c>
      <c r="S205">
        <f t="shared" si="77"/>
        <v>0.85700738069588489</v>
      </c>
      <c r="T205">
        <f t="shared" si="78"/>
        <v>0.819981033297424</v>
      </c>
      <c r="U205">
        <f t="shared" si="79"/>
        <v>236000</v>
      </c>
      <c r="V205">
        <f t="shared" si="80"/>
        <v>681027.29217813339</v>
      </c>
      <c r="W205">
        <f t="shared" si="81"/>
        <v>101668.34527711042</v>
      </c>
      <c r="X205">
        <f t="shared" si="82"/>
        <v>686700</v>
      </c>
      <c r="Y205">
        <f t="shared" si="83"/>
        <v>28977.093217661342</v>
      </c>
      <c r="Z205">
        <f t="shared" si="84"/>
        <v>0.41395847453801915</v>
      </c>
      <c r="AA205">
        <f t="shared" si="85"/>
        <v>10356.808404652867</v>
      </c>
      <c r="AB205">
        <f t="shared" si="86"/>
        <v>0.14795440578075525</v>
      </c>
      <c r="AC205">
        <f t="shared" si="58"/>
        <v>1.0150819985505357</v>
      </c>
    </row>
    <row r="206" spans="1:29" x14ac:dyDescent="0.45">
      <c r="A206">
        <f t="shared" si="59"/>
        <v>36.999999999999986</v>
      </c>
      <c r="B206">
        <f t="shared" si="60"/>
        <v>1494.0274541421595</v>
      </c>
      <c r="C206">
        <f t="shared" si="61"/>
        <v>3295.3231586542843</v>
      </c>
      <c r="D206">
        <f t="shared" si="62"/>
        <v>12.041825640798525</v>
      </c>
      <c r="E206">
        <f t="shared" si="63"/>
        <v>959.7358500428154</v>
      </c>
      <c r="F206">
        <f t="shared" si="64"/>
        <v>1.1723494749081345</v>
      </c>
      <c r="G206">
        <f t="shared" si="65"/>
        <v>200</v>
      </c>
      <c r="H206">
        <f t="shared" si="66"/>
        <v>209.2244809751414</v>
      </c>
      <c r="I206">
        <f t="shared" si="67"/>
        <v>204.67886567119649</v>
      </c>
      <c r="J206">
        <f t="shared" si="68"/>
        <v>-4.6788656711964904</v>
      </c>
      <c r="K206">
        <f t="shared" si="69"/>
        <v>573.92372678938762</v>
      </c>
      <c r="L206">
        <f t="shared" si="70"/>
        <v>-0.6162573248795411</v>
      </c>
      <c r="M206">
        <f t="shared" si="71"/>
        <v>71.862285688048075</v>
      </c>
      <c r="N206">
        <f t="shared" si="72"/>
        <v>7.1862285688048082E-3</v>
      </c>
      <c r="O206">
        <f t="shared" si="73"/>
        <v>9.6828947533134553</v>
      </c>
      <c r="P206">
        <f t="shared" si="74"/>
        <v>16.740241110276049</v>
      </c>
      <c r="Q206">
        <f t="shared" si="75"/>
        <v>107.63344199285174</v>
      </c>
      <c r="R206">
        <f t="shared" si="76"/>
        <v>8.831740174710184</v>
      </c>
      <c r="S206">
        <f t="shared" si="77"/>
        <v>0.84971733288950979</v>
      </c>
      <c r="T206">
        <f t="shared" si="78"/>
        <v>0.8189604266045315</v>
      </c>
      <c r="U206">
        <f t="shared" si="79"/>
        <v>236000</v>
      </c>
      <c r="V206">
        <f t="shared" si="80"/>
        <v>681007.26659242448</v>
      </c>
      <c r="W206">
        <f t="shared" si="81"/>
        <v>101745.68843868468</v>
      </c>
      <c r="X206">
        <f t="shared" si="82"/>
        <v>686700</v>
      </c>
      <c r="Y206">
        <f t="shared" si="83"/>
        <v>28797.067992245022</v>
      </c>
      <c r="Z206">
        <f t="shared" si="84"/>
        <v>0.41138668560350033</v>
      </c>
      <c r="AA206">
        <f t="shared" si="85"/>
        <v>10299.750277588377</v>
      </c>
      <c r="AB206">
        <f t="shared" si="86"/>
        <v>0.14713928967983395</v>
      </c>
      <c r="AC206">
        <f t="shared" si="58"/>
        <v>1.0149989082242439</v>
      </c>
    </row>
    <row r="207" spans="1:29" x14ac:dyDescent="0.45">
      <c r="A207">
        <f t="shared" si="59"/>
        <v>37.199999999999989</v>
      </c>
      <c r="B207">
        <f t="shared" si="60"/>
        <v>1505.0310681732956</v>
      </c>
      <c r="C207">
        <f t="shared" si="61"/>
        <v>3301.0842093408501</v>
      </c>
      <c r="D207">
        <f t="shared" si="62"/>
        <v>12.020038485016874</v>
      </c>
      <c r="E207">
        <f t="shared" si="63"/>
        <v>959.35038666769071</v>
      </c>
      <c r="F207">
        <f t="shared" si="64"/>
        <v>1.1719681506931048</v>
      </c>
      <c r="G207">
        <f t="shared" si="65"/>
        <v>250</v>
      </c>
      <c r="H207">
        <f t="shared" si="66"/>
        <v>209.38342376384225</v>
      </c>
      <c r="I207">
        <f t="shared" si="67"/>
        <v>204.80103983629371</v>
      </c>
      <c r="J207">
        <f t="shared" si="68"/>
        <v>45.198960163706289</v>
      </c>
      <c r="K207">
        <f t="shared" si="69"/>
        <v>582.96351882212889</v>
      </c>
      <c r="L207">
        <f t="shared" si="70"/>
        <v>249.3891291745139</v>
      </c>
      <c r="M207">
        <f t="shared" si="71"/>
        <v>-12927.275695550979</v>
      </c>
      <c r="N207">
        <f t="shared" si="72"/>
        <v>-1.2927275695550979</v>
      </c>
      <c r="O207">
        <f t="shared" si="73"/>
        <v>9.4243492394024351</v>
      </c>
      <c r="P207">
        <f t="shared" si="74"/>
        <v>16.769507246827285</v>
      </c>
      <c r="Q207">
        <f t="shared" si="75"/>
        <v>107.71520852107101</v>
      </c>
      <c r="R207">
        <f t="shared" si="76"/>
        <v>8.840391095873839</v>
      </c>
      <c r="S207">
        <f t="shared" si="77"/>
        <v>0.8425036574396163</v>
      </c>
      <c r="T207">
        <f t="shared" si="78"/>
        <v>0.81795051204154634</v>
      </c>
      <c r="U207">
        <f t="shared" si="79"/>
        <v>236000</v>
      </c>
      <c r="V207">
        <f t="shared" si="80"/>
        <v>680987.36458535201</v>
      </c>
      <c r="W207">
        <f t="shared" si="81"/>
        <v>101822.4580288709</v>
      </c>
      <c r="X207">
        <f t="shared" si="82"/>
        <v>686700</v>
      </c>
      <c r="Y207">
        <f t="shared" si="83"/>
        <v>28618.284876739635</v>
      </c>
      <c r="Z207">
        <f t="shared" si="84"/>
        <v>0.40883264109628048</v>
      </c>
      <c r="AA207">
        <f t="shared" si="85"/>
        <v>10243.147792931995</v>
      </c>
      <c r="AB207">
        <f t="shared" si="86"/>
        <v>0.14633068275617137</v>
      </c>
      <c r="AC207">
        <f t="shared" si="58"/>
        <v>1.0149164814226475</v>
      </c>
    </row>
    <row r="208" spans="1:29" x14ac:dyDescent="0.45">
      <c r="A208">
        <f t="shared" si="59"/>
        <v>37.399999999999991</v>
      </c>
      <c r="B208">
        <f t="shared" si="60"/>
        <v>1515.9851933680609</v>
      </c>
      <c r="C208">
        <f t="shared" si="61"/>
        <v>3286.2375584295673</v>
      </c>
      <c r="D208">
        <f t="shared" si="62"/>
        <v>11.99834931713124</v>
      </c>
      <c r="E208">
        <f t="shared" si="63"/>
        <v>958.96678143704742</v>
      </c>
      <c r="F208">
        <f t="shared" si="64"/>
        <v>1.1715886357365199</v>
      </c>
      <c r="G208">
        <f t="shared" si="65"/>
        <v>250</v>
      </c>
      <c r="H208">
        <f t="shared" si="66"/>
        <v>209.35382921429309</v>
      </c>
      <c r="I208">
        <f t="shared" si="67"/>
        <v>204.73893491422265</v>
      </c>
      <c r="J208">
        <f t="shared" si="68"/>
        <v>45.261065085777346</v>
      </c>
      <c r="K208">
        <f t="shared" si="69"/>
        <v>592.0157318392844</v>
      </c>
      <c r="L208">
        <f t="shared" si="70"/>
        <v>0.31052461035528722</v>
      </c>
      <c r="M208">
        <f t="shared" si="71"/>
        <v>-474.05703869393068</v>
      </c>
      <c r="N208">
        <f t="shared" si="72"/>
        <v>-4.7405703869393072E-2</v>
      </c>
      <c r="O208">
        <f t="shared" si="73"/>
        <v>9.4148680986285562</v>
      </c>
      <c r="P208">
        <f t="shared" si="74"/>
        <v>16.694086262611442</v>
      </c>
      <c r="Q208">
        <f t="shared" si="75"/>
        <v>107.69998390100093</v>
      </c>
      <c r="R208">
        <f t="shared" si="76"/>
        <v>8.848985708707767</v>
      </c>
      <c r="S208">
        <f t="shared" si="77"/>
        <v>0.57536353069466806</v>
      </c>
      <c r="T208">
        <f t="shared" si="78"/>
        <v>0.78055089429725355</v>
      </c>
      <c r="U208">
        <f t="shared" si="79"/>
        <v>200600</v>
      </c>
      <c r="V208">
        <f t="shared" si="80"/>
        <v>650626.2222146244</v>
      </c>
      <c r="W208">
        <f t="shared" si="81"/>
        <v>100282.97620055328</v>
      </c>
      <c r="X208">
        <f t="shared" si="82"/>
        <v>686700</v>
      </c>
      <c r="Y208">
        <f t="shared" si="83"/>
        <v>-5328.617024524312</v>
      </c>
      <c r="Z208">
        <f t="shared" si="84"/>
        <v>-7.612310035034732E-2</v>
      </c>
      <c r="AA208">
        <f t="shared" si="85"/>
        <v>-26397.344475544407</v>
      </c>
      <c r="AB208">
        <f t="shared" si="86"/>
        <v>-0.37710492107920579</v>
      </c>
      <c r="AC208">
        <f t="shared" si="58"/>
        <v>0.96155913138846028</v>
      </c>
    </row>
    <row r="209" spans="1:29" x14ac:dyDescent="0.45">
      <c r="A209">
        <f t="shared" si="59"/>
        <v>37.599999999999994</v>
      </c>
      <c r="B209">
        <f t="shared" si="60"/>
        <v>1526.8954026418085</v>
      </c>
      <c r="C209">
        <f t="shared" si="61"/>
        <v>3273.062782124302</v>
      </c>
      <c r="D209">
        <f t="shared" si="62"/>
        <v>11.97674710276922</v>
      </c>
      <c r="E209">
        <f t="shared" si="63"/>
        <v>958.58483757164811</v>
      </c>
      <c r="F209">
        <f t="shared" si="64"/>
        <v>1.1712107357409776</v>
      </c>
      <c r="G209">
        <f t="shared" si="65"/>
        <v>250</v>
      </c>
      <c r="H209">
        <f t="shared" si="66"/>
        <v>209.32610077611994</v>
      </c>
      <c r="I209">
        <f t="shared" si="67"/>
        <v>204.67879979062465</v>
      </c>
      <c r="J209">
        <f t="shared" si="68"/>
        <v>45.321200209375348</v>
      </c>
      <c r="K209">
        <f t="shared" si="69"/>
        <v>601.07997188115951</v>
      </c>
      <c r="L209">
        <f t="shared" si="70"/>
        <v>0.30067561799000941</v>
      </c>
      <c r="M209">
        <f t="shared" si="71"/>
        <v>-474.25658271206555</v>
      </c>
      <c r="N209">
        <f t="shared" si="72"/>
        <v>-4.742565827120656E-2</v>
      </c>
      <c r="O209">
        <f t="shared" si="73"/>
        <v>9.4053829669743152</v>
      </c>
      <c r="P209">
        <f t="shared" si="74"/>
        <v>16.627158401122387</v>
      </c>
      <c r="Q209">
        <f t="shared" si="75"/>
        <v>107.68571928326715</v>
      </c>
      <c r="R209">
        <f t="shared" si="76"/>
        <v>8.8110388531545709</v>
      </c>
      <c r="S209">
        <f t="shared" si="77"/>
        <v>0.60382924547398531</v>
      </c>
      <c r="T209">
        <f t="shared" si="78"/>
        <v>0.78453609436635807</v>
      </c>
      <c r="U209">
        <f t="shared" si="79"/>
        <v>200600</v>
      </c>
      <c r="V209">
        <f t="shared" si="80"/>
        <v>653551.52261566883</v>
      </c>
      <c r="W209">
        <f t="shared" si="81"/>
        <v>100395.35933410175</v>
      </c>
      <c r="X209">
        <f t="shared" si="82"/>
        <v>686700</v>
      </c>
      <c r="Y209">
        <f t="shared" si="83"/>
        <v>-4992.6162068286212</v>
      </c>
      <c r="Z209">
        <f t="shared" si="84"/>
        <v>-7.1323088668980308E-2</v>
      </c>
      <c r="AA209">
        <f t="shared" si="85"/>
        <v>-23424.751521169674</v>
      </c>
      <c r="AB209">
        <f t="shared" si="86"/>
        <v>-0.33463930744528103</v>
      </c>
      <c r="AC209">
        <f t="shared" si="58"/>
        <v>0.9658879401177084</v>
      </c>
    </row>
    <row r="210" spans="1:29" x14ac:dyDescent="0.45">
      <c r="A210">
        <f t="shared" si="59"/>
        <v>37.799999999999997</v>
      </c>
      <c r="B210">
        <f t="shared" si="60"/>
        <v>1537.7663311460747</v>
      </c>
      <c r="C210">
        <f t="shared" si="61"/>
        <v>3261.278551279881</v>
      </c>
      <c r="D210">
        <f t="shared" si="62"/>
        <v>11.955222664330773</v>
      </c>
      <c r="E210">
        <f t="shared" si="63"/>
        <v>958.20439136460755</v>
      </c>
      <c r="F210">
        <f t="shared" si="64"/>
        <v>1.1708342890745695</v>
      </c>
      <c r="G210">
        <f t="shared" si="65"/>
        <v>250</v>
      </c>
      <c r="H210">
        <f t="shared" si="66"/>
        <v>209.30008773260889</v>
      </c>
      <c r="I210">
        <f t="shared" si="67"/>
        <v>204.62047212348892</v>
      </c>
      <c r="J210">
        <f t="shared" si="68"/>
        <v>45.379527876511077</v>
      </c>
      <c r="K210">
        <f t="shared" si="69"/>
        <v>610.15587745646167</v>
      </c>
      <c r="L210">
        <f t="shared" si="70"/>
        <v>0.29163833567864117</v>
      </c>
      <c r="M210">
        <f t="shared" si="71"/>
        <v>-474.47875432360746</v>
      </c>
      <c r="N210">
        <f t="shared" si="72"/>
        <v>-4.7447875432360752E-2</v>
      </c>
      <c r="O210">
        <f t="shared" si="73"/>
        <v>9.3958933918878422</v>
      </c>
      <c r="P210">
        <f t="shared" si="74"/>
        <v>16.567294510348372</v>
      </c>
      <c r="Q210">
        <f t="shared" si="75"/>
        <v>107.67233713316332</v>
      </c>
      <c r="R210">
        <f t="shared" si="76"/>
        <v>8.7774101965143068</v>
      </c>
      <c r="S210">
        <f t="shared" si="77"/>
        <v>0.62797277046000843</v>
      </c>
      <c r="T210">
        <f t="shared" si="78"/>
        <v>0.78791618786440121</v>
      </c>
      <c r="U210">
        <f t="shared" si="79"/>
        <v>200600</v>
      </c>
      <c r="V210">
        <f t="shared" si="80"/>
        <v>655981.76782104757</v>
      </c>
      <c r="W210">
        <f t="shared" si="81"/>
        <v>100483.89410874312</v>
      </c>
      <c r="X210">
        <f t="shared" si="82"/>
        <v>686700</v>
      </c>
      <c r="Y210">
        <f t="shared" si="83"/>
        <v>-4683.7525363400491</v>
      </c>
      <c r="Z210">
        <f t="shared" si="84"/>
        <v>-6.6910750519143553E-2</v>
      </c>
      <c r="AA210">
        <f t="shared" si="85"/>
        <v>-20952.361770905321</v>
      </c>
      <c r="AB210">
        <f t="shared" si="86"/>
        <v>-0.29931945387007602</v>
      </c>
      <c r="AC210">
        <f t="shared" si="58"/>
        <v>0.96948833293883019</v>
      </c>
    </row>
    <row r="211" spans="1:29" x14ac:dyDescent="0.45">
      <c r="A211">
        <f t="shared" si="59"/>
        <v>38</v>
      </c>
      <c r="B211">
        <f t="shared" si="60"/>
        <v>1548.6018373559868</v>
      </c>
      <c r="C211">
        <f t="shared" si="61"/>
        <v>3250.6518629736511</v>
      </c>
      <c r="D211">
        <f t="shared" si="62"/>
        <v>11.933768362035146</v>
      </c>
      <c r="E211">
        <f t="shared" si="63"/>
        <v>957.82530649147952</v>
      </c>
      <c r="F211">
        <f t="shared" si="64"/>
        <v>1.1704591611529973</v>
      </c>
      <c r="G211">
        <f t="shared" si="65"/>
        <v>250</v>
      </c>
      <c r="H211">
        <f t="shared" si="66"/>
        <v>209.275664920601</v>
      </c>
      <c r="I211">
        <f t="shared" si="67"/>
        <v>204.56381701147242</v>
      </c>
      <c r="J211">
        <f t="shared" si="68"/>
        <v>45.436182988527577</v>
      </c>
      <c r="K211">
        <f t="shared" si="69"/>
        <v>619.24311405416722</v>
      </c>
      <c r="L211">
        <f t="shared" si="70"/>
        <v>0.28327556008250099</v>
      </c>
      <c r="M211">
        <f t="shared" si="71"/>
        <v>-474.71803902994247</v>
      </c>
      <c r="N211">
        <f t="shared" si="72"/>
        <v>-4.7471803902994249E-2</v>
      </c>
      <c r="O211">
        <f t="shared" si="73"/>
        <v>9.3863990311072438</v>
      </c>
      <c r="P211">
        <f t="shared" si="74"/>
        <v>16.513310935480199</v>
      </c>
      <c r="Q211">
        <f t="shared" si="75"/>
        <v>107.65977306175398</v>
      </c>
      <c r="R211">
        <f t="shared" si="76"/>
        <v>8.7473680328182652</v>
      </c>
      <c r="S211">
        <f t="shared" si="77"/>
        <v>0.64852535906957698</v>
      </c>
      <c r="T211">
        <f t="shared" si="78"/>
        <v>0.79079355026974085</v>
      </c>
      <c r="U211">
        <f t="shared" si="79"/>
        <v>200600</v>
      </c>
      <c r="V211">
        <f t="shared" si="80"/>
        <v>658002.13937248976</v>
      </c>
      <c r="W211">
        <f t="shared" si="81"/>
        <v>100552.62321117768</v>
      </c>
      <c r="X211">
        <f t="shared" si="82"/>
        <v>686700</v>
      </c>
      <c r="Y211">
        <f t="shared" si="83"/>
        <v>-4397.4249932667444</v>
      </c>
      <c r="Z211">
        <f t="shared" si="84"/>
        <v>-6.2820357046667774E-2</v>
      </c>
      <c r="AA211">
        <f t="shared" si="85"/>
        <v>-18894.251203860156</v>
      </c>
      <c r="AB211">
        <f t="shared" si="86"/>
        <v>-0.2699178743408594</v>
      </c>
      <c r="AC211">
        <f t="shared" si="58"/>
        <v>0.97248543584700731</v>
      </c>
    </row>
    <row r="212" spans="1:29" x14ac:dyDescent="0.45">
      <c r="A212">
        <f t="shared" si="59"/>
        <v>38.200000000000003</v>
      </c>
      <c r="B212">
        <f t="shared" si="60"/>
        <v>1559.4051365056898</v>
      </c>
      <c r="C212">
        <f t="shared" si="61"/>
        <v>3240.9897449108903</v>
      </c>
      <c r="D212">
        <f t="shared" si="62"/>
        <v>11.912377829718734</v>
      </c>
      <c r="E212">
        <f t="shared" si="63"/>
        <v>957.44746929889891</v>
      </c>
      <c r="F212">
        <f t="shared" si="64"/>
        <v>1.1700852397874302</v>
      </c>
      <c r="G212">
        <f t="shared" si="65"/>
        <v>250</v>
      </c>
      <c r="H212">
        <f t="shared" si="66"/>
        <v>209.25272807509825</v>
      </c>
      <c r="I212">
        <f t="shared" si="67"/>
        <v>204.50872201628226</v>
      </c>
      <c r="J212">
        <f t="shared" si="68"/>
        <v>45.491277983717737</v>
      </c>
      <c r="K212">
        <f t="shared" si="69"/>
        <v>628.34136965091079</v>
      </c>
      <c r="L212">
        <f t="shared" si="70"/>
        <v>0.27547497595080017</v>
      </c>
      <c r="M212">
        <f t="shared" si="71"/>
        <v>-474.96994233122649</v>
      </c>
      <c r="N212">
        <f t="shared" si="72"/>
        <v>-4.7496994233122654E-2</v>
      </c>
      <c r="O212">
        <f t="shared" si="73"/>
        <v>9.3768996322606188</v>
      </c>
      <c r="P212">
        <f t="shared" si="74"/>
        <v>16.464227377292048</v>
      </c>
      <c r="Q212">
        <f t="shared" si="75"/>
        <v>107.64797343095354</v>
      </c>
      <c r="R212">
        <f t="shared" si="76"/>
        <v>8.7203058818309778</v>
      </c>
      <c r="S212">
        <f t="shared" si="77"/>
        <v>0.66609314927626606</v>
      </c>
      <c r="T212">
        <f t="shared" si="78"/>
        <v>0.79325304089867732</v>
      </c>
      <c r="U212">
        <f t="shared" si="79"/>
        <v>200600</v>
      </c>
      <c r="V212">
        <f t="shared" si="80"/>
        <v>659683.1715020187</v>
      </c>
      <c r="W212">
        <f t="shared" si="81"/>
        <v>100604.94705403125</v>
      </c>
      <c r="X212">
        <f t="shared" si="82"/>
        <v>686700</v>
      </c>
      <c r="Y212">
        <f t="shared" si="83"/>
        <v>-4129.870780151512</v>
      </c>
      <c r="Z212">
        <f t="shared" si="84"/>
        <v>-5.899815400216446E-2</v>
      </c>
      <c r="AA212">
        <f t="shared" si="85"/>
        <v>-17179.245365853538</v>
      </c>
      <c r="AB212">
        <f t="shared" si="86"/>
        <v>-0.24541779094076482</v>
      </c>
      <c r="AC212">
        <f t="shared" si="58"/>
        <v>0.97498289592856624</v>
      </c>
    </row>
    <row r="213" spans="1:29" x14ac:dyDescent="0.45">
      <c r="A213">
        <f t="shared" si="59"/>
        <v>38.400000000000006</v>
      </c>
      <c r="B213">
        <f t="shared" si="60"/>
        <v>1570.1789110979716</v>
      </c>
      <c r="C213">
        <f t="shared" si="61"/>
        <v>3232.1323776845325</v>
      </c>
      <c r="D213">
        <f t="shared" si="62"/>
        <v>11.891045756026017</v>
      </c>
      <c r="E213">
        <f t="shared" si="63"/>
        <v>957.07078490415836</v>
      </c>
      <c r="F213">
        <f t="shared" si="64"/>
        <v>1.1697124313327669</v>
      </c>
      <c r="G213">
        <f t="shared" si="65"/>
        <v>250</v>
      </c>
      <c r="H213">
        <f t="shared" si="66"/>
        <v>209.23119005810793</v>
      </c>
      <c r="I213">
        <f t="shared" si="67"/>
        <v>204.4550931238384</v>
      </c>
      <c r="J213">
        <f t="shared" si="68"/>
        <v>45.544906876161605</v>
      </c>
      <c r="K213">
        <f t="shared" si="69"/>
        <v>637.45035102614315</v>
      </c>
      <c r="L213">
        <f t="shared" si="70"/>
        <v>0.26814446221933963</v>
      </c>
      <c r="M213">
        <f t="shared" si="71"/>
        <v>-475.23079538284446</v>
      </c>
      <c r="N213">
        <f t="shared" si="72"/>
        <v>-4.7523079538284448E-2</v>
      </c>
      <c r="O213">
        <f t="shared" si="73"/>
        <v>9.3673950163529618</v>
      </c>
      <c r="P213">
        <f t="shared" si="74"/>
        <v>16.419231953222003</v>
      </c>
      <c r="Q213">
        <f t="shared" si="75"/>
        <v>107.63689341349304</v>
      </c>
      <c r="R213">
        <f t="shared" si="76"/>
        <v>8.6957211449632386</v>
      </c>
      <c r="S213">
        <f t="shared" si="77"/>
        <v>0.68117848729738029</v>
      </c>
      <c r="T213">
        <f t="shared" si="78"/>
        <v>0.79536498822163326</v>
      </c>
      <c r="U213">
        <f t="shared" si="79"/>
        <v>200600</v>
      </c>
      <c r="V213">
        <f t="shared" si="80"/>
        <v>661083.26214182831</v>
      </c>
      <c r="W213">
        <f t="shared" si="81"/>
        <v>100643.7172912665</v>
      </c>
      <c r="X213">
        <f t="shared" si="82"/>
        <v>686700</v>
      </c>
      <c r="Y213">
        <f t="shared" si="83"/>
        <v>-3878.0061111746036</v>
      </c>
      <c r="Z213">
        <f t="shared" si="84"/>
        <v>-5.5400087302494336E-2</v>
      </c>
      <c r="AA213">
        <f t="shared" si="85"/>
        <v>-15748.398424515268</v>
      </c>
      <c r="AB213">
        <f t="shared" si="86"/>
        <v>-0.22497712035021811</v>
      </c>
      <c r="AC213">
        <f t="shared" si="58"/>
        <v>0.97706655246175145</v>
      </c>
    </row>
    <row r="214" spans="1:29" x14ac:dyDescent="0.45">
      <c r="A214">
        <f t="shared" si="59"/>
        <v>38.600000000000009</v>
      </c>
      <c r="B214">
        <f t="shared" si="60"/>
        <v>1580.9254024144336</v>
      </c>
      <c r="C214">
        <f t="shared" si="61"/>
        <v>3223.9473949385865</v>
      </c>
      <c r="D214">
        <f t="shared" si="62"/>
        <v>11.869767703219422</v>
      </c>
      <c r="E214">
        <f t="shared" si="63"/>
        <v>956.69517396655453</v>
      </c>
      <c r="F214">
        <f t="shared" si="64"/>
        <v>1.1693406574990066</v>
      </c>
      <c r="G214">
        <f t="shared" si="65"/>
        <v>250</v>
      </c>
      <c r="H214">
        <f t="shared" si="66"/>
        <v>209.21097779370459</v>
      </c>
      <c r="I214">
        <f t="shared" si="67"/>
        <v>204.40285145718946</v>
      </c>
      <c r="J214">
        <f t="shared" si="68"/>
        <v>45.597148542810544</v>
      </c>
      <c r="K214">
        <f t="shared" si="69"/>
        <v>646.56978073470532</v>
      </c>
      <c r="L214">
        <f t="shared" si="70"/>
        <v>0.26120833324469572</v>
      </c>
      <c r="M214">
        <f t="shared" si="71"/>
        <v>-475.49759989768728</v>
      </c>
      <c r="N214">
        <f t="shared" si="72"/>
        <v>-4.7549759989768729E-2</v>
      </c>
      <c r="O214">
        <f t="shared" si="73"/>
        <v>9.357885064355008</v>
      </c>
      <c r="P214">
        <f t="shared" si="74"/>
        <v>16.377652242203148</v>
      </c>
      <c r="Q214">
        <f t="shared" si="75"/>
        <v>107.62649541619339</v>
      </c>
      <c r="R214">
        <f t="shared" si="76"/>
        <v>8.6731973645313456</v>
      </c>
      <c r="S214">
        <f t="shared" si="77"/>
        <v>0.69419765182161619</v>
      </c>
      <c r="T214">
        <f t="shared" si="78"/>
        <v>0.79718767125502632</v>
      </c>
      <c r="U214">
        <f t="shared" si="79"/>
        <v>200600</v>
      </c>
      <c r="V214">
        <f t="shared" si="80"/>
        <v>662250.75662002561</v>
      </c>
      <c r="W214">
        <f t="shared" si="81"/>
        <v>100671.31960001381</v>
      </c>
      <c r="X214">
        <f t="shared" si="82"/>
        <v>686700</v>
      </c>
      <c r="Y214">
        <f t="shared" si="83"/>
        <v>-3639.2990548805683</v>
      </c>
      <c r="Z214">
        <f t="shared" si="84"/>
        <v>-5.1989986498293832E-2</v>
      </c>
      <c r="AA214">
        <f t="shared" si="85"/>
        <v>-14552.898856599815</v>
      </c>
      <c r="AB214">
        <f t="shared" si="86"/>
        <v>-0.20789855509428307</v>
      </c>
      <c r="AC214">
        <f t="shared" ref="AC214:AC277" si="87">(AB214+9.81)/9.81</f>
        <v>0.97880748673860518</v>
      </c>
    </row>
    <row r="215" spans="1:29" x14ac:dyDescent="0.45">
      <c r="A215">
        <f t="shared" ref="A215:A278" si="88">A214+$B$16</f>
        <v>38.800000000000011</v>
      </c>
      <c r="B215">
        <f t="shared" ref="B215:B278" si="89">B214+(P215*$F$14*$B$16)</f>
        <v>1591.6464862852645</v>
      </c>
      <c r="C215">
        <f t="shared" ref="C215:C278" si="90">P215*$F$14*60</f>
        <v>3216.3251612492504</v>
      </c>
      <c r="D215">
        <f t="shared" ref="D215:D278" si="91">$F$16-(B215/1000)*$F$17</f>
        <v>11.848539957155177</v>
      </c>
      <c r="E215">
        <f t="shared" ref="E215:E278" si="92">$F$18*(1-(0.0065*(B215/$F$14))/288.15)^5.255</f>
        <v>956.3205700150437</v>
      </c>
      <c r="F215">
        <f t="shared" ref="F215:F278" si="93">(E215*100)/(287.05*(D215+273.15))</f>
        <v>1.1689698527118086</v>
      </c>
      <c r="G215">
        <f t="shared" ref="G215:G278" si="94">IF(B215&lt;$B$11+1500, $F$9, $F$10)</f>
        <v>250</v>
      </c>
      <c r="H215">
        <f t="shared" ref="H215:H278" si="95">H214+(Z215/$F$12)*$B$16</f>
        <v>209.19202976993489</v>
      </c>
      <c r="I215">
        <f t="shared" ref="I215:I278" si="96">H215*SQRT(F215/$F$19)</f>
        <v>204.35193059421314</v>
      </c>
      <c r="J215">
        <f t="shared" ref="J215:J278" si="97">G215-I215</f>
        <v>45.648069405786856</v>
      </c>
      <c r="K215">
        <f t="shared" ref="K215:K278" si="98">K214+J215*$B$16</f>
        <v>655.69939461586273</v>
      </c>
      <c r="L215">
        <f t="shared" ref="L215:L278" si="99">(J215-J214)/$B$16</f>
        <v>0.25460431488156132</v>
      </c>
      <c r="M215">
        <f t="shared" ref="M215:M278" si="100">($B$3*J215) + ($B$4*K215) + ($B$5*L215)</f>
        <v>-475.76790374810525</v>
      </c>
      <c r="N215">
        <f t="shared" ref="N215:N278" si="101">M215*$B$6</f>
        <v>-4.7576790374810531E-2</v>
      </c>
      <c r="O215">
        <f t="shared" ref="O215:O278" si="102">O214+N215*$B$16</f>
        <v>9.3483697062800459</v>
      </c>
      <c r="P215">
        <f t="shared" ref="P215:P278" si="103">P214+AB215*$B$16</f>
        <v>16.338931296300391</v>
      </c>
      <c r="Q215">
        <f t="shared" ref="Q215:Q278" si="104">H215*$F$12</f>
        <v>107.61674779484531</v>
      </c>
      <c r="R215">
        <f t="shared" ref="R215:R278" si="105">IF(AND(Q214=0, P214=0), 0, ATAN2(Q214, P214)*180/PI())</f>
        <v>8.6523894901885363</v>
      </c>
      <c r="S215">
        <f t="shared" ref="S215:S278" si="106">O214-R215</f>
        <v>0.70549557416647168</v>
      </c>
      <c r="T215">
        <f t="shared" ref="T215:T278" si="107">$B$7*(S215-$B$8)</f>
        <v>0.79876938038330614</v>
      </c>
      <c r="U215">
        <f t="shared" ref="U215:U278" si="108">IF(B214&lt;$B$11+1500, $F$4, $F$4*0.85)</f>
        <v>200600</v>
      </c>
      <c r="V215">
        <f t="shared" ref="V215:V278" si="109">0.5*F214*Q214^2*$F$5*T215</f>
        <v>663225.67561704747</v>
      </c>
      <c r="W215">
        <f t="shared" ref="W215:W278" si="110">IFERROR(0.5*F214*Q214^2*$F$5*($F$6+T215^2/$F$7), 0)</f>
        <v>100689.74588763755</v>
      </c>
      <c r="X215">
        <f t="shared" ref="X215:X278" si="111">X214</f>
        <v>686700</v>
      </c>
      <c r="Y215">
        <f t="shared" ref="Y215:Y278" si="112">U215*COS(RADIANS(S215)) - W215 - X214*SIN(RADIANS(R215))</f>
        <v>-3411.6674718278809</v>
      </c>
      <c r="Z215">
        <f t="shared" ref="Z215:Z278" si="113">IFERROR(Y215/$B$12, 0)</f>
        <v>-4.8738106740398301E-2</v>
      </c>
      <c r="AA215">
        <f t="shared" ref="AA215:AA278" si="114">IF(AND(B214&lt;=$B$11, (V215*COS(RADIANS(R215)) + U215*SIN(RADIANS(O214)) - W215*SIN(RADIANS(R215)) - X214)&lt;0), 0, V215*COS(RADIANS(R215)) + U215*SIN(RADIANS(O214)) - W215*SIN(RADIANS(R215)) - X214)</f>
        <v>-13552.331065964769</v>
      </c>
      <c r="AB215">
        <f t="shared" ref="AB215:AB278" si="115">IFERROR(AA215/$B$12, 0)</f>
        <v>-0.19360472951378241</v>
      </c>
      <c r="AC215">
        <f t="shared" si="87"/>
        <v>0.98026455356638298</v>
      </c>
    </row>
    <row r="216" spans="1:29" x14ac:dyDescent="0.45">
      <c r="A216">
        <f t="shared" si="88"/>
        <v>39.000000000000014</v>
      </c>
      <c r="B216">
        <f t="shared" si="89"/>
        <v>1602.343735821938</v>
      </c>
      <c r="C216">
        <f t="shared" si="90"/>
        <v>3209.174861002085</v>
      </c>
      <c r="D216">
        <f t="shared" si="91"/>
        <v>11.827359403072563</v>
      </c>
      <c r="E216">
        <f t="shared" si="92"/>
        <v>955.94691723648134</v>
      </c>
      <c r="F216">
        <f t="shared" si="93"/>
        <v>1.1685999619277918</v>
      </c>
      <c r="G216">
        <f t="shared" si="94"/>
        <v>250</v>
      </c>
      <c r="H216">
        <f t="shared" si="95"/>
        <v>209.17429399771177</v>
      </c>
      <c r="I216">
        <f t="shared" si="96"/>
        <v>204.30227437387049</v>
      </c>
      <c r="J216">
        <f t="shared" si="97"/>
        <v>45.697725626129511</v>
      </c>
      <c r="K216">
        <f t="shared" si="98"/>
        <v>664.83893974108867</v>
      </c>
      <c r="L216">
        <f t="shared" si="99"/>
        <v>0.24828110171327467</v>
      </c>
      <c r="M216">
        <f t="shared" si="100"/>
        <v>-476.03970074436972</v>
      </c>
      <c r="N216">
        <f t="shared" si="101"/>
        <v>-4.7603970074436973E-2</v>
      </c>
      <c r="O216">
        <f t="shared" si="102"/>
        <v>9.3388489122651581</v>
      </c>
      <c r="P216">
        <f t="shared" si="103"/>
        <v>16.302607772207143</v>
      </c>
      <c r="Q216">
        <f t="shared" si="104"/>
        <v>107.60762380418285</v>
      </c>
      <c r="R216">
        <f t="shared" si="105"/>
        <v>8.6330116508343089</v>
      </c>
      <c r="S216">
        <f t="shared" si="106"/>
        <v>0.71535805544573705</v>
      </c>
      <c r="T216">
        <f t="shared" si="107"/>
        <v>0.80015012776240324</v>
      </c>
      <c r="U216">
        <f t="shared" si="108"/>
        <v>200600</v>
      </c>
      <c r="V216">
        <f t="shared" si="109"/>
        <v>664041.14736447704</v>
      </c>
      <c r="W216">
        <f t="shared" si="110"/>
        <v>100700.65658601113</v>
      </c>
      <c r="X216">
        <f t="shared" si="111"/>
        <v>686700</v>
      </c>
      <c r="Y216">
        <f t="shared" si="112"/>
        <v>-3193.3967318627838</v>
      </c>
      <c r="Z216">
        <f t="shared" si="113"/>
        <v>-4.5619953312325483E-2</v>
      </c>
      <c r="AA216">
        <f t="shared" si="114"/>
        <v>-12713.233432637062</v>
      </c>
      <c r="AB216">
        <f t="shared" si="115"/>
        <v>-0.18161762046624375</v>
      </c>
      <c r="AC216">
        <f t="shared" si="87"/>
        <v>0.98148648109416481</v>
      </c>
    </row>
    <row r="217" spans="1:29" x14ac:dyDescent="0.45">
      <c r="A217">
        <f t="shared" si="88"/>
        <v>39.200000000000017</v>
      </c>
      <c r="B217">
        <f t="shared" si="89"/>
        <v>1613.0184733539586</v>
      </c>
      <c r="C217">
        <f t="shared" si="90"/>
        <v>3202.4212596061875</v>
      </c>
      <c r="D217">
        <f t="shared" si="91"/>
        <v>11.806223422759162</v>
      </c>
      <c r="E217">
        <f t="shared" si="92"/>
        <v>955.57416864512106</v>
      </c>
      <c r="F217">
        <f t="shared" si="93"/>
        <v>1.1682309388262726</v>
      </c>
      <c r="G217">
        <f t="shared" si="94"/>
        <v>250</v>
      </c>
      <c r="H217">
        <f t="shared" si="95"/>
        <v>209.15772633957042</v>
      </c>
      <c r="I217">
        <f t="shared" si="96"/>
        <v>204.2538350985441</v>
      </c>
      <c r="J217">
        <f t="shared" si="97"/>
        <v>45.746164901455899</v>
      </c>
      <c r="K217">
        <f t="shared" si="98"/>
        <v>673.9881727213799</v>
      </c>
      <c r="L217">
        <f t="shared" si="99"/>
        <v>0.24219637663193794</v>
      </c>
      <c r="M217">
        <f t="shared" si="100"/>
        <v>-476.31134957336968</v>
      </c>
      <c r="N217">
        <f t="shared" si="101"/>
        <v>-4.7631134957336972E-2</v>
      </c>
      <c r="O217">
        <f t="shared" si="102"/>
        <v>9.3293226852736915</v>
      </c>
      <c r="P217">
        <f t="shared" si="103"/>
        <v>16.268299478213848</v>
      </c>
      <c r="Q217">
        <f t="shared" si="104"/>
        <v>107.59910073812861</v>
      </c>
      <c r="R217">
        <f t="shared" si="105"/>
        <v>8.6148270112433618</v>
      </c>
      <c r="S217">
        <f t="shared" si="106"/>
        <v>0.72402190102179631</v>
      </c>
      <c r="T217">
        <f t="shared" si="107"/>
        <v>0.80136306614305153</v>
      </c>
      <c r="U217">
        <f t="shared" si="108"/>
        <v>200600</v>
      </c>
      <c r="V217">
        <f t="shared" si="109"/>
        <v>664724.59421713499</v>
      </c>
      <c r="W217">
        <f t="shared" si="110"/>
        <v>100705.43394558859</v>
      </c>
      <c r="X217">
        <f t="shared" si="111"/>
        <v>686700</v>
      </c>
      <c r="Y217">
        <f t="shared" si="112"/>
        <v>-2983.0731189859798</v>
      </c>
      <c r="Z217">
        <f t="shared" si="113"/>
        <v>-4.2615330271228283E-2</v>
      </c>
      <c r="AA217">
        <f t="shared" si="114"/>
        <v>-12007.902897652937</v>
      </c>
      <c r="AB217">
        <f t="shared" si="115"/>
        <v>-0.17154146996647052</v>
      </c>
      <c r="AC217">
        <f t="shared" si="87"/>
        <v>0.98251361162421302</v>
      </c>
    </row>
    <row r="218" spans="1:29" x14ac:dyDescent="0.45">
      <c r="A218">
        <f t="shared" si="88"/>
        <v>39.40000000000002</v>
      </c>
      <c r="B218">
        <f t="shared" si="89"/>
        <v>1623.6718134268028</v>
      </c>
      <c r="C218">
        <f t="shared" si="90"/>
        <v>3196.0020218532582</v>
      </c>
      <c r="D218">
        <f t="shared" si="91"/>
        <v>11.785129809414929</v>
      </c>
      <c r="E218">
        <f t="shared" si="92"/>
        <v>955.20228456767813</v>
      </c>
      <c r="F218">
        <f t="shared" si="93"/>
        <v>1.1678627443126246</v>
      </c>
      <c r="G218">
        <f t="shared" si="94"/>
        <v>250</v>
      </c>
      <c r="H218">
        <f t="shared" si="95"/>
        <v>209.14228913879018</v>
      </c>
      <c r="I218">
        <f t="shared" si="96"/>
        <v>204.20657205850716</v>
      </c>
      <c r="J218">
        <f t="shared" si="97"/>
        <v>45.793427941492837</v>
      </c>
      <c r="K218">
        <f t="shared" si="98"/>
        <v>683.14685830967846</v>
      </c>
      <c r="L218">
        <f t="shared" si="99"/>
        <v>0.23631520018469132</v>
      </c>
      <c r="M218">
        <f t="shared" si="100"/>
        <v>-476.58150800725974</v>
      </c>
      <c r="N218">
        <f t="shared" si="101"/>
        <v>-4.7658150800725975E-2</v>
      </c>
      <c r="O218">
        <f t="shared" si="102"/>
        <v>9.3197910551135461</v>
      </c>
      <c r="P218">
        <f t="shared" si="103"/>
        <v>16.235689751472478</v>
      </c>
      <c r="Q218">
        <f t="shared" si="104"/>
        <v>107.59115922455922</v>
      </c>
      <c r="R218">
        <f t="shared" si="105"/>
        <v>8.597639361479338</v>
      </c>
      <c r="S218">
        <f t="shared" si="106"/>
        <v>0.73168332379435341</v>
      </c>
      <c r="T218">
        <f t="shared" si="107"/>
        <v>0.80243566533120958</v>
      </c>
      <c r="U218">
        <f t="shared" si="108"/>
        <v>200600</v>
      </c>
      <c r="V218">
        <f t="shared" si="109"/>
        <v>665298.71540634497</v>
      </c>
      <c r="W218">
        <f t="shared" si="110"/>
        <v>100705.22733498841</v>
      </c>
      <c r="X218">
        <f t="shared" si="111"/>
        <v>686700</v>
      </c>
      <c r="Y218">
        <f t="shared" si="112"/>
        <v>-2779.5297492845129</v>
      </c>
      <c r="Z218">
        <f t="shared" si="113"/>
        <v>-3.9707567846921615E-2</v>
      </c>
      <c r="AA218">
        <f t="shared" si="114"/>
        <v>-11413.404359479435</v>
      </c>
      <c r="AB218">
        <f t="shared" si="115"/>
        <v>-0.16304863370684908</v>
      </c>
      <c r="AC218">
        <f t="shared" si="87"/>
        <v>0.98337934416851691</v>
      </c>
    </row>
    <row r="219" spans="1:29" x14ac:dyDescent="0.45">
      <c r="A219">
        <f t="shared" si="88"/>
        <v>39.600000000000023</v>
      </c>
      <c r="B219">
        <f t="shared" si="89"/>
        <v>1634.3046983995014</v>
      </c>
      <c r="C219">
        <f t="shared" si="90"/>
        <v>3189.8654918095795</v>
      </c>
      <c r="D219">
        <f t="shared" si="91"/>
        <v>11.764076697168989</v>
      </c>
      <c r="E219">
        <f t="shared" si="92"/>
        <v>954.83123138953988</v>
      </c>
      <c r="F219">
        <f t="shared" si="93"/>
        <v>1.1674953452795289</v>
      </c>
      <c r="G219">
        <f t="shared" si="94"/>
        <v>250</v>
      </c>
      <c r="H219">
        <f t="shared" si="95"/>
        <v>209.1279500931648</v>
      </c>
      <c r="I219">
        <f t="shared" si="96"/>
        <v>204.16045031908544</v>
      </c>
      <c r="J219">
        <f t="shared" si="97"/>
        <v>45.839549680914558</v>
      </c>
      <c r="K219">
        <f t="shared" si="98"/>
        <v>692.31476824586139</v>
      </c>
      <c r="L219">
        <f t="shared" si="99"/>
        <v>0.23060869710860743</v>
      </c>
      <c r="M219">
        <f t="shared" si="100"/>
        <v>-476.84907934703455</v>
      </c>
      <c r="N219">
        <f t="shared" si="101"/>
        <v>-4.7684907934703459E-2</v>
      </c>
      <c r="O219">
        <f t="shared" si="102"/>
        <v>9.3102540735266057</v>
      </c>
      <c r="P219">
        <f t="shared" si="103"/>
        <v>16.204516179848145</v>
      </c>
      <c r="Q219">
        <f t="shared" si="104"/>
        <v>107.5837826459277</v>
      </c>
      <c r="R219">
        <f t="shared" si="105"/>
        <v>8.5812861453513865</v>
      </c>
      <c r="S219">
        <f t="shared" si="106"/>
        <v>0.73850490976215966</v>
      </c>
      <c r="T219">
        <f t="shared" si="107"/>
        <v>0.80339068736670238</v>
      </c>
      <c r="U219">
        <f t="shared" si="108"/>
        <v>200600</v>
      </c>
      <c r="V219">
        <f t="shared" si="109"/>
        <v>665782.30078135408</v>
      </c>
      <c r="W219">
        <f t="shared" si="110"/>
        <v>100700.99155025235</v>
      </c>
      <c r="X219">
        <f t="shared" si="111"/>
        <v>686700</v>
      </c>
      <c r="Y219">
        <f t="shared" si="112"/>
        <v>-2581.8025210324122</v>
      </c>
      <c r="Z219">
        <f t="shared" si="113"/>
        <v>-3.6882893157605887E-2</v>
      </c>
      <c r="AA219">
        <f t="shared" si="114"/>
        <v>-10910.750068516005</v>
      </c>
      <c r="AB219">
        <f t="shared" si="115"/>
        <v>-0.15586785812165721</v>
      </c>
      <c r="AC219">
        <f t="shared" si="87"/>
        <v>0.98411132944733359</v>
      </c>
    </row>
    <row r="220" spans="1:29" x14ac:dyDescent="0.45">
      <c r="A220">
        <f t="shared" si="88"/>
        <v>39.800000000000026</v>
      </c>
      <c r="B220">
        <f t="shared" si="89"/>
        <v>1644.917927915958</v>
      </c>
      <c r="C220">
        <f t="shared" si="90"/>
        <v>3183.9688549369635</v>
      </c>
      <c r="D220">
        <f t="shared" si="91"/>
        <v>11.743062502726403</v>
      </c>
      <c r="E220">
        <f t="shared" si="92"/>
        <v>954.46098051709635</v>
      </c>
      <c r="F220">
        <f t="shared" si="93"/>
        <v>1.167128713581675</v>
      </c>
      <c r="G220">
        <f t="shared" si="94"/>
        <v>250</v>
      </c>
      <c r="H220">
        <f t="shared" si="95"/>
        <v>209.11468132854606</v>
      </c>
      <c r="I220">
        <f t="shared" si="96"/>
        <v>204.11543972254609</v>
      </c>
      <c r="J220">
        <f t="shared" si="97"/>
        <v>45.884560277453915</v>
      </c>
      <c r="K220">
        <f t="shared" si="98"/>
        <v>701.49168030135218</v>
      </c>
      <c r="L220">
        <f t="shared" si="99"/>
        <v>0.22505298269678065</v>
      </c>
      <c r="M220">
        <f t="shared" si="100"/>
        <v>-477.11316871239171</v>
      </c>
      <c r="N220">
        <f t="shared" si="101"/>
        <v>-4.7711316871239175E-2</v>
      </c>
      <c r="O220">
        <f t="shared" si="102"/>
        <v>9.3007118101523574</v>
      </c>
      <c r="P220">
        <f t="shared" si="103"/>
        <v>16.174561265493814</v>
      </c>
      <c r="Q220">
        <f t="shared" si="104"/>
        <v>107.57695666265724</v>
      </c>
      <c r="R220">
        <f t="shared" si="105"/>
        <v>8.5656326831586433</v>
      </c>
      <c r="S220">
        <f t="shared" si="106"/>
        <v>0.74462139036796238</v>
      </c>
      <c r="T220">
        <f t="shared" si="107"/>
        <v>0.80424699465151483</v>
      </c>
      <c r="U220">
        <f t="shared" si="108"/>
        <v>200600</v>
      </c>
      <c r="V220">
        <f t="shared" si="109"/>
        <v>666190.90447746566</v>
      </c>
      <c r="W220">
        <f t="shared" si="110"/>
        <v>100693.51908260809</v>
      </c>
      <c r="X220">
        <f t="shared" si="111"/>
        <v>686700</v>
      </c>
      <c r="Y220">
        <f t="shared" si="112"/>
        <v>-2389.0941446649813</v>
      </c>
      <c r="Z220">
        <f t="shared" si="113"/>
        <v>-3.4129916352356876E-2</v>
      </c>
      <c r="AA220">
        <f t="shared" si="114"/>
        <v>-10484.220024015987</v>
      </c>
      <c r="AB220">
        <f t="shared" si="115"/>
        <v>-0.14977457177165696</v>
      </c>
      <c r="AC220">
        <f t="shared" si="87"/>
        <v>0.98473245955436728</v>
      </c>
    </row>
    <row r="221" spans="1:29" x14ac:dyDescent="0.45">
      <c r="A221">
        <f t="shared" si="88"/>
        <v>40.000000000000028</v>
      </c>
      <c r="B221">
        <f t="shared" si="89"/>
        <v>1655.512183304965</v>
      </c>
      <c r="C221">
        <f t="shared" si="90"/>
        <v>3178.2766167021268</v>
      </c>
      <c r="D221">
        <f t="shared" si="91"/>
        <v>11.72208587705617</v>
      </c>
      <c r="E221">
        <f t="shared" si="92"/>
        <v>954.09150751890331</v>
      </c>
      <c r="F221">
        <f t="shared" si="93"/>
        <v>1.1667628251870985</v>
      </c>
      <c r="G221">
        <f t="shared" si="94"/>
        <v>250</v>
      </c>
      <c r="H221">
        <f t="shared" si="95"/>
        <v>209.10245863587363</v>
      </c>
      <c r="I221">
        <f t="shared" si="96"/>
        <v>204.0715140658549</v>
      </c>
      <c r="J221">
        <f t="shared" si="97"/>
        <v>45.928485934145101</v>
      </c>
      <c r="K221">
        <f t="shared" si="98"/>
        <v>710.67737748818115</v>
      </c>
      <c r="L221">
        <f t="shared" si="99"/>
        <v>0.21962828345593266</v>
      </c>
      <c r="M221">
        <f t="shared" si="100"/>
        <v>-477.37304728912943</v>
      </c>
      <c r="N221">
        <f t="shared" si="101"/>
        <v>-4.7737304728912945E-2</v>
      </c>
      <c r="O221">
        <f t="shared" si="102"/>
        <v>9.291164349206575</v>
      </c>
      <c r="P221">
        <f t="shared" si="103"/>
        <v>16.145644696186174</v>
      </c>
      <c r="Q221">
        <f t="shared" si="104"/>
        <v>107.57066882063883</v>
      </c>
      <c r="R221">
        <f t="shared" si="105"/>
        <v>8.5505673850625996</v>
      </c>
      <c r="S221">
        <f t="shared" si="106"/>
        <v>0.75014442508975776</v>
      </c>
      <c r="T221">
        <f t="shared" si="107"/>
        <v>0.80502021951256619</v>
      </c>
      <c r="U221">
        <f t="shared" si="108"/>
        <v>200600</v>
      </c>
      <c r="V221">
        <f t="shared" si="109"/>
        <v>666537.40254405187</v>
      </c>
      <c r="W221">
        <f t="shared" si="110"/>
        <v>100683.4672106908</v>
      </c>
      <c r="X221">
        <f t="shared" si="111"/>
        <v>686700</v>
      </c>
      <c r="Y221">
        <f t="shared" si="112"/>
        <v>-2200.7447064410517</v>
      </c>
      <c r="Z221">
        <f t="shared" si="113"/>
        <v>-3.1439210092015023E-2</v>
      </c>
      <c r="AA221">
        <f t="shared" si="114"/>
        <v>-10120.799257673672</v>
      </c>
      <c r="AB221">
        <f t="shared" si="115"/>
        <v>-0.14458284653819531</v>
      </c>
      <c r="AC221">
        <f t="shared" si="87"/>
        <v>0.98526168740691178</v>
      </c>
    </row>
    <row r="222" spans="1:29" x14ac:dyDescent="0.45">
      <c r="A222">
        <f t="shared" si="88"/>
        <v>40.200000000000031</v>
      </c>
      <c r="B222">
        <f t="shared" si="89"/>
        <v>1666.0880477823043</v>
      </c>
      <c r="C222">
        <f t="shared" si="90"/>
        <v>3172.7593432018261</v>
      </c>
      <c r="D222">
        <f t="shared" si="91"/>
        <v>11.701145665391037</v>
      </c>
      <c r="E222">
        <f t="shared" si="92"/>
        <v>953.72279141482943</v>
      </c>
      <c r="F222">
        <f t="shared" si="93"/>
        <v>1.1663976594746941</v>
      </c>
      <c r="G222">
        <f t="shared" si="94"/>
        <v>250</v>
      </c>
      <c r="H222">
        <f t="shared" si="95"/>
        <v>209.09126084224474</v>
      </c>
      <c r="I222">
        <f t="shared" si="96"/>
        <v>204.02865042272248</v>
      </c>
      <c r="J222">
        <f t="shared" si="97"/>
        <v>45.971349577277522</v>
      </c>
      <c r="K222">
        <f t="shared" si="98"/>
        <v>719.87164740363664</v>
      </c>
      <c r="L222">
        <f t="shared" si="99"/>
        <v>0.21431821566210374</v>
      </c>
      <c r="M222">
        <f t="shared" si="100"/>
        <v>-477.62812302991676</v>
      </c>
      <c r="N222">
        <f t="shared" si="101"/>
        <v>-4.7762812302991682E-2</v>
      </c>
      <c r="O222">
        <f t="shared" si="102"/>
        <v>9.2816117867459766</v>
      </c>
      <c r="P222">
        <f t="shared" si="103"/>
        <v>16.117616947701535</v>
      </c>
      <c r="Q222">
        <f t="shared" si="104"/>
        <v>107.56490822768438</v>
      </c>
      <c r="R222">
        <f t="shared" si="105"/>
        <v>8.5359977858065061</v>
      </c>
      <c r="S222">
        <f t="shared" si="106"/>
        <v>0.75516656340006882</v>
      </c>
      <c r="T222">
        <f t="shared" si="107"/>
        <v>0.80572331887600968</v>
      </c>
      <c r="U222">
        <f t="shared" si="108"/>
        <v>200600</v>
      </c>
      <c r="V222">
        <f t="shared" si="109"/>
        <v>666832.45447418827</v>
      </c>
      <c r="W222">
        <f t="shared" si="110"/>
        <v>100671.38068914936</v>
      </c>
      <c r="X222">
        <f t="shared" si="111"/>
        <v>686700</v>
      </c>
      <c r="Y222">
        <f t="shared" si="112"/>
        <v>-2016.2075340556185</v>
      </c>
      <c r="Z222">
        <f t="shared" si="113"/>
        <v>-2.8802964772223119E-2</v>
      </c>
      <c r="AA222">
        <f t="shared" si="114"/>
        <v>-9809.7119696238078</v>
      </c>
      <c r="AB222">
        <f t="shared" si="115"/>
        <v>-0.14013874242319727</v>
      </c>
      <c r="AC222">
        <f t="shared" si="87"/>
        <v>0.98571470515563742</v>
      </c>
    </row>
    <row r="223" spans="1:29" x14ac:dyDescent="0.45">
      <c r="A223">
        <f t="shared" si="88"/>
        <v>40.400000000000034</v>
      </c>
      <c r="B223">
        <f t="shared" si="89"/>
        <v>1676.6460231779156</v>
      </c>
      <c r="C223">
        <f t="shared" si="90"/>
        <v>3167.3926186833451</v>
      </c>
      <c r="D223">
        <f t="shared" si="91"/>
        <v>11.680240874107728</v>
      </c>
      <c r="E223">
        <f t="shared" si="92"/>
        <v>953.35481408766645</v>
      </c>
      <c r="F223">
        <f t="shared" si="93"/>
        <v>1.1660331986527139</v>
      </c>
      <c r="G223">
        <f t="shared" si="94"/>
        <v>250</v>
      </c>
      <c r="H223">
        <f t="shared" si="95"/>
        <v>209.08106929205542</v>
      </c>
      <c r="I223">
        <f t="shared" si="96"/>
        <v>203.98682858420361</v>
      </c>
      <c r="J223">
        <f t="shared" si="97"/>
        <v>46.013171415796393</v>
      </c>
      <c r="K223">
        <f t="shared" si="98"/>
        <v>729.07428168679587</v>
      </c>
      <c r="L223">
        <f t="shared" si="99"/>
        <v>0.20910919259435445</v>
      </c>
      <c r="M223">
        <f t="shared" si="100"/>
        <v>-477.87791660454963</v>
      </c>
      <c r="N223">
        <f t="shared" si="101"/>
        <v>-4.7787791660454965E-2</v>
      </c>
      <c r="O223">
        <f t="shared" si="102"/>
        <v>9.2720542284138858</v>
      </c>
      <c r="P223">
        <f t="shared" si="103"/>
        <v>16.090353988020066</v>
      </c>
      <c r="Q223">
        <f t="shared" si="104"/>
        <v>107.559665286605</v>
      </c>
      <c r="R223">
        <f t="shared" si="105"/>
        <v>8.5218472601995821</v>
      </c>
      <c r="S223">
        <f t="shared" si="106"/>
        <v>0.75976452654639459</v>
      </c>
      <c r="T223">
        <f t="shared" si="107"/>
        <v>0.80636703371649532</v>
      </c>
      <c r="U223">
        <f t="shared" si="108"/>
        <v>200600</v>
      </c>
      <c r="V223">
        <f t="shared" si="109"/>
        <v>667084.88517113763</v>
      </c>
      <c r="W223">
        <f t="shared" si="110"/>
        <v>100657.7107103147</v>
      </c>
      <c r="X223">
        <f t="shared" si="111"/>
        <v>686700</v>
      </c>
      <c r="Y223">
        <f t="shared" si="112"/>
        <v>-1835.0293777860934</v>
      </c>
      <c r="Z223">
        <f t="shared" si="113"/>
        <v>-2.6214705396944191E-2</v>
      </c>
      <c r="AA223">
        <f t="shared" si="114"/>
        <v>-9542.0358885145979</v>
      </c>
      <c r="AB223">
        <f t="shared" si="115"/>
        <v>-0.13631479840735139</v>
      </c>
      <c r="AC223">
        <f t="shared" si="87"/>
        <v>0.98610450576887343</v>
      </c>
    </row>
    <row r="224" spans="1:29" x14ac:dyDescent="0.45">
      <c r="A224">
        <f t="shared" si="88"/>
        <v>40.600000000000037</v>
      </c>
      <c r="B224">
        <f t="shared" si="89"/>
        <v>1687.1865437865711</v>
      </c>
      <c r="C224">
        <f t="shared" si="90"/>
        <v>3162.1561825966587</v>
      </c>
      <c r="D224">
        <f t="shared" si="91"/>
        <v>11.659370643302589</v>
      </c>
      <c r="E224">
        <f t="shared" si="92"/>
        <v>952.98755979606381</v>
      </c>
      <c r="F224">
        <f t="shared" si="93"/>
        <v>1.1656694272773629</v>
      </c>
      <c r="G224">
        <f t="shared" si="94"/>
        <v>250</v>
      </c>
      <c r="H224">
        <f t="shared" si="95"/>
        <v>209.07186741865351</v>
      </c>
      <c r="I224">
        <f t="shared" si="96"/>
        <v>203.94603059682177</v>
      </c>
      <c r="J224">
        <f t="shared" si="97"/>
        <v>46.053969403178229</v>
      </c>
      <c r="K224">
        <f t="shared" si="98"/>
        <v>738.28507556743148</v>
      </c>
      <c r="L224">
        <f t="shared" si="99"/>
        <v>0.20398993690918132</v>
      </c>
      <c r="M224">
        <f t="shared" si="100"/>
        <v>-478.12204163291568</v>
      </c>
      <c r="N224">
        <f t="shared" si="101"/>
        <v>-4.7812204163291572E-2</v>
      </c>
      <c r="O224">
        <f t="shared" si="102"/>
        <v>9.2624917875812276</v>
      </c>
      <c r="P224">
        <f t="shared" si="103"/>
        <v>16.063752893550934</v>
      </c>
      <c r="Q224">
        <f t="shared" si="104"/>
        <v>107.55493147485211</v>
      </c>
      <c r="R224">
        <f t="shared" si="105"/>
        <v>8.5080523026980988</v>
      </c>
      <c r="S224">
        <f t="shared" si="106"/>
        <v>0.76400192571578707</v>
      </c>
      <c r="T224">
        <f t="shared" si="107"/>
        <v>0.80696026960021028</v>
      </c>
      <c r="U224">
        <f t="shared" si="108"/>
        <v>200600</v>
      </c>
      <c r="V224">
        <f t="shared" si="109"/>
        <v>667302.00105472282</v>
      </c>
      <c r="W224">
        <f t="shared" si="110"/>
        <v>100642.83072484549</v>
      </c>
      <c r="X224">
        <f t="shared" si="111"/>
        <v>686700</v>
      </c>
      <c r="Y224">
        <f t="shared" si="112"/>
        <v>-1656.8341135074152</v>
      </c>
      <c r="Z224">
        <f t="shared" si="113"/>
        <v>-2.3669058764391647E-2</v>
      </c>
      <c r="AA224">
        <f t="shared" si="114"/>
        <v>-9310.3830641959794</v>
      </c>
      <c r="AB224">
        <f t="shared" si="115"/>
        <v>-0.13300547234565685</v>
      </c>
      <c r="AC224">
        <f t="shared" si="87"/>
        <v>0.98644184787506051</v>
      </c>
    </row>
    <row r="225" spans="1:29" x14ac:dyDescent="0.45">
      <c r="A225">
        <f t="shared" si="88"/>
        <v>40.80000000000004</v>
      </c>
      <c r="B225">
        <f t="shared" si="89"/>
        <v>1697.7099878373851</v>
      </c>
      <c r="C225">
        <f t="shared" si="90"/>
        <v>3157.0332152442224</v>
      </c>
      <c r="D225">
        <f t="shared" si="91"/>
        <v>11.638534224081978</v>
      </c>
      <c r="E225">
        <f t="shared" si="92"/>
        <v>952.62101477132626</v>
      </c>
      <c r="F225">
        <f t="shared" si="93"/>
        <v>1.1653063318542576</v>
      </c>
      <c r="G225">
        <f t="shared" si="94"/>
        <v>250</v>
      </c>
      <c r="H225">
        <f t="shared" si="95"/>
        <v>209.06364039050447</v>
      </c>
      <c r="I225">
        <f t="shared" si="96"/>
        <v>203.90624038100853</v>
      </c>
      <c r="J225">
        <f t="shared" si="97"/>
        <v>46.09375961899147</v>
      </c>
      <c r="K225">
        <f t="shared" si="98"/>
        <v>747.5038274912298</v>
      </c>
      <c r="L225">
        <f t="shared" si="99"/>
        <v>0.19895107906620524</v>
      </c>
      <c r="M225">
        <f t="shared" si="100"/>
        <v>-478.36018841813728</v>
      </c>
      <c r="N225">
        <f t="shared" si="101"/>
        <v>-4.7836018841813731E-2</v>
      </c>
      <c r="O225">
        <f t="shared" si="102"/>
        <v>9.2529245838128649</v>
      </c>
      <c r="P225">
        <f t="shared" si="103"/>
        <v>16.037728220233348</v>
      </c>
      <c r="Q225">
        <f t="shared" si="104"/>
        <v>107.55069916249113</v>
      </c>
      <c r="R225">
        <f t="shared" si="105"/>
        <v>8.4945602743156847</v>
      </c>
      <c r="S225">
        <f t="shared" si="106"/>
        <v>0.76793151326554288</v>
      </c>
      <c r="T225">
        <f t="shared" si="107"/>
        <v>0.80751041185717609</v>
      </c>
      <c r="U225">
        <f t="shared" si="108"/>
        <v>200600</v>
      </c>
      <c r="V225">
        <f t="shared" si="109"/>
        <v>667489.85165848257</v>
      </c>
      <c r="W225">
        <f t="shared" si="110"/>
        <v>100627.04962397402</v>
      </c>
      <c r="X225">
        <f t="shared" si="111"/>
        <v>686700</v>
      </c>
      <c r="Y225">
        <f t="shared" si="112"/>
        <v>-1481.3093263489864</v>
      </c>
      <c r="Z225">
        <f t="shared" si="113"/>
        <v>-2.1161561804985518E-2</v>
      </c>
      <c r="AA225">
        <f t="shared" si="114"/>
        <v>-9108.6356611547526</v>
      </c>
      <c r="AB225">
        <f t="shared" si="115"/>
        <v>-0.13012336658792503</v>
      </c>
      <c r="AC225">
        <f t="shared" si="87"/>
        <v>0.98673564051091478</v>
      </c>
    </row>
    <row r="226" spans="1:29" x14ac:dyDescent="0.45">
      <c r="A226">
        <f t="shared" si="88"/>
        <v>41.000000000000043</v>
      </c>
      <c r="B226">
        <f t="shared" si="89"/>
        <v>1708.2166869921234</v>
      </c>
      <c r="C226">
        <f t="shared" si="90"/>
        <v>3152.0097464215046</v>
      </c>
      <c r="D226">
        <f t="shared" si="91"/>
        <v>11.617730959755596</v>
      </c>
      <c r="E226">
        <f t="shared" si="92"/>
        <v>952.25516688360574</v>
      </c>
      <c r="F226">
        <f t="shared" si="93"/>
        <v>1.1649439005084552</v>
      </c>
      <c r="G226">
        <f t="shared" si="94"/>
        <v>250</v>
      </c>
      <c r="H226">
        <f t="shared" si="95"/>
        <v>209.056374818759</v>
      </c>
      <c r="I226">
        <f t="shared" si="96"/>
        <v>203.86744341574141</v>
      </c>
      <c r="J226">
        <f t="shared" si="97"/>
        <v>46.132556584258595</v>
      </c>
      <c r="K226">
        <f t="shared" si="98"/>
        <v>756.73033880808157</v>
      </c>
      <c r="L226">
        <f t="shared" si="99"/>
        <v>0.19398482633562253</v>
      </c>
      <c r="M226">
        <f t="shared" si="100"/>
        <v>-478.59211054744787</v>
      </c>
      <c r="N226">
        <f t="shared" si="101"/>
        <v>-4.7859211054744791E-2</v>
      </c>
      <c r="O226">
        <f t="shared" si="102"/>
        <v>9.2433527416019157</v>
      </c>
      <c r="P226">
        <f t="shared" si="103"/>
        <v>16.012208999430555</v>
      </c>
      <c r="Q226">
        <f t="shared" si="104"/>
        <v>107.54696146176238</v>
      </c>
      <c r="R226">
        <f t="shared" si="105"/>
        <v>8.4813275366361172</v>
      </c>
      <c r="S226">
        <f t="shared" si="106"/>
        <v>0.77159704717674771</v>
      </c>
      <c r="T226">
        <f t="shared" si="107"/>
        <v>0.80802358660474471</v>
      </c>
      <c r="U226">
        <f t="shared" si="108"/>
        <v>200600</v>
      </c>
      <c r="V226">
        <f t="shared" si="109"/>
        <v>667653.44611694082</v>
      </c>
      <c r="W226">
        <f t="shared" si="110"/>
        <v>100610.62271145907</v>
      </c>
      <c r="X226">
        <f t="shared" si="111"/>
        <v>686700</v>
      </c>
      <c r="Y226">
        <f t="shared" si="112"/>
        <v>-1308.1952550578426</v>
      </c>
      <c r="Z226">
        <f t="shared" si="113"/>
        <v>-1.8688503643683466E-2</v>
      </c>
      <c r="AA226">
        <f t="shared" si="114"/>
        <v>-8931.7272809775313</v>
      </c>
      <c r="AB226">
        <f t="shared" si="115"/>
        <v>-0.12759610401396473</v>
      </c>
      <c r="AC226">
        <f t="shared" si="87"/>
        <v>0.98699326156840328</v>
      </c>
    </row>
    <row r="227" spans="1:29" x14ac:dyDescent="0.45">
      <c r="A227">
        <f t="shared" si="88"/>
        <v>41.200000000000045</v>
      </c>
      <c r="B227">
        <f t="shared" si="89"/>
        <v>1718.7069342116351</v>
      </c>
      <c r="C227">
        <f t="shared" si="90"/>
        <v>3147.0741658535203</v>
      </c>
      <c r="D227">
        <f t="shared" si="91"/>
        <v>11.596960270260961</v>
      </c>
      <c r="E227">
        <f t="shared" si="92"/>
        <v>951.89000536551873</v>
      </c>
      <c r="F227">
        <f t="shared" si="93"/>
        <v>1.1645821227112265</v>
      </c>
      <c r="G227">
        <f t="shared" si="94"/>
        <v>250</v>
      </c>
      <c r="H227">
        <f t="shared" si="95"/>
        <v>209.05005851546025</v>
      </c>
      <c r="I227">
        <f t="shared" si="96"/>
        <v>203.82962647778584</v>
      </c>
      <c r="J227">
        <f t="shared" si="97"/>
        <v>46.170373522214163</v>
      </c>
      <c r="K227">
        <f t="shared" si="98"/>
        <v>765.9644135125244</v>
      </c>
      <c r="L227">
        <f t="shared" si="99"/>
        <v>0.1890846897778431</v>
      </c>
      <c r="M227">
        <f t="shared" si="100"/>
        <v>-478.81761384615902</v>
      </c>
      <c r="N227">
        <f t="shared" si="101"/>
        <v>-4.7881761384615903E-2</v>
      </c>
      <c r="O227">
        <f t="shared" si="102"/>
        <v>9.2337763893249925</v>
      </c>
      <c r="P227">
        <f t="shared" si="103"/>
        <v>15.987136250947524</v>
      </c>
      <c r="Q227">
        <f t="shared" si="104"/>
        <v>107.54371210269338</v>
      </c>
      <c r="R227">
        <f t="shared" si="105"/>
        <v>8.4683179064387115</v>
      </c>
      <c r="S227">
        <f t="shared" si="106"/>
        <v>0.77503483516320415</v>
      </c>
      <c r="T227">
        <f t="shared" si="107"/>
        <v>0.80850487692284867</v>
      </c>
      <c r="U227">
        <f t="shared" si="108"/>
        <v>200600</v>
      </c>
      <c r="V227">
        <f t="shared" si="109"/>
        <v>667796.93232415186</v>
      </c>
      <c r="W227">
        <f t="shared" si="110"/>
        <v>100593.76082785135</v>
      </c>
      <c r="X227">
        <f t="shared" si="111"/>
        <v>686700</v>
      </c>
      <c r="Y227">
        <f t="shared" si="112"/>
        <v>-1137.2756741511257</v>
      </c>
      <c r="Z227">
        <f t="shared" si="113"/>
        <v>-1.6246795345016083E-2</v>
      </c>
      <c r="AA227">
        <f t="shared" si="114"/>
        <v>-8775.4619690608233</v>
      </c>
      <c r="AB227">
        <f t="shared" si="115"/>
        <v>-0.12536374241515461</v>
      </c>
      <c r="AC227">
        <f t="shared" si="87"/>
        <v>0.98722082136440825</v>
      </c>
    </row>
    <row r="228" spans="1:29" x14ac:dyDescent="0.45">
      <c r="A228">
        <f t="shared" si="88"/>
        <v>41.400000000000048</v>
      </c>
      <c r="B228">
        <f t="shared" si="89"/>
        <v>1729.1809902712548</v>
      </c>
      <c r="C228">
        <f t="shared" si="90"/>
        <v>3142.2168178859097</v>
      </c>
      <c r="D228">
        <f t="shared" si="91"/>
        <v>11.576221639262915</v>
      </c>
      <c r="E228">
        <f t="shared" si="92"/>
        <v>951.52552058330207</v>
      </c>
      <c r="F228">
        <f t="shared" si="93"/>
        <v>1.1642209890538127</v>
      </c>
      <c r="G228">
        <f t="shared" si="94"/>
        <v>250</v>
      </c>
      <c r="H228">
        <f t="shared" si="95"/>
        <v>209.04468029354391</v>
      </c>
      <c r="I228">
        <f t="shared" si="96"/>
        <v>203.792777426009</v>
      </c>
      <c r="J228">
        <f t="shared" si="97"/>
        <v>46.207222573991004</v>
      </c>
      <c r="K228">
        <f t="shared" si="98"/>
        <v>775.20585802732262</v>
      </c>
      <c r="L228">
        <f t="shared" si="99"/>
        <v>0.18424525888420362</v>
      </c>
      <c r="M228">
        <f t="shared" si="100"/>
        <v>-479.03654726439345</v>
      </c>
      <c r="N228">
        <f t="shared" si="101"/>
        <v>-4.790365472643935E-2</v>
      </c>
      <c r="O228">
        <f t="shared" si="102"/>
        <v>9.2241956583797045</v>
      </c>
      <c r="P228">
        <f t="shared" si="103"/>
        <v>15.962460924061672</v>
      </c>
      <c r="Q228">
        <f t="shared" si="104"/>
        <v>107.54094533021073</v>
      </c>
      <c r="R228">
        <f t="shared" si="105"/>
        <v>8.4555013758458255</v>
      </c>
      <c r="S228">
        <f t="shared" si="106"/>
        <v>0.77827501347916694</v>
      </c>
      <c r="T228">
        <f t="shared" si="107"/>
        <v>0.8089585018870834</v>
      </c>
      <c r="U228">
        <f t="shared" si="108"/>
        <v>200600</v>
      </c>
      <c r="V228">
        <f t="shared" si="109"/>
        <v>667923.74520382937</v>
      </c>
      <c r="W228">
        <f t="shared" si="110"/>
        <v>100576.63793285732</v>
      </c>
      <c r="X228">
        <f t="shared" si="111"/>
        <v>686700</v>
      </c>
      <c r="Y228">
        <f t="shared" si="112"/>
        <v>-968.3703689276299</v>
      </c>
      <c r="Z228">
        <f t="shared" si="113"/>
        <v>-1.3833862413251855E-2</v>
      </c>
      <c r="AA228">
        <f t="shared" si="114"/>
        <v>-8636.3644100483507</v>
      </c>
      <c r="AB228">
        <f t="shared" si="115"/>
        <v>-0.12337663442926215</v>
      </c>
      <c r="AC228">
        <f t="shared" si="87"/>
        <v>0.98742338079212422</v>
      </c>
    </row>
    <row r="229" spans="1:29" x14ac:dyDescent="0.45">
      <c r="A229">
        <f t="shared" si="88"/>
        <v>41.600000000000051</v>
      </c>
      <c r="B229">
        <f t="shared" si="89"/>
        <v>1739.6390891576327</v>
      </c>
      <c r="C229">
        <f t="shared" si="90"/>
        <v>3137.4296659133474</v>
      </c>
      <c r="D229">
        <f t="shared" si="91"/>
        <v>11.555514603467888</v>
      </c>
      <c r="E229">
        <f t="shared" si="92"/>
        <v>951.16170384730412</v>
      </c>
      <c r="F229">
        <f t="shared" si="93"/>
        <v>1.1638604910600556</v>
      </c>
      <c r="G229">
        <f t="shared" si="94"/>
        <v>250</v>
      </c>
      <c r="H229">
        <f t="shared" si="95"/>
        <v>209.04022980135068</v>
      </c>
      <c r="I229">
        <f t="shared" si="96"/>
        <v>203.75688502291467</v>
      </c>
      <c r="J229">
        <f t="shared" si="97"/>
        <v>46.243114977085327</v>
      </c>
      <c r="K229">
        <f t="shared" si="98"/>
        <v>784.45448102273963</v>
      </c>
      <c r="L229">
        <f t="shared" si="99"/>
        <v>0.17946201547161422</v>
      </c>
      <c r="M229">
        <f t="shared" si="100"/>
        <v>-479.24879535466135</v>
      </c>
      <c r="N229">
        <f t="shared" si="101"/>
        <v>-4.792487953546614E-2</v>
      </c>
      <c r="O229">
        <f t="shared" si="102"/>
        <v>9.2146106824726104</v>
      </c>
      <c r="P229">
        <f t="shared" si="103"/>
        <v>15.938142192819255</v>
      </c>
      <c r="Q229">
        <f t="shared" si="104"/>
        <v>107.53865581900685</v>
      </c>
      <c r="R229">
        <f t="shared" si="105"/>
        <v>8.4428530523568739</v>
      </c>
      <c r="S229">
        <f t="shared" si="106"/>
        <v>0.78134260602283057</v>
      </c>
      <c r="T229">
        <f t="shared" si="107"/>
        <v>0.80938796484319631</v>
      </c>
      <c r="U229">
        <f t="shared" si="108"/>
        <v>200600</v>
      </c>
      <c r="V229">
        <f t="shared" si="109"/>
        <v>668036.72942073538</v>
      </c>
      <c r="W229">
        <f t="shared" si="110"/>
        <v>100559.39740277271</v>
      </c>
      <c r="X229">
        <f t="shared" si="111"/>
        <v>686700</v>
      </c>
      <c r="Y229">
        <f t="shared" si="112"/>
        <v>-801.32892135971633</v>
      </c>
      <c r="Z229">
        <f t="shared" si="113"/>
        <v>-1.1447556019424519E-2</v>
      </c>
      <c r="AA229">
        <f t="shared" si="114"/>
        <v>-8511.5559348457027</v>
      </c>
      <c r="AB229">
        <f t="shared" si="115"/>
        <v>-0.12159365621208147</v>
      </c>
      <c r="AC229">
        <f t="shared" si="87"/>
        <v>0.98760513188459931</v>
      </c>
    </row>
    <row r="230" spans="1:29" x14ac:dyDescent="0.45">
      <c r="A230">
        <f t="shared" si="88"/>
        <v>41.800000000000054</v>
      </c>
      <c r="B230">
        <f t="shared" si="89"/>
        <v>1750.0814425394037</v>
      </c>
      <c r="C230">
        <f t="shared" si="90"/>
        <v>3132.7060145312767</v>
      </c>
      <c r="D230">
        <f t="shared" si="91"/>
        <v>11.534838743771981</v>
      </c>
      <c r="E230">
        <f t="shared" si="92"/>
        <v>950.7985472550406</v>
      </c>
      <c r="F230">
        <f t="shared" si="93"/>
        <v>1.16350062103122</v>
      </c>
      <c r="G230">
        <f t="shared" si="94"/>
        <v>250</v>
      </c>
      <c r="H230">
        <f t="shared" si="95"/>
        <v>209.03669738565378</v>
      </c>
      <c r="I230">
        <f t="shared" si="96"/>
        <v>203.72193878693344</v>
      </c>
      <c r="J230">
        <f t="shared" si="97"/>
        <v>46.278061213066565</v>
      </c>
      <c r="K230">
        <f t="shared" si="98"/>
        <v>793.71009326535295</v>
      </c>
      <c r="L230">
        <f t="shared" si="99"/>
        <v>0.17473117990618903</v>
      </c>
      <c r="M230">
        <f t="shared" si="100"/>
        <v>-479.45427205862865</v>
      </c>
      <c r="N230">
        <f t="shared" si="101"/>
        <v>-4.7945427205862867E-2</v>
      </c>
      <c r="O230">
        <f t="shared" si="102"/>
        <v>9.205021597031438</v>
      </c>
      <c r="P230">
        <f t="shared" si="103"/>
        <v>15.914146044566213</v>
      </c>
      <c r="Q230">
        <f t="shared" si="104"/>
        <v>107.53683860307574</v>
      </c>
      <c r="R230">
        <f t="shared" si="105"/>
        <v>8.4303522809710323</v>
      </c>
      <c r="S230">
        <f t="shared" si="106"/>
        <v>0.78425840150157811</v>
      </c>
      <c r="T230">
        <f t="shared" si="107"/>
        <v>0.80979617621022104</v>
      </c>
      <c r="U230">
        <f t="shared" si="108"/>
        <v>200600</v>
      </c>
      <c r="V230">
        <f t="shared" si="109"/>
        <v>668138.24094344501</v>
      </c>
      <c r="W230">
        <f t="shared" si="110"/>
        <v>100542.1572583355</v>
      </c>
      <c r="X230">
        <f t="shared" si="111"/>
        <v>686700</v>
      </c>
      <c r="Y230">
        <f t="shared" si="112"/>
        <v>-636.02557589070057</v>
      </c>
      <c r="Z230">
        <f t="shared" si="113"/>
        <v>-9.0860796555814367E-3</v>
      </c>
      <c r="AA230">
        <f t="shared" si="114"/>
        <v>-8398.6518885646947</v>
      </c>
      <c r="AB230">
        <f t="shared" si="115"/>
        <v>-0.11998074126520993</v>
      </c>
      <c r="AC230">
        <f t="shared" si="87"/>
        <v>0.98776954727164024</v>
      </c>
    </row>
    <row r="231" spans="1:29" x14ac:dyDescent="0.45">
      <c r="A231">
        <f t="shared" si="88"/>
        <v>42.000000000000057</v>
      </c>
      <c r="B231">
        <f t="shared" si="89"/>
        <v>1760.5082434709655</v>
      </c>
      <c r="C231">
        <f t="shared" si="90"/>
        <v>3128.0402794685497</v>
      </c>
      <c r="D231">
        <f t="shared" si="91"/>
        <v>11.514193677927489</v>
      </c>
      <c r="E231">
        <f t="shared" si="92"/>
        <v>950.43604356120227</v>
      </c>
      <c r="F231">
        <f t="shared" si="93"/>
        <v>1.163141371917451</v>
      </c>
      <c r="G231">
        <f t="shared" si="94"/>
        <v>250</v>
      </c>
      <c r="H231">
        <f t="shared" si="95"/>
        <v>209.03407397825589</v>
      </c>
      <c r="I231">
        <f t="shared" si="96"/>
        <v>203.6879288701322</v>
      </c>
      <c r="J231">
        <f t="shared" si="97"/>
        <v>46.312071129867803</v>
      </c>
      <c r="K231">
        <f t="shared" si="98"/>
        <v>802.9725074913265</v>
      </c>
      <c r="L231">
        <f t="shared" si="99"/>
        <v>0.1700495840061933</v>
      </c>
      <c r="M231">
        <f t="shared" si="100"/>
        <v>-479.65291557390094</v>
      </c>
      <c r="N231">
        <f t="shared" si="101"/>
        <v>-4.79652915573901E-2</v>
      </c>
      <c r="O231">
        <f t="shared" si="102"/>
        <v>9.1954285387199608</v>
      </c>
      <c r="P231">
        <f t="shared" si="103"/>
        <v>15.890444111206021</v>
      </c>
      <c r="Q231">
        <f t="shared" si="104"/>
        <v>107.53548901737396</v>
      </c>
      <c r="R231">
        <f t="shared" si="105"/>
        <v>8.4179819170964585</v>
      </c>
      <c r="S231">
        <f t="shared" si="106"/>
        <v>0.78703967993497947</v>
      </c>
      <c r="T231">
        <f t="shared" si="107"/>
        <v>0.81018555519089719</v>
      </c>
      <c r="U231">
        <f t="shared" si="108"/>
        <v>200600</v>
      </c>
      <c r="V231">
        <f t="shared" si="109"/>
        <v>668230.23110741435</v>
      </c>
      <c r="W231">
        <f t="shared" si="110"/>
        <v>100525.01450306611</v>
      </c>
      <c r="X231">
        <f t="shared" si="111"/>
        <v>686700</v>
      </c>
      <c r="Y231">
        <f t="shared" si="112"/>
        <v>-472.35499561986944</v>
      </c>
      <c r="Z231">
        <f t="shared" si="113"/>
        <v>-6.7479285088552776E-3</v>
      </c>
      <c r="AA231">
        <f t="shared" si="114"/>
        <v>-8295.6766760669416</v>
      </c>
      <c r="AB231">
        <f t="shared" si="115"/>
        <v>-0.11850966680095631</v>
      </c>
      <c r="AC231">
        <f t="shared" si="87"/>
        <v>0.98791950389388816</v>
      </c>
    </row>
    <row r="232" spans="1:29" x14ac:dyDescent="0.45">
      <c r="A232">
        <f t="shared" si="88"/>
        <v>42.20000000000006</v>
      </c>
      <c r="B232">
        <f t="shared" si="89"/>
        <v>1770.9196694612085</v>
      </c>
      <c r="C232">
        <f t="shared" si="90"/>
        <v>3123.4277970729008</v>
      </c>
      <c r="D232">
        <f t="shared" si="91"/>
        <v>11.493579054466807</v>
      </c>
      <c r="E232">
        <f t="shared" si="92"/>
        <v>950.07418606997885</v>
      </c>
      <c r="F232">
        <f t="shared" si="93"/>
        <v>1.1627827372113004</v>
      </c>
      <c r="G232">
        <f t="shared" si="94"/>
        <v>250</v>
      </c>
      <c r="H232">
        <f t="shared" si="95"/>
        <v>209.0323510020757</v>
      </c>
      <c r="I232">
        <f t="shared" si="96"/>
        <v>203.65484595694474</v>
      </c>
      <c r="J232">
        <f t="shared" si="97"/>
        <v>46.34515404305526</v>
      </c>
      <c r="K232">
        <f t="shared" si="98"/>
        <v>812.24153829993759</v>
      </c>
      <c r="L232">
        <f t="shared" si="99"/>
        <v>0.16541456593728299</v>
      </c>
      <c r="M232">
        <f t="shared" si="100"/>
        <v>-479.8446841104161</v>
      </c>
      <c r="N232">
        <f t="shared" si="101"/>
        <v>-4.7984468411041613E-2</v>
      </c>
      <c r="O232">
        <f t="shared" si="102"/>
        <v>9.1858316450377533</v>
      </c>
      <c r="P232">
        <f t="shared" si="103"/>
        <v>15.867012701385928</v>
      </c>
      <c r="Q232">
        <f t="shared" si="104"/>
        <v>107.53460264950782</v>
      </c>
      <c r="R232">
        <f t="shared" si="105"/>
        <v>8.4057277243251356</v>
      </c>
      <c r="S232">
        <f t="shared" si="106"/>
        <v>0.7897008143948252</v>
      </c>
      <c r="T232">
        <f t="shared" si="107"/>
        <v>0.81055811401527555</v>
      </c>
      <c r="U232">
        <f t="shared" si="108"/>
        <v>200600</v>
      </c>
      <c r="V232">
        <f t="shared" si="109"/>
        <v>668314.31619733491</v>
      </c>
      <c r="W232">
        <f t="shared" si="110"/>
        <v>100508.0487223884</v>
      </c>
      <c r="X232">
        <f t="shared" si="111"/>
        <v>686700</v>
      </c>
      <c r="Y232">
        <f t="shared" si="112"/>
        <v>-310.22875315016427</v>
      </c>
      <c r="Z232">
        <f t="shared" si="113"/>
        <v>-4.4318393307166319E-3</v>
      </c>
      <c r="AA232">
        <f t="shared" si="114"/>
        <v>-8200.9934370327974</v>
      </c>
      <c r="AB232">
        <f t="shared" si="115"/>
        <v>-0.11715704910046854</v>
      </c>
      <c r="AC232">
        <f t="shared" si="87"/>
        <v>0.98805738541279631</v>
      </c>
    </row>
    <row r="233" spans="1:29" x14ac:dyDescent="0.45">
      <c r="A233">
        <f t="shared" si="88"/>
        <v>42.400000000000063</v>
      </c>
      <c r="B233">
        <f t="shared" si="89"/>
        <v>1781.3158850163411</v>
      </c>
      <c r="C233">
        <f t="shared" si="90"/>
        <v>3118.8646665397555</v>
      </c>
      <c r="D233">
        <f t="shared" si="91"/>
        <v>11.472994547667644</v>
      </c>
      <c r="E233">
        <f t="shared" si="92"/>
        <v>949.71296854585444</v>
      </c>
      <c r="F233">
        <f t="shared" si="93"/>
        <v>1.1624247108595072</v>
      </c>
      <c r="G233">
        <f t="shared" si="94"/>
        <v>250</v>
      </c>
      <c r="H233">
        <f t="shared" si="95"/>
        <v>209.03152029335507</v>
      </c>
      <c r="I233">
        <f t="shared" si="96"/>
        <v>203.62268118028635</v>
      </c>
      <c r="J233">
        <f t="shared" si="97"/>
        <v>46.377318819713651</v>
      </c>
      <c r="K233">
        <f t="shared" si="98"/>
        <v>821.51700206388034</v>
      </c>
      <c r="L233">
        <f t="shared" si="99"/>
        <v>0.16082388329195396</v>
      </c>
      <c r="M233">
        <f t="shared" si="100"/>
        <v>-480.02955238237303</v>
      </c>
      <c r="N233">
        <f t="shared" si="101"/>
        <v>-4.8002955238237305E-2</v>
      </c>
      <c r="O233">
        <f t="shared" si="102"/>
        <v>9.1762310539901062</v>
      </c>
      <c r="P233">
        <f t="shared" si="103"/>
        <v>15.843831999019333</v>
      </c>
      <c r="Q233">
        <f t="shared" si="104"/>
        <v>107.53417529971358</v>
      </c>
      <c r="R233">
        <f t="shared" si="105"/>
        <v>8.393577875609866</v>
      </c>
      <c r="S233">
        <f t="shared" si="106"/>
        <v>0.79225376942788728</v>
      </c>
      <c r="T233">
        <f t="shared" si="107"/>
        <v>0.81091552771990427</v>
      </c>
      <c r="U233">
        <f t="shared" si="108"/>
        <v>200600</v>
      </c>
      <c r="V233">
        <f t="shared" si="109"/>
        <v>668391.83504652989</v>
      </c>
      <c r="W233">
        <f t="shared" si="110"/>
        <v>100491.32506879728</v>
      </c>
      <c r="X233">
        <f t="shared" si="111"/>
        <v>686700</v>
      </c>
      <c r="Y233">
        <f t="shared" si="112"/>
        <v>-149.57242798499647</v>
      </c>
      <c r="Z233">
        <f t="shared" si="113"/>
        <v>-2.1367489712142353E-3</v>
      </c>
      <c r="AA233">
        <f t="shared" si="114"/>
        <v>-8113.2458283082815</v>
      </c>
      <c r="AB233">
        <f t="shared" si="115"/>
        <v>-0.11590351183297545</v>
      </c>
      <c r="AC233">
        <f t="shared" si="87"/>
        <v>0.98818516698950298</v>
      </c>
    </row>
    <row r="234" spans="1:29" x14ac:dyDescent="0.45">
      <c r="A234">
        <f t="shared" si="88"/>
        <v>42.600000000000065</v>
      </c>
      <c r="B234">
        <f t="shared" si="89"/>
        <v>1791.6970437471703</v>
      </c>
      <c r="C234">
        <f t="shared" si="90"/>
        <v>3114.3476192487165</v>
      </c>
      <c r="D234">
        <f t="shared" si="91"/>
        <v>11.452439853380604</v>
      </c>
      <c r="E234">
        <f t="shared" si="92"/>
        <v>949.35238513969398</v>
      </c>
      <c r="F234">
        <f t="shared" si="93"/>
        <v>1.162067287189902</v>
      </c>
      <c r="G234">
        <f t="shared" si="94"/>
        <v>250</v>
      </c>
      <c r="H234">
        <f t="shared" si="95"/>
        <v>209.03157403720434</v>
      </c>
      <c r="I234">
        <f t="shared" si="96"/>
        <v>203.59142605205216</v>
      </c>
      <c r="J234">
        <f t="shared" si="97"/>
        <v>46.408573947947843</v>
      </c>
      <c r="K234">
        <f t="shared" si="98"/>
        <v>830.79871685346995</v>
      </c>
      <c r="L234">
        <f t="shared" si="99"/>
        <v>0.15627564117096426</v>
      </c>
      <c r="M234">
        <f t="shared" si="100"/>
        <v>-480.20750870656133</v>
      </c>
      <c r="N234">
        <f t="shared" si="101"/>
        <v>-4.8020750870656138E-2</v>
      </c>
      <c r="O234">
        <f t="shared" si="102"/>
        <v>9.1666269038159758</v>
      </c>
      <c r="P234">
        <f t="shared" si="103"/>
        <v>15.820885399515149</v>
      </c>
      <c r="Q234">
        <f t="shared" si="104"/>
        <v>107.5342029476994</v>
      </c>
      <c r="R234">
        <f t="shared" si="105"/>
        <v>8.3815225400713942</v>
      </c>
      <c r="S234">
        <f t="shared" si="106"/>
        <v>0.794708513918712</v>
      </c>
      <c r="T234">
        <f t="shared" si="107"/>
        <v>0.81125919194861973</v>
      </c>
      <c r="U234">
        <f t="shared" si="108"/>
        <v>200600</v>
      </c>
      <c r="V234">
        <f t="shared" si="109"/>
        <v>668463.89671987132</v>
      </c>
      <c r="W234">
        <f t="shared" si="110"/>
        <v>100474.89673734958</v>
      </c>
      <c r="X234">
        <f t="shared" si="111"/>
        <v>686700</v>
      </c>
      <c r="Y234">
        <f t="shared" si="112"/>
        <v>9.6767950375506189</v>
      </c>
      <c r="Z234">
        <f t="shared" si="113"/>
        <v>1.3823992910786599E-4</v>
      </c>
      <c r="AA234">
        <f t="shared" si="114"/>
        <v>-8031.3098264645087</v>
      </c>
      <c r="AB234">
        <f t="shared" si="115"/>
        <v>-0.11473299752092156</v>
      </c>
      <c r="AC234">
        <f t="shared" si="87"/>
        <v>0.98830448547187344</v>
      </c>
    </row>
    <row r="235" spans="1:29" x14ac:dyDescent="0.45">
      <c r="A235">
        <f t="shared" si="88"/>
        <v>42.800000000000068</v>
      </c>
      <c r="B235">
        <f t="shared" si="89"/>
        <v>1802.063290115648</v>
      </c>
      <c r="C235">
        <f t="shared" si="90"/>
        <v>3109.8739105433524</v>
      </c>
      <c r="D235">
        <f t="shared" si="91"/>
        <v>11.431914685571018</v>
      </c>
      <c r="E235">
        <f t="shared" si="92"/>
        <v>948.99243032749609</v>
      </c>
      <c r="F235">
        <f t="shared" si="93"/>
        <v>1.1617104608508322</v>
      </c>
      <c r="G235">
        <f t="shared" si="94"/>
        <v>250</v>
      </c>
      <c r="H235">
        <f t="shared" si="95"/>
        <v>209.0325047141859</v>
      </c>
      <c r="I235">
        <f t="shared" si="96"/>
        <v>203.56107240551788</v>
      </c>
      <c r="J235">
        <f t="shared" si="97"/>
        <v>46.438927594482124</v>
      </c>
      <c r="K235">
        <f t="shared" si="98"/>
        <v>840.08650237236634</v>
      </c>
      <c r="L235">
        <f t="shared" si="99"/>
        <v>0.15176823267140094</v>
      </c>
      <c r="M235">
        <f t="shared" si="100"/>
        <v>-480.37855260211495</v>
      </c>
      <c r="N235">
        <f t="shared" si="101"/>
        <v>-4.8037855260211496E-2</v>
      </c>
      <c r="O235">
        <f t="shared" si="102"/>
        <v>9.1570193327639338</v>
      </c>
      <c r="P235">
        <f t="shared" si="103"/>
        <v>15.798158960019144</v>
      </c>
      <c r="Q235">
        <f t="shared" si="104"/>
        <v>107.5346817251658</v>
      </c>
      <c r="R235">
        <f t="shared" si="105"/>
        <v>8.3695535407204549</v>
      </c>
      <c r="S235">
        <f t="shared" si="106"/>
        <v>0.7970733630955209</v>
      </c>
      <c r="T235">
        <f t="shared" si="107"/>
        <v>0.81159027083337298</v>
      </c>
      <c r="U235">
        <f t="shared" si="108"/>
        <v>200600</v>
      </c>
      <c r="V235">
        <f t="shared" si="109"/>
        <v>668531.41998993675</v>
      </c>
      <c r="W235">
        <f t="shared" si="110"/>
        <v>100458.80701820704</v>
      </c>
      <c r="X235">
        <f t="shared" si="111"/>
        <v>686700</v>
      </c>
      <c r="Y235">
        <f t="shared" si="112"/>
        <v>167.57211324077798</v>
      </c>
      <c r="Z235">
        <f t="shared" si="113"/>
        <v>2.3938873320111138E-3</v>
      </c>
      <c r="AA235">
        <f t="shared" si="114"/>
        <v>-7954.2538236018736</v>
      </c>
      <c r="AB235">
        <f t="shared" si="115"/>
        <v>-0.11363219748002676</v>
      </c>
      <c r="AC235">
        <f t="shared" si="87"/>
        <v>0.9884166975045845</v>
      </c>
    </row>
    <row r="236" spans="1:29" x14ac:dyDescent="0.45">
      <c r="A236">
        <f t="shared" si="88"/>
        <v>43.000000000000071</v>
      </c>
      <c r="B236">
        <f t="shared" si="89"/>
        <v>1812.4147608826268</v>
      </c>
      <c r="C236">
        <f t="shared" si="90"/>
        <v>3105.4412300936365</v>
      </c>
      <c r="D236">
        <f t="shared" si="91"/>
        <v>11.4114187734524</v>
      </c>
      <c r="E236">
        <f t="shared" si="92"/>
        <v>948.63309885962803</v>
      </c>
      <c r="F236">
        <f t="shared" si="93"/>
        <v>1.1613542267609545</v>
      </c>
      <c r="G236">
        <f t="shared" si="94"/>
        <v>250</v>
      </c>
      <c r="H236">
        <f t="shared" si="95"/>
        <v>209.0343050560349</v>
      </c>
      <c r="I236">
        <f t="shared" si="96"/>
        <v>203.53161234759182</v>
      </c>
      <c r="J236">
        <f t="shared" si="97"/>
        <v>46.468387652408182</v>
      </c>
      <c r="K236">
        <f t="shared" si="98"/>
        <v>849.380179902848</v>
      </c>
      <c r="L236">
        <f t="shared" si="99"/>
        <v>0.1473002896302944</v>
      </c>
      <c r="M236">
        <f t="shared" si="100"/>
        <v>-480.54269280462501</v>
      </c>
      <c r="N236">
        <f t="shared" si="101"/>
        <v>-4.8054269280462504E-2</v>
      </c>
      <c r="O236">
        <f t="shared" si="102"/>
        <v>9.1474084789078418</v>
      </c>
      <c r="P236">
        <f t="shared" si="103"/>
        <v>15.775640944055162</v>
      </c>
      <c r="Q236">
        <f t="shared" si="104"/>
        <v>107.53560789302659</v>
      </c>
      <c r="R236">
        <f t="shared" si="105"/>
        <v>8.3576640709104186</v>
      </c>
      <c r="S236">
        <f t="shared" si="106"/>
        <v>0.79935526185351513</v>
      </c>
      <c r="T236">
        <f t="shared" si="107"/>
        <v>0.81190973665949218</v>
      </c>
      <c r="U236">
        <f t="shared" si="108"/>
        <v>200600</v>
      </c>
      <c r="V236">
        <f t="shared" si="109"/>
        <v>668595.16602097685</v>
      </c>
      <c r="W236">
        <f t="shared" si="110"/>
        <v>100443.0909983067</v>
      </c>
      <c r="X236">
        <f t="shared" si="111"/>
        <v>686700</v>
      </c>
      <c r="Y236">
        <f t="shared" si="112"/>
        <v>324.15875127923209</v>
      </c>
      <c r="Z236">
        <f t="shared" si="113"/>
        <v>4.6308393039890296E-3</v>
      </c>
      <c r="AA236">
        <f t="shared" si="114"/>
        <v>-7881.3055873934645</v>
      </c>
      <c r="AB236">
        <f t="shared" si="115"/>
        <v>-0.11259007981990664</v>
      </c>
      <c r="AC236">
        <f t="shared" si="87"/>
        <v>0.9885229276432308</v>
      </c>
    </row>
    <row r="237" spans="1:29" x14ac:dyDescent="0.45">
      <c r="A237">
        <f t="shared" si="88"/>
        <v>43.200000000000074</v>
      </c>
      <c r="B237">
        <f t="shared" si="89"/>
        <v>1822.7515863081117</v>
      </c>
      <c r="C237">
        <f t="shared" si="90"/>
        <v>3101.0476276454551</v>
      </c>
      <c r="D237">
        <f t="shared" si="91"/>
        <v>11.39095185910994</v>
      </c>
      <c r="E237">
        <f t="shared" si="92"/>
        <v>948.27438571874575</v>
      </c>
      <c r="F237">
        <f t="shared" si="93"/>
        <v>1.1609985800676152</v>
      </c>
      <c r="G237">
        <f t="shared" si="94"/>
        <v>250</v>
      </c>
      <c r="H237">
        <f t="shared" si="95"/>
        <v>209.03696800894457</v>
      </c>
      <c r="I237">
        <f t="shared" si="96"/>
        <v>203.50303821922211</v>
      </c>
      <c r="J237">
        <f t="shared" si="97"/>
        <v>46.496961780777895</v>
      </c>
      <c r="K237">
        <f t="shared" si="98"/>
        <v>858.67957225900363</v>
      </c>
      <c r="L237">
        <f t="shared" si="99"/>
        <v>0.14287064184856035</v>
      </c>
      <c r="M237">
        <f t="shared" si="100"/>
        <v>-480.69994562279697</v>
      </c>
      <c r="N237">
        <f t="shared" si="101"/>
        <v>-4.80699945622797E-2</v>
      </c>
      <c r="O237">
        <f t="shared" si="102"/>
        <v>9.1377944799953852</v>
      </c>
      <c r="P237">
        <f t="shared" si="103"/>
        <v>15.753321444332627</v>
      </c>
      <c r="Q237">
        <f t="shared" si="104"/>
        <v>107.53697782252145</v>
      </c>
      <c r="R237">
        <f t="shared" si="105"/>
        <v>8.3458484594318776</v>
      </c>
      <c r="S237">
        <f t="shared" si="106"/>
        <v>0.80156001947596422</v>
      </c>
      <c r="T237">
        <f t="shared" si="107"/>
        <v>0.81221840272663504</v>
      </c>
      <c r="U237">
        <f t="shared" si="108"/>
        <v>200600</v>
      </c>
      <c r="V237">
        <f t="shared" si="109"/>
        <v>668655.76543111238</v>
      </c>
      <c r="W237">
        <f t="shared" si="110"/>
        <v>100427.7769720206</v>
      </c>
      <c r="X237">
        <f t="shared" si="111"/>
        <v>686700</v>
      </c>
      <c r="Y237">
        <f t="shared" si="112"/>
        <v>479.47532319779566</v>
      </c>
      <c r="Z237">
        <f t="shared" si="113"/>
        <v>6.8496474742542239E-3</v>
      </c>
      <c r="AA237">
        <f t="shared" si="114"/>
        <v>-7811.8249028872233</v>
      </c>
      <c r="AB237">
        <f t="shared" si="115"/>
        <v>-0.11159749861267462</v>
      </c>
      <c r="AC237">
        <f t="shared" si="87"/>
        <v>0.9886241081944267</v>
      </c>
    </row>
    <row r="238" spans="1:29" x14ac:dyDescent="0.45">
      <c r="A238">
        <f t="shared" si="88"/>
        <v>43.400000000000077</v>
      </c>
      <c r="B238">
        <f t="shared" si="89"/>
        <v>1833.0738911464848</v>
      </c>
      <c r="C238">
        <f t="shared" si="90"/>
        <v>3096.6914515119297</v>
      </c>
      <c r="D238">
        <f t="shared" si="91"/>
        <v>11.37051369552996</v>
      </c>
      <c r="E238">
        <f t="shared" si="92"/>
        <v>947.91628608490271</v>
      </c>
      <c r="F238">
        <f t="shared" si="93"/>
        <v>1.1606435161123421</v>
      </c>
      <c r="G238">
        <f t="shared" si="94"/>
        <v>250</v>
      </c>
      <c r="H238">
        <f t="shared" si="95"/>
        <v>209.0404867031157</v>
      </c>
      <c r="I238">
        <f t="shared" si="96"/>
        <v>203.47534256255599</v>
      </c>
      <c r="J238">
        <f t="shared" si="97"/>
        <v>46.524657437444006</v>
      </c>
      <c r="K238">
        <f t="shared" si="98"/>
        <v>867.98450374649246</v>
      </c>
      <c r="L238">
        <f t="shared" si="99"/>
        <v>0.13847828333055645</v>
      </c>
      <c r="M238">
        <f t="shared" si="100"/>
        <v>-480.85033357843281</v>
      </c>
      <c r="N238">
        <f t="shared" si="101"/>
        <v>-4.8085033357843282E-2</v>
      </c>
      <c r="O238">
        <f t="shared" si="102"/>
        <v>9.1281774733238166</v>
      </c>
      <c r="P238">
        <f t="shared" si="103"/>
        <v>15.731192070282457</v>
      </c>
      <c r="Q238">
        <f t="shared" si="104"/>
        <v>107.53878797955085</v>
      </c>
      <c r="R238">
        <f t="shared" si="105"/>
        <v>8.3341019758953152</v>
      </c>
      <c r="S238">
        <f t="shared" si="106"/>
        <v>0.80369250410006998</v>
      </c>
      <c r="T238">
        <f t="shared" si="107"/>
        <v>0.81251695057400986</v>
      </c>
      <c r="U238">
        <f t="shared" si="108"/>
        <v>200600</v>
      </c>
      <c r="V238">
        <f t="shared" si="109"/>
        <v>668713.74070120626</v>
      </c>
      <c r="W238">
        <f t="shared" si="110"/>
        <v>100412.88761049826</v>
      </c>
      <c r="X238">
        <f t="shared" si="111"/>
        <v>686700</v>
      </c>
      <c r="Y238">
        <f t="shared" si="112"/>
        <v>633.55496028818015</v>
      </c>
      <c r="Z238">
        <f t="shared" si="113"/>
        <v>9.0507851469740028E-3</v>
      </c>
      <c r="AA238">
        <f t="shared" si="114"/>
        <v>-7745.2809175597504</v>
      </c>
      <c r="AB238">
        <f t="shared" si="115"/>
        <v>-0.11064687025085358</v>
      </c>
      <c r="AC238">
        <f t="shared" si="87"/>
        <v>0.98872101220684472</v>
      </c>
    </row>
    <row r="239" spans="1:29" x14ac:dyDescent="0.45">
      <c r="A239">
        <f t="shared" si="88"/>
        <v>43.60000000000008</v>
      </c>
      <c r="B239">
        <f t="shared" si="89"/>
        <v>1843.3817954718738</v>
      </c>
      <c r="C239">
        <f t="shared" si="90"/>
        <v>3092.371297616738</v>
      </c>
      <c r="D239">
        <f t="shared" si="91"/>
        <v>11.35010404496569</v>
      </c>
      <c r="E239">
        <f t="shared" si="92"/>
        <v>947.55879530661468</v>
      </c>
      <c r="F239">
        <f t="shared" si="93"/>
        <v>1.160289030402224</v>
      </c>
      <c r="G239">
        <f t="shared" si="94"/>
        <v>250</v>
      </c>
      <c r="H239">
        <f t="shared" si="95"/>
        <v>209.04485442749368</v>
      </c>
      <c r="I239">
        <f t="shared" si="96"/>
        <v>203.44851809369078</v>
      </c>
      <c r="J239">
        <f t="shared" si="97"/>
        <v>46.55148190630922</v>
      </c>
      <c r="K239">
        <f t="shared" si="98"/>
        <v>877.29480012775434</v>
      </c>
      <c r="L239">
        <f t="shared" si="99"/>
        <v>0.13412234432607306</v>
      </c>
      <c r="M239">
        <f t="shared" si="100"/>
        <v>-480.9938842806734</v>
      </c>
      <c r="N239">
        <f t="shared" si="101"/>
        <v>-4.8099388428067345E-2</v>
      </c>
      <c r="O239">
        <f t="shared" si="102"/>
        <v>9.1185575956382028</v>
      </c>
      <c r="P239">
        <f t="shared" si="103"/>
        <v>15.709245689197168</v>
      </c>
      <c r="Q239">
        <f t="shared" si="104"/>
        <v>107.54103491167984</v>
      </c>
      <c r="R239">
        <f t="shared" si="105"/>
        <v>8.3224206694844014</v>
      </c>
      <c r="S239">
        <f t="shared" si="106"/>
        <v>0.80575680383941517</v>
      </c>
      <c r="T239">
        <f t="shared" si="107"/>
        <v>0.81280595253751819</v>
      </c>
      <c r="U239">
        <f t="shared" si="108"/>
        <v>200600</v>
      </c>
      <c r="V239">
        <f t="shared" si="109"/>
        <v>668769.52473178424</v>
      </c>
      <c r="W239">
        <f t="shared" si="110"/>
        <v>100398.44093092825</v>
      </c>
      <c r="X239">
        <f t="shared" si="111"/>
        <v>686700</v>
      </c>
      <c r="Y239">
        <f t="shared" si="112"/>
        <v>786.42624515114585</v>
      </c>
      <c r="Z239">
        <f t="shared" si="113"/>
        <v>1.1234660645016369E-2</v>
      </c>
      <c r="AA239">
        <f t="shared" si="114"/>
        <v>-7681.233379850979</v>
      </c>
      <c r="AB239">
        <f t="shared" si="115"/>
        <v>-0.10973190542644255</v>
      </c>
      <c r="AC239">
        <f t="shared" si="87"/>
        <v>0.98881428079241152</v>
      </c>
    </row>
    <row r="240" spans="1:29" x14ac:dyDescent="0.45">
      <c r="A240">
        <f t="shared" si="88"/>
        <v>43.800000000000082</v>
      </c>
      <c r="B240">
        <f t="shared" si="89"/>
        <v>1853.6754153627955</v>
      </c>
      <c r="C240">
        <f t="shared" si="90"/>
        <v>3088.0859672765469</v>
      </c>
      <c r="D240">
        <f t="shared" si="91"/>
        <v>11.329722677581664</v>
      </c>
      <c r="E240">
        <f t="shared" si="92"/>
        <v>947.2019088768551</v>
      </c>
      <c r="F240">
        <f t="shared" si="93"/>
        <v>1.159935118586171</v>
      </c>
      <c r="G240">
        <f t="shared" si="94"/>
        <v>250</v>
      </c>
      <c r="H240">
        <f t="shared" si="95"/>
        <v>209.05006460880244</v>
      </c>
      <c r="I240">
        <f t="shared" si="96"/>
        <v>203.42255768005498</v>
      </c>
      <c r="J240">
        <f t="shared" si="97"/>
        <v>46.577442319945021</v>
      </c>
      <c r="K240">
        <f t="shared" si="98"/>
        <v>886.61028859174337</v>
      </c>
      <c r="L240">
        <f t="shared" si="99"/>
        <v>0.12980206817900353</v>
      </c>
      <c r="M240">
        <f t="shared" si="100"/>
        <v>-481.13062949431782</v>
      </c>
      <c r="N240">
        <f t="shared" si="101"/>
        <v>-4.8113062949431781E-2</v>
      </c>
      <c r="O240">
        <f t="shared" si="102"/>
        <v>9.1089349830483162</v>
      </c>
      <c r="P240">
        <f t="shared" si="103"/>
        <v>15.68747621176562</v>
      </c>
      <c r="Q240">
        <f t="shared" si="104"/>
        <v>107.54371523735233</v>
      </c>
      <c r="R240">
        <f t="shared" si="105"/>
        <v>8.3108012353516205</v>
      </c>
      <c r="S240">
        <f t="shared" si="106"/>
        <v>0.80775636028658226</v>
      </c>
      <c r="T240">
        <f t="shared" si="107"/>
        <v>0.81308589044012158</v>
      </c>
      <c r="U240">
        <f t="shared" si="108"/>
        <v>200600</v>
      </c>
      <c r="V240">
        <f t="shared" si="109"/>
        <v>668823.47621115379</v>
      </c>
      <c r="W240">
        <f t="shared" si="110"/>
        <v>100384.45109992589</v>
      </c>
      <c r="X240">
        <f t="shared" si="111"/>
        <v>686700</v>
      </c>
      <c r="Y240">
        <f t="shared" si="112"/>
        <v>938.11398536746856</v>
      </c>
      <c r="Z240">
        <f t="shared" si="113"/>
        <v>1.3401628362392408E-2</v>
      </c>
      <c r="AA240">
        <f t="shared" si="114"/>
        <v>-7619.3171010417864</v>
      </c>
      <c r="AB240">
        <f t="shared" si="115"/>
        <v>-0.10884738715773981</v>
      </c>
      <c r="AC240">
        <f t="shared" si="87"/>
        <v>0.98890444575354342</v>
      </c>
    </row>
    <row r="241" spans="1:29" x14ac:dyDescent="0.45">
      <c r="A241">
        <f t="shared" si="88"/>
        <v>44.000000000000085</v>
      </c>
      <c r="B241">
        <f t="shared" si="89"/>
        <v>1863.9548634702007</v>
      </c>
      <c r="C241">
        <f t="shared" si="90"/>
        <v>3083.8344322215776</v>
      </c>
      <c r="D241">
        <f t="shared" si="91"/>
        <v>11.309369370329001</v>
      </c>
      <c r="E241">
        <f t="shared" si="92"/>
        <v>946.84562241313949</v>
      </c>
      <c r="F241">
        <f t="shared" si="93"/>
        <v>1.1595817764352156</v>
      </c>
      <c r="G241">
        <f t="shared" si="94"/>
        <v>250</v>
      </c>
      <c r="H241">
        <f t="shared" si="95"/>
        <v>209.05611079413794</v>
      </c>
      <c r="I241">
        <f t="shared" si="96"/>
        <v>203.39745432162539</v>
      </c>
      <c r="J241">
        <f t="shared" si="97"/>
        <v>46.602545678374611</v>
      </c>
      <c r="K241">
        <f t="shared" si="98"/>
        <v>895.93079772741828</v>
      </c>
      <c r="L241">
        <f t="shared" si="99"/>
        <v>0.12551679214794831</v>
      </c>
      <c r="M241">
        <f t="shared" si="100"/>
        <v>-481.26060436841772</v>
      </c>
      <c r="N241">
        <f t="shared" si="101"/>
        <v>-4.8126060436841776E-2</v>
      </c>
      <c r="O241">
        <f t="shared" si="102"/>
        <v>9.0993097709609483</v>
      </c>
      <c r="P241">
        <f t="shared" si="103"/>
        <v>15.665878414377504</v>
      </c>
      <c r="Q241">
        <f t="shared" si="104"/>
        <v>107.54682563693632</v>
      </c>
      <c r="R241">
        <f t="shared" si="105"/>
        <v>8.2992409039124606</v>
      </c>
      <c r="S241">
        <f t="shared" si="106"/>
        <v>0.80969407913585556</v>
      </c>
      <c r="T241">
        <f t="shared" si="107"/>
        <v>0.81335717107901984</v>
      </c>
      <c r="U241">
        <f t="shared" si="108"/>
        <v>200600</v>
      </c>
      <c r="V241">
        <f t="shared" si="109"/>
        <v>668875.89234353229</v>
      </c>
      <c r="W241">
        <f t="shared" si="110"/>
        <v>100370.92909941709</v>
      </c>
      <c r="X241">
        <f t="shared" si="111"/>
        <v>686700</v>
      </c>
      <c r="Y241">
        <f t="shared" si="112"/>
        <v>1088.6398543970572</v>
      </c>
      <c r="Z241">
        <f t="shared" si="113"/>
        <v>1.555199791995796E-2</v>
      </c>
      <c r="AA241">
        <f t="shared" si="114"/>
        <v>-7559.2290858405177</v>
      </c>
      <c r="AB241">
        <f t="shared" si="115"/>
        <v>-0.10798898694057882</v>
      </c>
      <c r="AC241">
        <f t="shared" si="87"/>
        <v>0.98899194832409998</v>
      </c>
    </row>
    <row r="242" spans="1:29" x14ac:dyDescent="0.45">
      <c r="A242">
        <f t="shared" si="88"/>
        <v>44.200000000000088</v>
      </c>
      <c r="B242">
        <f t="shared" si="89"/>
        <v>1874.2202494889059</v>
      </c>
      <c r="C242">
        <f t="shared" si="90"/>
        <v>3079.6158056115369</v>
      </c>
      <c r="D242">
        <f t="shared" si="91"/>
        <v>11.289043906011965</v>
      </c>
      <c r="E242">
        <f t="shared" si="92"/>
        <v>946.48993164098954</v>
      </c>
      <c r="F242">
        <f t="shared" si="93"/>
        <v>1.159228999826162</v>
      </c>
      <c r="G242">
        <f t="shared" si="94"/>
        <v>250</v>
      </c>
      <c r="H242">
        <f t="shared" si="95"/>
        <v>209.06298663651052</v>
      </c>
      <c r="I242">
        <f t="shared" si="96"/>
        <v>203.37320113532141</v>
      </c>
      <c r="J242">
        <f t="shared" si="97"/>
        <v>46.626798864678591</v>
      </c>
      <c r="K242">
        <f t="shared" si="98"/>
        <v>905.25615750035399</v>
      </c>
      <c r="L242">
        <f t="shared" si="99"/>
        <v>0.12126593151990051</v>
      </c>
      <c r="M242">
        <f t="shared" si="100"/>
        <v>-481.38384679778449</v>
      </c>
      <c r="N242">
        <f t="shared" si="101"/>
        <v>-4.8138384679778448E-2</v>
      </c>
      <c r="O242">
        <f t="shared" si="102"/>
        <v>9.0896820940249921</v>
      </c>
      <c r="P242">
        <f t="shared" si="103"/>
        <v>15.644447791884277</v>
      </c>
      <c r="Q242">
        <f t="shared" si="104"/>
        <v>107.55036284528647</v>
      </c>
      <c r="R242">
        <f t="shared" si="105"/>
        <v>8.2877373491095394</v>
      </c>
      <c r="S242">
        <f t="shared" si="106"/>
        <v>0.81157242185140888</v>
      </c>
      <c r="T242">
        <f t="shared" si="107"/>
        <v>0.81362013905919728</v>
      </c>
      <c r="U242">
        <f t="shared" si="108"/>
        <v>200600</v>
      </c>
      <c r="V242">
        <f t="shared" si="109"/>
        <v>668927.019391387</v>
      </c>
      <c r="W242">
        <f t="shared" si="110"/>
        <v>100357.88327854192</v>
      </c>
      <c r="X242">
        <f t="shared" si="111"/>
        <v>686700</v>
      </c>
      <c r="Y242">
        <f t="shared" si="112"/>
        <v>1238.0229225503863</v>
      </c>
      <c r="Z242">
        <f t="shared" si="113"/>
        <v>1.7686041750719805E-2</v>
      </c>
      <c r="AA242">
        <f t="shared" si="114"/>
        <v>-7500.7178726296406</v>
      </c>
      <c r="AB242">
        <f t="shared" si="115"/>
        <v>-0.10715311246613772</v>
      </c>
      <c r="AC242">
        <f t="shared" si="87"/>
        <v>0.98907715469254454</v>
      </c>
    </row>
    <row r="243" spans="1:29" x14ac:dyDescent="0.45">
      <c r="A243">
        <f t="shared" si="88"/>
        <v>44.400000000000091</v>
      </c>
      <c r="B243">
        <f t="shared" si="89"/>
        <v>1884.4716805489654</v>
      </c>
      <c r="C243">
        <f t="shared" si="90"/>
        <v>3075.4293180178415</v>
      </c>
      <c r="D243">
        <f t="shared" si="91"/>
        <v>11.268746072513048</v>
      </c>
      <c r="E243">
        <f t="shared" si="92"/>
        <v>946.13483238020387</v>
      </c>
      <c r="F243">
        <f t="shared" si="93"/>
        <v>1.1588767847280073</v>
      </c>
      <c r="G243">
        <f t="shared" si="94"/>
        <v>250</v>
      </c>
      <c r="H243">
        <f t="shared" si="95"/>
        <v>209.0706858828307</v>
      </c>
      <c r="I243">
        <f t="shared" si="96"/>
        <v>203.3497913420313</v>
      </c>
      <c r="J243">
        <f t="shared" si="97"/>
        <v>46.650208657968705</v>
      </c>
      <c r="K243">
        <f t="shared" si="98"/>
        <v>914.58619923194772</v>
      </c>
      <c r="L243">
        <f t="shared" si="99"/>
        <v>0.11704896645056806</v>
      </c>
      <c r="M243">
        <f t="shared" si="100"/>
        <v>-481.5003968945349</v>
      </c>
      <c r="N243">
        <f t="shared" si="101"/>
        <v>-4.8150039689453493E-2</v>
      </c>
      <c r="O243">
        <f t="shared" si="102"/>
        <v>9.0800520860871021</v>
      </c>
      <c r="P243">
        <f t="shared" si="103"/>
        <v>15.623180435588861</v>
      </c>
      <c r="Q243">
        <f t="shared" si="104"/>
        <v>107.55432364556343</v>
      </c>
      <c r="R243">
        <f t="shared" si="105"/>
        <v>8.2762886123928769</v>
      </c>
      <c r="S243">
        <f t="shared" si="106"/>
        <v>0.81339348163211511</v>
      </c>
      <c r="T243">
        <f t="shared" si="107"/>
        <v>0.81387508742849624</v>
      </c>
      <c r="U243">
        <f t="shared" si="108"/>
        <v>200600</v>
      </c>
      <c r="V243">
        <f t="shared" si="109"/>
        <v>668977.06140793406</v>
      </c>
      <c r="W243">
        <f t="shared" si="110"/>
        <v>100345.31981108084</v>
      </c>
      <c r="X243">
        <f t="shared" si="111"/>
        <v>686700</v>
      </c>
      <c r="Y243">
        <f t="shared" si="112"/>
        <v>1386.2800969334057</v>
      </c>
      <c r="Z243">
        <f t="shared" si="113"/>
        <v>1.9804001384762938E-2</v>
      </c>
      <c r="AA243">
        <f t="shared" si="114"/>
        <v>-7443.5747033959487</v>
      </c>
      <c r="AB243">
        <f t="shared" si="115"/>
        <v>-0.10633678147708499</v>
      </c>
      <c r="AC243">
        <f t="shared" si="87"/>
        <v>0.98916036886064374</v>
      </c>
    </row>
    <row r="244" spans="1:29" x14ac:dyDescent="0.45">
      <c r="A244">
        <f t="shared" si="88"/>
        <v>44.600000000000094</v>
      </c>
      <c r="B244">
        <f t="shared" si="89"/>
        <v>1894.7092615406987</v>
      </c>
      <c r="C244">
        <f t="shared" si="90"/>
        <v>3071.2742975199594</v>
      </c>
      <c r="D244">
        <f t="shared" si="91"/>
        <v>11.248475662149417</v>
      </c>
      <c r="E244">
        <f t="shared" si="92"/>
        <v>945.78032053345169</v>
      </c>
      <c r="F244">
        <f t="shared" si="93"/>
        <v>1.1585251271906656</v>
      </c>
      <c r="G244">
        <f t="shared" si="94"/>
        <v>250</v>
      </c>
      <c r="H244">
        <f t="shared" si="95"/>
        <v>209.07920236391973</v>
      </c>
      <c r="I244">
        <f t="shared" si="96"/>
        <v>203.32721825582004</v>
      </c>
      <c r="J244">
        <f t="shared" si="97"/>
        <v>46.672781744179957</v>
      </c>
      <c r="K244">
        <f t="shared" si="98"/>
        <v>923.92075558078375</v>
      </c>
      <c r="L244">
        <f t="shared" si="99"/>
        <v>0.11286543105626379</v>
      </c>
      <c r="M244">
        <f t="shared" si="100"/>
        <v>-481.61029655042057</v>
      </c>
      <c r="N244">
        <f t="shared" si="101"/>
        <v>-4.8161029655042056E-2</v>
      </c>
      <c r="O244">
        <f t="shared" si="102"/>
        <v>9.0704198801560931</v>
      </c>
      <c r="P244">
        <f t="shared" si="103"/>
        <v>15.602072932135059</v>
      </c>
      <c r="Q244">
        <f t="shared" si="104"/>
        <v>107.55870486409486</v>
      </c>
      <c r="R244">
        <f t="shared" si="105"/>
        <v>8.2648930397214659</v>
      </c>
      <c r="S244">
        <f t="shared" si="106"/>
        <v>0.81515904636563619</v>
      </c>
      <c r="T244">
        <f t="shared" si="107"/>
        <v>0.81412226649118913</v>
      </c>
      <c r="U244">
        <f t="shared" si="108"/>
        <v>200600</v>
      </c>
      <c r="V244">
        <f t="shared" si="109"/>
        <v>669026.18747095729</v>
      </c>
      <c r="W244">
        <f t="shared" si="110"/>
        <v>100333.24307456992</v>
      </c>
      <c r="X244">
        <f t="shared" si="111"/>
        <v>686700</v>
      </c>
      <c r="Y244">
        <f t="shared" si="112"/>
        <v>1533.4264860059484</v>
      </c>
      <c r="Z244">
        <f t="shared" si="113"/>
        <v>2.1906092657227833E-2</v>
      </c>
      <c r="AA244">
        <f t="shared" si="114"/>
        <v>-7387.6262088307412</v>
      </c>
      <c r="AB244">
        <f t="shared" si="115"/>
        <v>-0.10553751726901059</v>
      </c>
      <c r="AC244">
        <f t="shared" si="87"/>
        <v>0.98924184329571763</v>
      </c>
    </row>
    <row r="245" spans="1:29" x14ac:dyDescent="0.45">
      <c r="A245">
        <f t="shared" si="88"/>
        <v>44.800000000000097</v>
      </c>
      <c r="B245">
        <f t="shared" si="89"/>
        <v>1904.9330953847325</v>
      </c>
      <c r="C245">
        <f t="shared" si="90"/>
        <v>3067.1501532101447</v>
      </c>
      <c r="D245">
        <f t="shared" si="91"/>
        <v>11.228232471138229</v>
      </c>
      <c r="E245">
        <f t="shared" si="92"/>
        <v>945.42639207678735</v>
      </c>
      <c r="F245">
        <f t="shared" si="93"/>
        <v>1.1581740233355871</v>
      </c>
      <c r="G245">
        <f t="shared" si="94"/>
        <v>250</v>
      </c>
      <c r="H245">
        <f t="shared" si="95"/>
        <v>209.08852998619804</v>
      </c>
      <c r="I245">
        <f t="shared" si="96"/>
        <v>203.30547527494363</v>
      </c>
      <c r="J245">
        <f t="shared" si="97"/>
        <v>46.694524725056368</v>
      </c>
      <c r="K245">
        <f t="shared" si="98"/>
        <v>933.25966052579497</v>
      </c>
      <c r="L245">
        <f t="shared" si="99"/>
        <v>0.10871490438205456</v>
      </c>
      <c r="M245">
        <f t="shared" si="100"/>
        <v>-481.71358907492436</v>
      </c>
      <c r="N245">
        <f t="shared" si="101"/>
        <v>-4.817135890749244E-2</v>
      </c>
      <c r="O245">
        <f t="shared" si="102"/>
        <v>9.0607856083745943</v>
      </c>
      <c r="P245">
        <f t="shared" si="103"/>
        <v>15.581122279711622</v>
      </c>
      <c r="Q245">
        <f t="shared" si="104"/>
        <v>107.56350336609972</v>
      </c>
      <c r="R245">
        <f t="shared" si="105"/>
        <v>8.2535492293538368</v>
      </c>
      <c r="S245">
        <f t="shared" si="106"/>
        <v>0.81687065080225629</v>
      </c>
      <c r="T245">
        <f t="shared" si="107"/>
        <v>0.81436189111231594</v>
      </c>
      <c r="U245">
        <f t="shared" si="108"/>
        <v>200600</v>
      </c>
      <c r="V245">
        <f t="shared" si="109"/>
        <v>669074.53767555614</v>
      </c>
      <c r="W245">
        <f t="shared" si="110"/>
        <v>100321.65596450765</v>
      </c>
      <c r="X245">
        <f t="shared" si="111"/>
        <v>686700</v>
      </c>
      <c r="Y245">
        <f t="shared" si="112"/>
        <v>1679.4757016985532</v>
      </c>
      <c r="Z245">
        <f t="shared" si="113"/>
        <v>2.3992510024265046E-2</v>
      </c>
      <c r="AA245">
        <f t="shared" si="114"/>
        <v>-7332.7283482032362</v>
      </c>
      <c r="AB245">
        <f t="shared" si="115"/>
        <v>-0.10475326211718909</v>
      </c>
      <c r="AC245">
        <f t="shared" si="87"/>
        <v>0.98932178775563828</v>
      </c>
    </row>
    <row r="246" spans="1:29" x14ac:dyDescent="0.45">
      <c r="A246">
        <f t="shared" si="88"/>
        <v>45.000000000000099</v>
      </c>
      <c r="B246">
        <f t="shared" si="89"/>
        <v>1915.1432832564728</v>
      </c>
      <c r="C246">
        <f t="shared" si="90"/>
        <v>3063.0563615220744</v>
      </c>
      <c r="D246">
        <f t="shared" si="91"/>
        <v>11.208016299152185</v>
      </c>
      <c r="E246">
        <f t="shared" si="92"/>
        <v>945.07304305176422</v>
      </c>
      <c r="F246">
        <f t="shared" si="93"/>
        <v>1.1578234693479676</v>
      </c>
      <c r="G246">
        <f t="shared" si="94"/>
        <v>250</v>
      </c>
      <c r="H246">
        <f t="shared" si="95"/>
        <v>209.09866272476427</v>
      </c>
      <c r="I246">
        <f t="shared" si="96"/>
        <v>203.28455587436213</v>
      </c>
      <c r="J246">
        <f t="shared" si="97"/>
        <v>46.715444125637873</v>
      </c>
      <c r="K246">
        <f t="shared" si="98"/>
        <v>942.60274935092252</v>
      </c>
      <c r="L246">
        <f t="shared" si="99"/>
        <v>0.10459700290752494</v>
      </c>
      <c r="M246">
        <f t="shared" si="100"/>
        <v>-481.81031889526423</v>
      </c>
      <c r="N246">
        <f t="shared" si="101"/>
        <v>-4.8181031889526424E-2</v>
      </c>
      <c r="O246">
        <f t="shared" si="102"/>
        <v>9.0511494019966889</v>
      </c>
      <c r="P246">
        <f t="shared" si="103"/>
        <v>15.560325818601713</v>
      </c>
      <c r="Q246">
        <f t="shared" si="104"/>
        <v>107.56871605212773</v>
      </c>
      <c r="R246">
        <f t="shared" si="105"/>
        <v>8.2422559885786573</v>
      </c>
      <c r="S246">
        <f t="shared" si="106"/>
        <v>0.81852961979593708</v>
      </c>
      <c r="T246">
        <f t="shared" si="107"/>
        <v>0.81459414677143127</v>
      </c>
      <c r="U246">
        <f t="shared" si="108"/>
        <v>200600</v>
      </c>
      <c r="V246">
        <f t="shared" si="109"/>
        <v>669122.22809904499</v>
      </c>
      <c r="W246">
        <f t="shared" si="110"/>
        <v>100310.56015475858</v>
      </c>
      <c r="X246">
        <f t="shared" si="111"/>
        <v>686700</v>
      </c>
      <c r="Y246">
        <f t="shared" si="112"/>
        <v>1824.4401098059025</v>
      </c>
      <c r="Z246">
        <f t="shared" si="113"/>
        <v>2.6063430140084321E-2</v>
      </c>
      <c r="AA246">
        <f t="shared" si="114"/>
        <v>-7278.7613884682069</v>
      </c>
      <c r="AB246">
        <f t="shared" si="115"/>
        <v>-0.10398230554954581</v>
      </c>
      <c r="AC246">
        <f t="shared" si="87"/>
        <v>0.9894003766004541</v>
      </c>
    </row>
    <row r="247" spans="1:29" x14ac:dyDescent="0.45">
      <c r="A247">
        <f t="shared" si="88"/>
        <v>45.200000000000102</v>
      </c>
      <c r="B247">
        <f t="shared" si="89"/>
        <v>1925.3399247728037</v>
      </c>
      <c r="C247">
        <f t="shared" si="90"/>
        <v>3058.9924548992763</v>
      </c>
      <c r="D247">
        <f t="shared" si="91"/>
        <v>11.187826948949848</v>
      </c>
      <c r="E247">
        <f t="shared" si="92"/>
        <v>944.72026955886474</v>
      </c>
      <c r="F247">
        <f t="shared" si="93"/>
        <v>1.1574734614702513</v>
      </c>
      <c r="G247">
        <f t="shared" si="94"/>
        <v>250</v>
      </c>
      <c r="H247">
        <f t="shared" si="95"/>
        <v>209.10959461762712</v>
      </c>
      <c r="I247">
        <f t="shared" si="96"/>
        <v>203.26445359949261</v>
      </c>
      <c r="J247">
        <f t="shared" si="97"/>
        <v>46.735546400507388</v>
      </c>
      <c r="K247">
        <f t="shared" si="98"/>
        <v>951.94985863102397</v>
      </c>
      <c r="L247">
        <f t="shared" si="99"/>
        <v>0.10051137434757607</v>
      </c>
      <c r="M247">
        <f t="shared" si="100"/>
        <v>-481.90053130876294</v>
      </c>
      <c r="N247">
        <f t="shared" si="101"/>
        <v>-4.8190053130876292E-2</v>
      </c>
      <c r="O247">
        <f t="shared" si="102"/>
        <v>9.0415113913705145</v>
      </c>
      <c r="P247">
        <f t="shared" si="103"/>
        <v>15.539681173618526</v>
      </c>
      <c r="Q247">
        <f t="shared" si="104"/>
        <v>107.57433985509211</v>
      </c>
      <c r="R247">
        <f t="shared" si="105"/>
        <v>8.2310122978535656</v>
      </c>
      <c r="S247">
        <f t="shared" si="106"/>
        <v>0.82013710414312335</v>
      </c>
      <c r="T247">
        <f t="shared" si="107"/>
        <v>0.81481919458003738</v>
      </c>
      <c r="U247">
        <f t="shared" si="108"/>
        <v>200600</v>
      </c>
      <c r="V247">
        <f t="shared" si="109"/>
        <v>669169.35491457104</v>
      </c>
      <c r="W247">
        <f t="shared" si="110"/>
        <v>100299.95631336288</v>
      </c>
      <c r="X247">
        <f t="shared" si="111"/>
        <v>686700</v>
      </c>
      <c r="Y247">
        <f t="shared" si="112"/>
        <v>1968.3310375272122</v>
      </c>
      <c r="Z247">
        <f t="shared" si="113"/>
        <v>2.8119014821817317E-2</v>
      </c>
      <c r="AA247">
        <f t="shared" si="114"/>
        <v>-7225.6257441155612</v>
      </c>
      <c r="AB247">
        <f t="shared" si="115"/>
        <v>-0.10322322491593659</v>
      </c>
      <c r="AC247">
        <f t="shared" si="87"/>
        <v>0.9894777548505671</v>
      </c>
    </row>
    <row r="248" spans="1:29" x14ac:dyDescent="0.45">
      <c r="A248">
        <f t="shared" si="88"/>
        <v>45.400000000000105</v>
      </c>
      <c r="B248">
        <f t="shared" si="89"/>
        <v>1935.523118147478</v>
      </c>
      <c r="C248">
        <f t="shared" si="90"/>
        <v>3054.9580124023441</v>
      </c>
      <c r="D248">
        <f t="shared" si="91"/>
        <v>11.167664226067993</v>
      </c>
      <c r="E248">
        <f t="shared" si="92"/>
        <v>944.36806775203218</v>
      </c>
      <c r="F248">
        <f t="shared" si="93"/>
        <v>1.1571239959967332</v>
      </c>
      <c r="G248">
        <f t="shared" si="94"/>
        <v>250</v>
      </c>
      <c r="H248">
        <f t="shared" si="95"/>
        <v>209.1213197608925</v>
      </c>
      <c r="I248">
        <f t="shared" si="96"/>
        <v>203.2451620609927</v>
      </c>
      <c r="J248">
        <f t="shared" si="97"/>
        <v>46.754837939007302</v>
      </c>
      <c r="K248">
        <f t="shared" si="98"/>
        <v>961.30082621882548</v>
      </c>
      <c r="L248">
        <f t="shared" si="99"/>
        <v>9.6457692499569703E-2</v>
      </c>
      <c r="M248">
        <f t="shared" si="100"/>
        <v>-481.98427227723977</v>
      </c>
      <c r="N248">
        <f t="shared" si="101"/>
        <v>-4.8198427227723981E-2</v>
      </c>
      <c r="O248">
        <f t="shared" si="102"/>
        <v>9.0318717059249689</v>
      </c>
      <c r="P248">
        <f t="shared" si="103"/>
        <v>15.51918620638995</v>
      </c>
      <c r="Q248">
        <f t="shared" si="104"/>
        <v>107.58037173779354</v>
      </c>
      <c r="R248">
        <f t="shared" si="105"/>
        <v>8.2198172810832606</v>
      </c>
      <c r="S248">
        <f t="shared" si="106"/>
        <v>0.82169411028725392</v>
      </c>
      <c r="T248">
        <f t="shared" si="107"/>
        <v>0.81503717544021559</v>
      </c>
      <c r="U248">
        <f t="shared" si="108"/>
        <v>200600</v>
      </c>
      <c r="V248">
        <f t="shared" si="109"/>
        <v>669215.99779961107</v>
      </c>
      <c r="W248">
        <f t="shared" si="110"/>
        <v>100289.84428137929</v>
      </c>
      <c r="X248">
        <f t="shared" si="111"/>
        <v>686700</v>
      </c>
      <c r="Y248">
        <f t="shared" si="112"/>
        <v>2111.1589455048816</v>
      </c>
      <c r="Z248">
        <f t="shared" si="113"/>
        <v>3.0159413507212594E-2</v>
      </c>
      <c r="AA248">
        <f t="shared" si="114"/>
        <v>-7173.2385300013702</v>
      </c>
      <c r="AB248">
        <f t="shared" si="115"/>
        <v>-0.10247483614287672</v>
      </c>
      <c r="AC248">
        <f t="shared" si="87"/>
        <v>0.98955404320663842</v>
      </c>
    </row>
    <row r="249" spans="1:29" x14ac:dyDescent="0.45">
      <c r="A249">
        <f t="shared" si="88"/>
        <v>45.600000000000108</v>
      </c>
      <c r="B249">
        <f t="shared" si="89"/>
        <v>1945.692960320554</v>
      </c>
      <c r="C249">
        <f t="shared" si="90"/>
        <v>3050.9526519227729</v>
      </c>
      <c r="D249">
        <f t="shared" si="91"/>
        <v>11.147527938565304</v>
      </c>
      <c r="E249">
        <f t="shared" si="92"/>
        <v>944.01643383410146</v>
      </c>
      <c r="F249">
        <f t="shared" si="93"/>
        <v>1.1567750692690424</v>
      </c>
      <c r="G249">
        <f t="shared" si="94"/>
        <v>250</v>
      </c>
      <c r="H249">
        <f t="shared" si="95"/>
        <v>209.13383230474292</v>
      </c>
      <c r="I249">
        <f t="shared" si="96"/>
        <v>203.22667493039498</v>
      </c>
      <c r="J249">
        <f t="shared" si="97"/>
        <v>46.773325069605022</v>
      </c>
      <c r="K249">
        <f t="shared" si="98"/>
        <v>970.6554912327465</v>
      </c>
      <c r="L249">
        <f t="shared" si="99"/>
        <v>9.2435652988598349E-2</v>
      </c>
      <c r="M249">
        <f t="shared" si="100"/>
        <v>-482.06158825780761</v>
      </c>
      <c r="N249">
        <f t="shared" si="101"/>
        <v>-4.8206158825780762E-2</v>
      </c>
      <c r="O249">
        <f t="shared" si="102"/>
        <v>9.0222304741598123</v>
      </c>
      <c r="P249">
        <f t="shared" si="103"/>
        <v>15.498838975804839</v>
      </c>
      <c r="Q249">
        <f t="shared" si="104"/>
        <v>107.58680869085195</v>
      </c>
      <c r="R249">
        <f t="shared" si="105"/>
        <v>8.2086701809856066</v>
      </c>
      <c r="S249">
        <f t="shared" si="106"/>
        <v>0.82320152493936227</v>
      </c>
      <c r="T249">
        <f t="shared" si="107"/>
        <v>0.81524821349151078</v>
      </c>
      <c r="U249">
        <f t="shared" si="108"/>
        <v>200600</v>
      </c>
      <c r="V249">
        <f t="shared" si="109"/>
        <v>669262.22276038793</v>
      </c>
      <c r="W249">
        <f t="shared" si="110"/>
        <v>100280.22322108787</v>
      </c>
      <c r="X249">
        <f t="shared" si="111"/>
        <v>686700</v>
      </c>
      <c r="Y249">
        <f t="shared" si="112"/>
        <v>2252.9335704417172</v>
      </c>
      <c r="Z249">
        <f t="shared" si="113"/>
        <v>3.2184765292024534E-2</v>
      </c>
      <c r="AA249">
        <f t="shared" si="114"/>
        <v>-7121.5307047886308</v>
      </c>
      <c r="AB249">
        <f t="shared" si="115"/>
        <v>-0.10173615292555187</v>
      </c>
      <c r="AC249">
        <f t="shared" si="87"/>
        <v>0.98962934220942389</v>
      </c>
    </row>
    <row r="250" spans="1:29" x14ac:dyDescent="0.45">
      <c r="A250">
        <f t="shared" si="88"/>
        <v>45.800000000000111</v>
      </c>
      <c r="B250">
        <f t="shared" si="89"/>
        <v>1955.8495470663147</v>
      </c>
      <c r="C250">
        <f t="shared" si="90"/>
        <v>3046.9760237282162</v>
      </c>
      <c r="D250">
        <f t="shared" si="91"/>
        <v>11.127417896808698</v>
      </c>
      <c r="E250">
        <f t="shared" si="92"/>
        <v>943.66536405298905</v>
      </c>
      <c r="F250">
        <f t="shared" si="93"/>
        <v>1.1564266776723837</v>
      </c>
      <c r="G250">
        <f t="shared" si="94"/>
        <v>250</v>
      </c>
      <c r="H250">
        <f t="shared" si="95"/>
        <v>209.14712645007344</v>
      </c>
      <c r="I250">
        <f t="shared" si="96"/>
        <v>203.20898593645023</v>
      </c>
      <c r="J250">
        <f t="shared" si="97"/>
        <v>46.791014063549767</v>
      </c>
      <c r="K250">
        <f t="shared" si="98"/>
        <v>980.01369404545642</v>
      </c>
      <c r="L250">
        <f t="shared" si="99"/>
        <v>8.8444969723724398E-2</v>
      </c>
      <c r="M250">
        <f t="shared" si="100"/>
        <v>-482.13252606213842</v>
      </c>
      <c r="N250">
        <f t="shared" si="101"/>
        <v>-4.8213252606213848E-2</v>
      </c>
      <c r="O250">
        <f t="shared" si="102"/>
        <v>9.0125878236385688</v>
      </c>
      <c r="P250">
        <f t="shared" si="103"/>
        <v>15.478637705222932</v>
      </c>
      <c r="Q250">
        <f t="shared" si="104"/>
        <v>107.59364773097579</v>
      </c>
      <c r="R250">
        <f t="shared" si="105"/>
        <v>8.1975703386745682</v>
      </c>
      <c r="S250">
        <f t="shared" si="106"/>
        <v>0.82466013548524408</v>
      </c>
      <c r="T250">
        <f t="shared" si="107"/>
        <v>0.8154524189679343</v>
      </c>
      <c r="U250">
        <f t="shared" si="108"/>
        <v>200600</v>
      </c>
      <c r="V250">
        <f t="shared" si="109"/>
        <v>669308.08447243366</v>
      </c>
      <c r="W250">
        <f t="shared" si="110"/>
        <v>100271.09173879225</v>
      </c>
      <c r="X250">
        <f t="shared" si="111"/>
        <v>686700</v>
      </c>
      <c r="Y250">
        <f t="shared" si="112"/>
        <v>2393.6640433418506</v>
      </c>
      <c r="Z250">
        <f t="shared" si="113"/>
        <v>3.4195200619169294E-2</v>
      </c>
      <c r="AA250">
        <f t="shared" si="114"/>
        <v>-7070.4447036676574</v>
      </c>
      <c r="AB250">
        <f t="shared" si="115"/>
        <v>-0.10100635290953797</v>
      </c>
      <c r="AC250">
        <f t="shared" si="87"/>
        <v>0.98970373568710113</v>
      </c>
    </row>
    <row r="251" spans="1:29" x14ac:dyDescent="0.45">
      <c r="A251">
        <f t="shared" si="88"/>
        <v>46.000000000000114</v>
      </c>
      <c r="B251">
        <f t="shared" si="89"/>
        <v>1965.9929730833519</v>
      </c>
      <c r="C251">
        <f t="shared" si="90"/>
        <v>3043.02780511119</v>
      </c>
      <c r="D251">
        <f t="shared" si="91"/>
        <v>11.107333913294964</v>
      </c>
      <c r="E251">
        <f t="shared" si="92"/>
        <v>943.31485469850361</v>
      </c>
      <c r="F251">
        <f t="shared" si="93"/>
        <v>1.1560788176323906</v>
      </c>
      <c r="G251">
        <f t="shared" si="94"/>
        <v>250</v>
      </c>
      <c r="H251">
        <f t="shared" si="95"/>
        <v>209.16119644567226</v>
      </c>
      <c r="I251">
        <f t="shared" si="96"/>
        <v>203.19208886205598</v>
      </c>
      <c r="J251">
        <f t="shared" si="97"/>
        <v>46.807911137944018</v>
      </c>
      <c r="K251">
        <f t="shared" si="98"/>
        <v>989.37527627304519</v>
      </c>
      <c r="L251">
        <f t="shared" si="99"/>
        <v>8.4485371971254608E-2</v>
      </c>
      <c r="M251">
        <f t="shared" si="100"/>
        <v>-482.19713274073337</v>
      </c>
      <c r="N251">
        <f t="shared" si="101"/>
        <v>-4.8219713274073338E-2</v>
      </c>
      <c r="O251">
        <f t="shared" si="102"/>
        <v>9.0029438809837536</v>
      </c>
      <c r="P251">
        <f t="shared" si="103"/>
        <v>15.45858075529026</v>
      </c>
      <c r="Q251">
        <f t="shared" si="104"/>
        <v>107.60088589951164</v>
      </c>
      <c r="R251">
        <f t="shared" si="105"/>
        <v>8.1865171767382972</v>
      </c>
      <c r="S251">
        <f t="shared" si="106"/>
        <v>0.82607064690027165</v>
      </c>
      <c r="T251">
        <f t="shared" si="107"/>
        <v>0.81564989056603809</v>
      </c>
      <c r="U251">
        <f t="shared" si="108"/>
        <v>200600</v>
      </c>
      <c r="V251">
        <f t="shared" si="109"/>
        <v>669353.62822030066</v>
      </c>
      <c r="W251">
        <f t="shared" si="110"/>
        <v>100262.44798656683</v>
      </c>
      <c r="X251">
        <f t="shared" si="111"/>
        <v>686700</v>
      </c>
      <c r="Y251">
        <f t="shared" si="112"/>
        <v>2533.358987546977</v>
      </c>
      <c r="Z251">
        <f t="shared" si="113"/>
        <v>3.6190842679242531E-2</v>
      </c>
      <c r="AA251">
        <f t="shared" si="114"/>
        <v>-7019.9324764352059</v>
      </c>
      <c r="AB251">
        <f t="shared" si="115"/>
        <v>-0.10028474966336008</v>
      </c>
      <c r="AC251">
        <f t="shared" si="87"/>
        <v>0.98977729361229771</v>
      </c>
    </row>
    <row r="252" spans="1:29" x14ac:dyDescent="0.45">
      <c r="A252">
        <f t="shared" si="88"/>
        <v>46.200000000000117</v>
      </c>
      <c r="B252">
        <f t="shared" si="89"/>
        <v>1976.1233320698595</v>
      </c>
      <c r="C252">
        <f t="shared" si="90"/>
        <v>3039.1076959523211</v>
      </c>
      <c r="D252">
        <f t="shared" si="91"/>
        <v>11.087275802501679</v>
      </c>
      <c r="E252">
        <f t="shared" si="92"/>
        <v>942.96490209967362</v>
      </c>
      <c r="F252">
        <f t="shared" si="93"/>
        <v>1.1557314856124892</v>
      </c>
      <c r="G252">
        <f t="shared" si="94"/>
        <v>250</v>
      </c>
      <c r="H252">
        <f t="shared" si="95"/>
        <v>209.17603658585259</v>
      </c>
      <c r="I252">
        <f t="shared" si="96"/>
        <v>203.17597754167124</v>
      </c>
      <c r="J252">
        <f t="shared" si="97"/>
        <v>46.824022458328756</v>
      </c>
      <c r="K252">
        <f t="shared" si="98"/>
        <v>998.74008076471091</v>
      </c>
      <c r="L252">
        <f t="shared" si="99"/>
        <v>8.0556601923689186E-2</v>
      </c>
      <c r="M252">
        <f t="shared" si="100"/>
        <v>-482.25545548711915</v>
      </c>
      <c r="N252">
        <f t="shared" si="101"/>
        <v>-4.8225545548711918E-2</v>
      </c>
      <c r="O252">
        <f t="shared" si="102"/>
        <v>8.9932987718740112</v>
      </c>
      <c r="P252">
        <f t="shared" si="103"/>
        <v>15.43866660140046</v>
      </c>
      <c r="Q252">
        <f t="shared" si="104"/>
        <v>107.608520261226</v>
      </c>
      <c r="R252">
        <f t="shared" si="105"/>
        <v>8.1755101852142733</v>
      </c>
      <c r="S252">
        <f t="shared" si="106"/>
        <v>0.82743369576948034</v>
      </c>
      <c r="T252">
        <f t="shared" si="107"/>
        <v>0.81584071740772734</v>
      </c>
      <c r="U252">
        <f t="shared" si="108"/>
        <v>200600</v>
      </c>
      <c r="V252">
        <f t="shared" si="109"/>
        <v>669398.89150516258</v>
      </c>
      <c r="W252">
        <f t="shared" si="110"/>
        <v>100254.2897465491</v>
      </c>
      <c r="X252">
        <f t="shared" si="111"/>
        <v>686700</v>
      </c>
      <c r="Y252">
        <f t="shared" si="112"/>
        <v>2672.0266000276024</v>
      </c>
      <c r="Z252">
        <f t="shared" si="113"/>
        <v>3.8171808571822889E-2</v>
      </c>
      <c r="AA252">
        <f t="shared" si="114"/>
        <v>-6969.9538614299381</v>
      </c>
      <c r="AB252">
        <f t="shared" si="115"/>
        <v>-9.9570769448999119E-2</v>
      </c>
      <c r="AC252">
        <f t="shared" si="87"/>
        <v>0.98985007447003071</v>
      </c>
    </row>
    <row r="253" spans="1:29" x14ac:dyDescent="0.45">
      <c r="A253">
        <f t="shared" si="88"/>
        <v>46.400000000000119</v>
      </c>
      <c r="B253">
        <f t="shared" si="89"/>
        <v>1986.240716786665</v>
      </c>
      <c r="C253">
        <f t="shared" si="90"/>
        <v>3035.2154150416309</v>
      </c>
      <c r="D253">
        <f t="shared" si="91"/>
        <v>11.067243380762402</v>
      </c>
      <c r="E253">
        <f t="shared" si="92"/>
        <v>942.61550262250194</v>
      </c>
      <c r="F253">
        <f t="shared" si="93"/>
        <v>1.1553846781116861</v>
      </c>
      <c r="G253">
        <f t="shared" si="94"/>
        <v>250</v>
      </c>
      <c r="H253">
        <f t="shared" si="95"/>
        <v>209.19164120845912</v>
      </c>
      <c r="I253">
        <f t="shared" si="96"/>
        <v>203.16064585913449</v>
      </c>
      <c r="J253">
        <f t="shared" si="97"/>
        <v>46.83935414086551</v>
      </c>
      <c r="K253">
        <f t="shared" si="98"/>
        <v>1008.107951592884</v>
      </c>
      <c r="L253">
        <f t="shared" si="99"/>
        <v>7.6658412683769939E-2</v>
      </c>
      <c r="M253">
        <f t="shared" si="100"/>
        <v>-482.30754155877241</v>
      </c>
      <c r="N253">
        <f t="shared" si="101"/>
        <v>-4.8230754155877242E-2</v>
      </c>
      <c r="O253">
        <f t="shared" si="102"/>
        <v>8.983652621042836</v>
      </c>
      <c r="P253">
        <f t="shared" si="103"/>
        <v>15.418893815006884</v>
      </c>
      <c r="Q253">
        <f t="shared" si="104"/>
        <v>107.61654790327971</v>
      </c>
      <c r="R253">
        <f t="shared" si="105"/>
        <v>8.1645489099658395</v>
      </c>
      <c r="S253">
        <f t="shared" si="106"/>
        <v>0.82874986190817168</v>
      </c>
      <c r="T253">
        <f t="shared" si="107"/>
        <v>0.81602498066714413</v>
      </c>
      <c r="U253">
        <f t="shared" si="108"/>
        <v>200600</v>
      </c>
      <c r="V253">
        <f t="shared" si="109"/>
        <v>669443.90537724178</v>
      </c>
      <c r="W253">
        <f t="shared" si="110"/>
        <v>100246.61450076151</v>
      </c>
      <c r="X253">
        <f t="shared" si="111"/>
        <v>686700</v>
      </c>
      <c r="Y253">
        <f t="shared" si="112"/>
        <v>2809.674718796683</v>
      </c>
      <c r="Z253">
        <f t="shared" si="113"/>
        <v>4.0138210268524044E-2</v>
      </c>
      <c r="AA253">
        <f t="shared" si="114"/>
        <v>-6920.475237751496</v>
      </c>
      <c r="AB253">
        <f t="shared" si="115"/>
        <v>-9.8863931967878516E-2</v>
      </c>
      <c r="AC253">
        <f t="shared" si="87"/>
        <v>0.98992212722039974</v>
      </c>
    </row>
    <row r="254" spans="1:29" x14ac:dyDescent="0.45">
      <c r="A254">
        <f t="shared" si="88"/>
        <v>46.600000000000122</v>
      </c>
      <c r="B254">
        <f t="shared" si="89"/>
        <v>1996.3452191100921</v>
      </c>
      <c r="C254">
        <f t="shared" si="90"/>
        <v>3031.3506970281496</v>
      </c>
      <c r="D254">
        <f t="shared" si="91"/>
        <v>11.047236466162017</v>
      </c>
      <c r="E254">
        <f t="shared" si="92"/>
        <v>942.2666526680789</v>
      </c>
      <c r="F254">
        <f t="shared" si="93"/>
        <v>1.155038391662712</v>
      </c>
      <c r="G254">
        <f t="shared" si="94"/>
        <v>250</v>
      </c>
      <c r="H254">
        <f t="shared" si="95"/>
        <v>209.2080046931849</v>
      </c>
      <c r="I254">
        <f t="shared" si="96"/>
        <v>203.14608774581612</v>
      </c>
      <c r="J254">
        <f t="shared" si="97"/>
        <v>46.853912254183882</v>
      </c>
      <c r="K254">
        <f t="shared" si="98"/>
        <v>1017.4787340437208</v>
      </c>
      <c r="L254">
        <f t="shared" si="99"/>
        <v>7.2790566591862671E-2</v>
      </c>
      <c r="M254">
        <f t="shared" si="100"/>
        <v>-482.35343821186916</v>
      </c>
      <c r="N254">
        <f t="shared" si="101"/>
        <v>-4.8235343821186917E-2</v>
      </c>
      <c r="O254">
        <f t="shared" si="102"/>
        <v>8.974005552278598</v>
      </c>
      <c r="P254">
        <f t="shared" si="103"/>
        <v>15.399261048126647</v>
      </c>
      <c r="Q254">
        <f t="shared" si="104"/>
        <v>107.62496593436204</v>
      </c>
      <c r="R254">
        <f t="shared" si="105"/>
        <v>8.1536329430494714</v>
      </c>
      <c r="S254">
        <f t="shared" si="106"/>
        <v>0.83001967799336462</v>
      </c>
      <c r="T254">
        <f t="shared" si="107"/>
        <v>0.81620275491907113</v>
      </c>
      <c r="U254">
        <f t="shared" si="108"/>
        <v>200600</v>
      </c>
      <c r="V254">
        <f t="shared" si="109"/>
        <v>669488.69554021873</v>
      </c>
      <c r="W254">
        <f t="shared" si="110"/>
        <v>100239.41948893692</v>
      </c>
      <c r="X254">
        <f t="shared" si="111"/>
        <v>686700</v>
      </c>
      <c r="Y254">
        <f t="shared" si="112"/>
        <v>2946.3108788180398</v>
      </c>
      <c r="Z254">
        <f t="shared" si="113"/>
        <v>4.2090155411686279E-2</v>
      </c>
      <c r="AA254">
        <f t="shared" si="114"/>
        <v>-6871.4684080829611</v>
      </c>
      <c r="AB254">
        <f t="shared" si="115"/>
        <v>-9.816383440118516E-2</v>
      </c>
      <c r="AC254">
        <f t="shared" si="87"/>
        <v>0.98999349292546523</v>
      </c>
    </row>
    <row r="255" spans="1:29" x14ac:dyDescent="0.45">
      <c r="A255">
        <f t="shared" si="88"/>
        <v>46.800000000000125</v>
      </c>
      <c r="B255">
        <f t="shared" si="89"/>
        <v>2006.4369300763933</v>
      </c>
      <c r="C255">
        <f t="shared" si="90"/>
        <v>3027.5132898903894</v>
      </c>
      <c r="D255">
        <f t="shared" si="91"/>
        <v>11.027254878448742</v>
      </c>
      <c r="E255">
        <f t="shared" si="92"/>
        <v>941.91834867098805</v>
      </c>
      <c r="F255">
        <f t="shared" si="93"/>
        <v>1.1546926228304526</v>
      </c>
      <c r="G255">
        <f t="shared" si="94"/>
        <v>250</v>
      </c>
      <c r="H255">
        <f t="shared" si="95"/>
        <v>209.2251214601458</v>
      </c>
      <c r="I255">
        <f t="shared" si="96"/>
        <v>203.13229717904821</v>
      </c>
      <c r="J255">
        <f t="shared" si="97"/>
        <v>46.867702820951791</v>
      </c>
      <c r="K255">
        <f t="shared" si="98"/>
        <v>1026.8522746079111</v>
      </c>
      <c r="L255">
        <f t="shared" si="99"/>
        <v>6.8952833839546201E-2</v>
      </c>
      <c r="M255">
        <f t="shared" si="100"/>
        <v>-482.39319264757432</v>
      </c>
      <c r="N255">
        <f t="shared" si="101"/>
        <v>-4.8239319264757434E-2</v>
      </c>
      <c r="O255">
        <f t="shared" si="102"/>
        <v>8.9643576884256468</v>
      </c>
      <c r="P255">
        <f t="shared" si="103"/>
        <v>15.379767020490634</v>
      </c>
      <c r="Q255">
        <f t="shared" si="104"/>
        <v>107.6337714839574</v>
      </c>
      <c r="R255">
        <f t="shared" si="105"/>
        <v>8.1427619147322829</v>
      </c>
      <c r="S255">
        <f t="shared" si="106"/>
        <v>0.83124363754631503</v>
      </c>
      <c r="T255">
        <f t="shared" si="107"/>
        <v>0.81637410925648413</v>
      </c>
      <c r="U255">
        <f t="shared" si="108"/>
        <v>200600</v>
      </c>
      <c r="V255">
        <f t="shared" si="109"/>
        <v>669533.28326669859</v>
      </c>
      <c r="W255">
        <f t="shared" si="110"/>
        <v>100232.70175639857</v>
      </c>
      <c r="X255">
        <f t="shared" si="111"/>
        <v>686700</v>
      </c>
      <c r="Y255">
        <f t="shared" si="112"/>
        <v>3081.9423583780881</v>
      </c>
      <c r="Z255">
        <f t="shared" si="113"/>
        <v>4.4027747976829831E-2</v>
      </c>
      <c r="AA255">
        <f t="shared" si="114"/>
        <v>-6822.9096726044081</v>
      </c>
      <c r="AB255">
        <f t="shared" si="115"/>
        <v>-9.7470138180062976E-2</v>
      </c>
      <c r="AC255">
        <f t="shared" si="87"/>
        <v>0.99006420609785295</v>
      </c>
    </row>
    <row r="256" spans="1:29" x14ac:dyDescent="0.45">
      <c r="A256">
        <f t="shared" si="88"/>
        <v>47.000000000000128</v>
      </c>
      <c r="B256">
        <f t="shared" si="89"/>
        <v>2016.5159399191887</v>
      </c>
      <c r="C256">
        <f t="shared" si="90"/>
        <v>3023.7029528386065</v>
      </c>
      <c r="D256">
        <f t="shared" si="91"/>
        <v>11.007298438960007</v>
      </c>
      <c r="E256">
        <f t="shared" si="92"/>
        <v>941.57058709795456</v>
      </c>
      <c r="F256">
        <f t="shared" si="93"/>
        <v>1.1543473682106205</v>
      </c>
      <c r="G256">
        <f t="shared" si="94"/>
        <v>250</v>
      </c>
      <c r="H256">
        <f t="shared" si="95"/>
        <v>209.24298596866853</v>
      </c>
      <c r="I256">
        <f t="shared" si="96"/>
        <v>203.1192681807841</v>
      </c>
      <c r="J256">
        <f t="shared" si="97"/>
        <v>46.880731819215896</v>
      </c>
      <c r="K256">
        <f t="shared" si="98"/>
        <v>1036.2284209717543</v>
      </c>
      <c r="L256">
        <f t="shared" si="99"/>
        <v>6.5144991320522649E-2</v>
      </c>
      <c r="M256">
        <f t="shared" si="100"/>
        <v>-482.42685196790262</v>
      </c>
      <c r="N256">
        <f t="shared" si="101"/>
        <v>-4.8242685196790265E-2</v>
      </c>
      <c r="O256">
        <f t="shared" si="102"/>
        <v>8.9547091513862895</v>
      </c>
      <c r="P256">
        <f t="shared" si="103"/>
        <v>15.360410508886986</v>
      </c>
      <c r="Q256">
        <f t="shared" si="104"/>
        <v>107.64296170172184</v>
      </c>
      <c r="R256">
        <f t="shared" si="105"/>
        <v>8.131935486877687</v>
      </c>
      <c r="S256">
        <f t="shared" si="106"/>
        <v>0.83242220154795987</v>
      </c>
      <c r="T256">
        <f t="shared" si="107"/>
        <v>0.81653910821671449</v>
      </c>
      <c r="U256">
        <f t="shared" si="108"/>
        <v>200600</v>
      </c>
      <c r="V256">
        <f t="shared" si="109"/>
        <v>669577.68615709094</v>
      </c>
      <c r="W256">
        <f t="shared" si="110"/>
        <v>100226.45819369391</v>
      </c>
      <c r="X256">
        <f t="shared" si="111"/>
        <v>686700</v>
      </c>
      <c r="Y256">
        <f t="shared" si="112"/>
        <v>3216.5762175521813</v>
      </c>
      <c r="Z256">
        <f t="shared" si="113"/>
        <v>4.5951088822174017E-2</v>
      </c>
      <c r="AA256">
        <f t="shared" si="114"/>
        <v>-6774.7790612770477</v>
      </c>
      <c r="AB256">
        <f t="shared" si="115"/>
        <v>-9.6782558018243536E-2</v>
      </c>
      <c r="AC256">
        <f t="shared" si="87"/>
        <v>0.99013429581873147</v>
      </c>
    </row>
    <row r="257" spans="1:29" x14ac:dyDescent="0.45">
      <c r="A257">
        <f t="shared" si="88"/>
        <v>47.200000000000131</v>
      </c>
      <c r="B257">
        <f t="shared" si="89"/>
        <v>2026.5823381011055</v>
      </c>
      <c r="C257">
        <f t="shared" si="90"/>
        <v>3019.9194545750224</v>
      </c>
      <c r="D257">
        <f t="shared" si="91"/>
        <v>10.987366970559812</v>
      </c>
      <c r="E257">
        <f t="shared" si="92"/>
        <v>941.22336444670009</v>
      </c>
      <c r="F257">
        <f t="shared" si="93"/>
        <v>1.1540026244286343</v>
      </c>
      <c r="G257">
        <f t="shared" si="94"/>
        <v>250</v>
      </c>
      <c r="H257">
        <f t="shared" si="95"/>
        <v>209.26159271625602</v>
      </c>
      <c r="I257">
        <f t="shared" si="96"/>
        <v>203.10699481644949</v>
      </c>
      <c r="J257">
        <f t="shared" si="97"/>
        <v>46.893005183550514</v>
      </c>
      <c r="K257">
        <f t="shared" si="98"/>
        <v>1045.6070220084644</v>
      </c>
      <c r="L257">
        <f t="shared" si="99"/>
        <v>6.1366821673090044E-2</v>
      </c>
      <c r="M257">
        <f t="shared" si="100"/>
        <v>-482.4544631392443</v>
      </c>
      <c r="N257">
        <f t="shared" si="101"/>
        <v>-4.8245446313924432E-2</v>
      </c>
      <c r="O257">
        <f t="shared" si="102"/>
        <v>8.9450600621235044</v>
      </c>
      <c r="P257">
        <f t="shared" si="103"/>
        <v>15.341190338323024</v>
      </c>
      <c r="Q257">
        <f t="shared" si="104"/>
        <v>107.65253375695075</v>
      </c>
      <c r="R257">
        <f t="shared" si="105"/>
        <v>8.1211533474653113</v>
      </c>
      <c r="S257">
        <f t="shared" si="106"/>
        <v>0.83355580392097828</v>
      </c>
      <c r="T257">
        <f t="shared" si="107"/>
        <v>0.81669781254893703</v>
      </c>
      <c r="U257">
        <f t="shared" si="108"/>
        <v>200600</v>
      </c>
      <c r="V257">
        <f t="shared" si="109"/>
        <v>669621.91876871313</v>
      </c>
      <c r="W257">
        <f t="shared" si="110"/>
        <v>100220.68556939143</v>
      </c>
      <c r="X257">
        <f t="shared" si="111"/>
        <v>686700</v>
      </c>
      <c r="Y257">
        <f t="shared" si="112"/>
        <v>3350.2193301165244</v>
      </c>
      <c r="Z257">
        <f t="shared" si="113"/>
        <v>4.7860276144521777E-2</v>
      </c>
      <c r="AA257">
        <f t="shared" si="114"/>
        <v>-6727.0596973869251</v>
      </c>
      <c r="AB257">
        <f t="shared" si="115"/>
        <v>-9.6100852819813218E-2</v>
      </c>
      <c r="AC257">
        <f t="shared" si="87"/>
        <v>0.99020378666464703</v>
      </c>
    </row>
    <row r="258" spans="1:29" x14ac:dyDescent="0.45">
      <c r="A258">
        <f t="shared" si="88"/>
        <v>47.400000000000134</v>
      </c>
      <c r="B258">
        <f t="shared" si="89"/>
        <v>2036.6362133406083</v>
      </c>
      <c r="C258">
        <f t="shared" si="90"/>
        <v>3016.162571850824</v>
      </c>
      <c r="D258">
        <f t="shared" si="91"/>
        <v>10.967460297585596</v>
      </c>
      <c r="E258">
        <f t="shared" si="92"/>
        <v>940.87667724496407</v>
      </c>
      <c r="F258">
        <f t="shared" si="93"/>
        <v>1.1536583881386573</v>
      </c>
      <c r="G258">
        <f t="shared" si="94"/>
        <v>250</v>
      </c>
      <c r="H258">
        <f t="shared" si="95"/>
        <v>209.28093623769973</v>
      </c>
      <c r="I258">
        <f t="shared" si="96"/>
        <v>203.09547119395165</v>
      </c>
      <c r="J258">
        <f t="shared" si="97"/>
        <v>46.904528806048347</v>
      </c>
      <c r="K258">
        <f t="shared" si="98"/>
        <v>1054.9879277696741</v>
      </c>
      <c r="L258">
        <f t="shared" si="99"/>
        <v>5.7618112489166151E-2</v>
      </c>
      <c r="M258">
        <f t="shared" si="100"/>
        <v>-482.47607296263851</v>
      </c>
      <c r="N258">
        <f t="shared" si="101"/>
        <v>-4.8247607296263852E-2</v>
      </c>
      <c r="O258">
        <f t="shared" si="102"/>
        <v>8.9354105406642521</v>
      </c>
      <c r="P258">
        <f t="shared" si="103"/>
        <v>15.322105374694813</v>
      </c>
      <c r="Q258">
        <f t="shared" si="104"/>
        <v>107.66248483812225</v>
      </c>
      <c r="R258">
        <f t="shared" si="105"/>
        <v>8.110415206051357</v>
      </c>
      <c r="S258">
        <f t="shared" si="106"/>
        <v>0.83464485607214733</v>
      </c>
      <c r="T258">
        <f t="shared" si="107"/>
        <v>0.81685027985010072</v>
      </c>
      <c r="U258">
        <f t="shared" si="108"/>
        <v>200600</v>
      </c>
      <c r="V258">
        <f t="shared" si="109"/>
        <v>669665.99313734006</v>
      </c>
      <c r="W258">
        <f t="shared" si="110"/>
        <v>100215.38055720953</v>
      </c>
      <c r="X258">
        <f t="shared" si="111"/>
        <v>686700</v>
      </c>
      <c r="Y258">
        <f t="shared" si="112"/>
        <v>3482.878410025005</v>
      </c>
      <c r="Z258">
        <f t="shared" si="113"/>
        <v>4.9755405857500073E-2</v>
      </c>
      <c r="AA258">
        <f t="shared" si="114"/>
        <v>-6679.7372698737308</v>
      </c>
      <c r="AB258">
        <f t="shared" si="115"/>
        <v>-9.5424818141053303E-2</v>
      </c>
      <c r="AC258">
        <f t="shared" si="87"/>
        <v>0.99027269947593755</v>
      </c>
    </row>
    <row r="259" spans="1:29" x14ac:dyDescent="0.45">
      <c r="A259">
        <f t="shared" si="88"/>
        <v>47.600000000000136</v>
      </c>
      <c r="B259">
        <f t="shared" si="89"/>
        <v>2046.6776536348391</v>
      </c>
      <c r="C259">
        <f t="shared" si="90"/>
        <v>3012.4320882692241</v>
      </c>
      <c r="D259">
        <f t="shared" si="91"/>
        <v>10.947578245803019</v>
      </c>
      <c r="E259">
        <f t="shared" si="92"/>
        <v>940.53052204966116</v>
      </c>
      <c r="F259">
        <f t="shared" si="93"/>
        <v>1.1533146560227754</v>
      </c>
      <c r="G259">
        <f t="shared" si="94"/>
        <v>250</v>
      </c>
      <c r="H259">
        <f t="shared" si="95"/>
        <v>209.30101110431409</v>
      </c>
      <c r="I259">
        <f t="shared" si="96"/>
        <v>203.08469146282025</v>
      </c>
      <c r="J259">
        <f t="shared" si="97"/>
        <v>46.915308537179754</v>
      </c>
      <c r="K259">
        <f t="shared" si="98"/>
        <v>1064.37098947711</v>
      </c>
      <c r="L259">
        <f t="shared" si="99"/>
        <v>5.3898655657036443E-2</v>
      </c>
      <c r="M259">
        <f t="shared" si="100"/>
        <v>-482.49172804942049</v>
      </c>
      <c r="N259">
        <f t="shared" si="101"/>
        <v>-4.824917280494205E-2</v>
      </c>
      <c r="O259">
        <f t="shared" si="102"/>
        <v>8.9257607061032633</v>
      </c>
      <c r="P259">
        <f t="shared" si="103"/>
        <v>15.303154518706714</v>
      </c>
      <c r="Q259">
        <f t="shared" si="104"/>
        <v>107.67281215250334</v>
      </c>
      <c r="R259">
        <f t="shared" si="105"/>
        <v>8.0997207900086376</v>
      </c>
      <c r="S259">
        <f t="shared" si="106"/>
        <v>0.83568975065561446</v>
      </c>
      <c r="T259">
        <f t="shared" si="107"/>
        <v>0.81699656509178609</v>
      </c>
      <c r="U259">
        <f t="shared" si="108"/>
        <v>200600</v>
      </c>
      <c r="V259">
        <f t="shared" si="109"/>
        <v>669709.91920960217</v>
      </c>
      <c r="W259">
        <f t="shared" si="110"/>
        <v>100210.53975844533</v>
      </c>
      <c r="X259">
        <f t="shared" si="111"/>
        <v>686700</v>
      </c>
      <c r="Y259">
        <f t="shared" si="112"/>
        <v>3614.5600333812909</v>
      </c>
      <c r="Z259">
        <f t="shared" si="113"/>
        <v>5.1636571905447015E-2</v>
      </c>
      <c r="AA259">
        <f t="shared" si="114"/>
        <v>-6632.7995958343381</v>
      </c>
      <c r="AB259">
        <f t="shared" si="115"/>
        <v>-9.4754279940490543E-2</v>
      </c>
      <c r="AC259">
        <f t="shared" si="87"/>
        <v>0.99034105199383382</v>
      </c>
    </row>
    <row r="260" spans="1:29" x14ac:dyDescent="0.45">
      <c r="A260">
        <f t="shared" si="88"/>
        <v>47.800000000000139</v>
      </c>
      <c r="B260">
        <f t="shared" si="89"/>
        <v>2056.7067462791474</v>
      </c>
      <c r="C260">
        <f t="shared" si="90"/>
        <v>3008.7277932925404</v>
      </c>
      <c r="D260">
        <f t="shared" si="91"/>
        <v>10.927720642367287</v>
      </c>
      <c r="E260">
        <f t="shared" si="92"/>
        <v>940.18489544615989</v>
      </c>
      <c r="F260">
        <f t="shared" si="93"/>
        <v>1.1529714247902931</v>
      </c>
      <c r="G260">
        <f t="shared" si="94"/>
        <v>250</v>
      </c>
      <c r="H260">
        <f t="shared" si="95"/>
        <v>209.32181192327215</v>
      </c>
      <c r="I260">
        <f t="shared" si="96"/>
        <v>203.07464981345743</v>
      </c>
      <c r="J260">
        <f t="shared" si="97"/>
        <v>46.925350186542573</v>
      </c>
      <c r="K260">
        <f t="shared" si="98"/>
        <v>1073.7560595144184</v>
      </c>
      <c r="L260">
        <f t="shared" si="99"/>
        <v>5.0208246814094082E-2</v>
      </c>
      <c r="M260">
        <f t="shared" si="100"/>
        <v>-482.50147480127464</v>
      </c>
      <c r="N260">
        <f t="shared" si="101"/>
        <v>-4.8250147480127466E-2</v>
      </c>
      <c r="O260">
        <f t="shared" si="102"/>
        <v>8.9161106766072376</v>
      </c>
      <c r="P260">
        <f t="shared" si="103"/>
        <v>15.28433670082733</v>
      </c>
      <c r="Q260">
        <f t="shared" si="104"/>
        <v>107.68351292580813</v>
      </c>
      <c r="R260">
        <f t="shared" si="105"/>
        <v>8.0890698414131599</v>
      </c>
      <c r="S260">
        <f t="shared" si="106"/>
        <v>0.83669086469010345</v>
      </c>
      <c r="T260">
        <f t="shared" si="107"/>
        <v>0.81713672105661461</v>
      </c>
      <c r="U260">
        <f t="shared" si="108"/>
        <v>200600</v>
      </c>
      <c r="V260">
        <f t="shared" si="109"/>
        <v>669753.70520147786</v>
      </c>
      <c r="W260">
        <f t="shared" si="110"/>
        <v>100206.15972050607</v>
      </c>
      <c r="X260">
        <f t="shared" si="111"/>
        <v>686700</v>
      </c>
      <c r="Y260">
        <f t="shared" si="112"/>
        <v>3745.2706566742854</v>
      </c>
      <c r="Z260">
        <f t="shared" si="113"/>
        <v>5.3503866523918364E-2</v>
      </c>
      <c r="AA260">
        <f t="shared" si="114"/>
        <v>-6586.236257784185</v>
      </c>
      <c r="AB260">
        <f t="shared" si="115"/>
        <v>-9.4089089396916931E-2</v>
      </c>
      <c r="AC260">
        <f t="shared" si="87"/>
        <v>0.9904088593886935</v>
      </c>
    </row>
    <row r="261" spans="1:29" x14ac:dyDescent="0.45">
      <c r="A261">
        <f t="shared" si="88"/>
        <v>48.000000000000142</v>
      </c>
      <c r="B261">
        <f t="shared" si="89"/>
        <v>2066.7235778838754</v>
      </c>
      <c r="C261">
        <f t="shared" si="90"/>
        <v>3005.0494814184367</v>
      </c>
      <c r="D261">
        <f t="shared" si="91"/>
        <v>10.907887315789926</v>
      </c>
      <c r="E261">
        <f t="shared" si="92"/>
        <v>939.83979404765364</v>
      </c>
      <c r="F261">
        <f t="shared" si="93"/>
        <v>1.1526286911771193</v>
      </c>
      <c r="G261">
        <f t="shared" si="94"/>
        <v>250</v>
      </c>
      <c r="H261">
        <f t="shared" si="95"/>
        <v>209.34333333702534</v>
      </c>
      <c r="I261">
        <f t="shared" si="96"/>
        <v>203.06534047647887</v>
      </c>
      <c r="J261">
        <f t="shared" si="97"/>
        <v>46.934659523521134</v>
      </c>
      <c r="K261">
        <f t="shared" si="98"/>
        <v>1083.1429914191226</v>
      </c>
      <c r="L261">
        <f t="shared" si="99"/>
        <v>4.6546684892803114E-2</v>
      </c>
      <c r="M261">
        <f t="shared" si="100"/>
        <v>-482.50535939404273</v>
      </c>
      <c r="N261">
        <f t="shared" si="101"/>
        <v>-4.8250535939404274E-2</v>
      </c>
      <c r="O261">
        <f t="shared" si="102"/>
        <v>8.906460569419357</v>
      </c>
      <c r="P261">
        <f t="shared" si="103"/>
        <v>15.26565087710483</v>
      </c>
      <c r="Q261">
        <f t="shared" si="104"/>
        <v>107.69458440189932</v>
      </c>
      <c r="R261">
        <f t="shared" si="105"/>
        <v>8.0784621144667277</v>
      </c>
      <c r="S261">
        <f t="shared" si="106"/>
        <v>0.83764856214050987</v>
      </c>
      <c r="T261">
        <f t="shared" si="107"/>
        <v>0.81727079869967145</v>
      </c>
      <c r="U261">
        <f t="shared" si="108"/>
        <v>200600</v>
      </c>
      <c r="V261">
        <f t="shared" si="109"/>
        <v>669797.35789553437</v>
      </c>
      <c r="W261">
        <f t="shared" si="110"/>
        <v>100202.23695220999</v>
      </c>
      <c r="X261">
        <f t="shared" si="111"/>
        <v>686700</v>
      </c>
      <c r="Y261">
        <f t="shared" si="112"/>
        <v>3875.0166319155396</v>
      </c>
      <c r="Z261">
        <f t="shared" si="113"/>
        <v>5.5357380455936279E-2</v>
      </c>
      <c r="AA261">
        <f t="shared" si="114"/>
        <v>-6540.0383028748911</v>
      </c>
      <c r="AB261">
        <f t="shared" si="115"/>
        <v>-9.3429118612498446E-2</v>
      </c>
      <c r="AC261">
        <f t="shared" si="87"/>
        <v>0.99047613469801243</v>
      </c>
    </row>
    <row r="262" spans="1:29" x14ac:dyDescent="0.45">
      <c r="A262">
        <f t="shared" si="88"/>
        <v>48.200000000000145</v>
      </c>
      <c r="B262">
        <f t="shared" si="89"/>
        <v>2076.7282343888637</v>
      </c>
      <c r="C262">
        <f t="shared" si="90"/>
        <v>3001.3969514964429</v>
      </c>
      <c r="D262">
        <f t="shared" si="91"/>
        <v>10.88807809591005</v>
      </c>
      <c r="E262">
        <f t="shared" si="92"/>
        <v>939.49521449461213</v>
      </c>
      <c r="F262">
        <f t="shared" si="93"/>
        <v>1.1522864519452376</v>
      </c>
      <c r="G262">
        <f t="shared" si="94"/>
        <v>250</v>
      </c>
      <c r="H262">
        <f t="shared" si="95"/>
        <v>209.36557002279298</v>
      </c>
      <c r="I262">
        <f t="shared" si="96"/>
        <v>203.05675772212999</v>
      </c>
      <c r="J262">
        <f t="shared" si="97"/>
        <v>46.943242277870013</v>
      </c>
      <c r="K262">
        <f t="shared" si="98"/>
        <v>1092.5316398746966</v>
      </c>
      <c r="L262">
        <f t="shared" si="99"/>
        <v>4.2913771744395035E-2</v>
      </c>
      <c r="M262">
        <f t="shared" si="100"/>
        <v>-482.50342776466687</v>
      </c>
      <c r="N262">
        <f t="shared" si="101"/>
        <v>-4.8250342776466691E-2</v>
      </c>
      <c r="O262">
        <f t="shared" si="102"/>
        <v>8.8968105008640634</v>
      </c>
      <c r="P262">
        <f t="shared" si="103"/>
        <v>15.247096025694855</v>
      </c>
      <c r="Q262">
        <f t="shared" si="104"/>
        <v>107.70602384252562</v>
      </c>
      <c r="R262">
        <f t="shared" si="105"/>
        <v>8.0678973733640387</v>
      </c>
      <c r="S262">
        <f t="shared" si="106"/>
        <v>0.83856319605531837</v>
      </c>
      <c r="T262">
        <f t="shared" si="107"/>
        <v>0.8173988474477446</v>
      </c>
      <c r="U262">
        <f t="shared" si="108"/>
        <v>200600</v>
      </c>
      <c r="V262">
        <f t="shared" si="109"/>
        <v>669840.8828873781</v>
      </c>
      <c r="W262">
        <f t="shared" si="110"/>
        <v>100198.76793640788</v>
      </c>
      <c r="X262">
        <f t="shared" si="111"/>
        <v>686700</v>
      </c>
      <c r="Y262">
        <f t="shared" si="112"/>
        <v>4003.8042192080757</v>
      </c>
      <c r="Z262">
        <f t="shared" si="113"/>
        <v>5.7197203131543937E-2</v>
      </c>
      <c r="AA262">
        <f t="shared" si="114"/>
        <v>-6494.197993491427</v>
      </c>
      <c r="AB262">
        <f t="shared" si="115"/>
        <v>-9.2774257049877532E-2</v>
      </c>
      <c r="AC262">
        <f t="shared" si="87"/>
        <v>0.99054288918961497</v>
      </c>
    </row>
    <row r="263" spans="1:29" x14ac:dyDescent="0.45">
      <c r="A263">
        <f t="shared" si="88"/>
        <v>48.400000000000148</v>
      </c>
      <c r="B263">
        <f t="shared" si="89"/>
        <v>2086.7208010760664</v>
      </c>
      <c r="C263">
        <f t="shared" si="90"/>
        <v>2997.7700061607879</v>
      </c>
      <c r="D263">
        <f t="shared" si="91"/>
        <v>10.868292813869388</v>
      </c>
      <c r="E263">
        <f t="shared" si="92"/>
        <v>939.15115345430183</v>
      </c>
      <c r="F263">
        <f t="shared" si="93"/>
        <v>1.1519447038822386</v>
      </c>
      <c r="G263">
        <f t="shared" si="94"/>
        <v>250</v>
      </c>
      <c r="H263">
        <f t="shared" si="95"/>
        <v>209.38851669210987</v>
      </c>
      <c r="I263">
        <f t="shared" si="96"/>
        <v>203.04889585976511</v>
      </c>
      <c r="J263">
        <f t="shared" si="97"/>
        <v>46.951104140234889</v>
      </c>
      <c r="K263">
        <f t="shared" si="98"/>
        <v>1101.9218607027435</v>
      </c>
      <c r="L263">
        <f t="shared" si="99"/>
        <v>3.9309311824382576E-2</v>
      </c>
      <c r="M263">
        <f t="shared" si="100"/>
        <v>-482.49572560059545</v>
      </c>
      <c r="N263">
        <f t="shared" si="101"/>
        <v>-4.8249572560059545E-2</v>
      </c>
      <c r="O263">
        <f t="shared" si="102"/>
        <v>8.8871605863520511</v>
      </c>
      <c r="P263">
        <f t="shared" si="103"/>
        <v>15.228671143979327</v>
      </c>
      <c r="Q263">
        <f t="shared" si="104"/>
        <v>107.71782852708901</v>
      </c>
      <c r="R263">
        <f t="shared" si="105"/>
        <v>8.0573753905283407</v>
      </c>
      <c r="S263">
        <f t="shared" si="106"/>
        <v>0.83943511033572271</v>
      </c>
      <c r="T263">
        <f t="shared" si="107"/>
        <v>0.81752091544700123</v>
      </c>
      <c r="U263">
        <f t="shared" si="108"/>
        <v>200600</v>
      </c>
      <c r="V263">
        <f t="shared" si="109"/>
        <v>669884.28479000542</v>
      </c>
      <c r="W263">
        <f t="shared" si="110"/>
        <v>100195.74914038359</v>
      </c>
      <c r="X263">
        <f t="shared" si="111"/>
        <v>686700</v>
      </c>
      <c r="Y263">
        <f t="shared" si="112"/>
        <v>4131.6395971840393</v>
      </c>
      <c r="Z263">
        <f t="shared" si="113"/>
        <v>5.9023422816914847E-2</v>
      </c>
      <c r="AA263">
        <f t="shared" si="114"/>
        <v>-6448.7086004351731</v>
      </c>
      <c r="AB263">
        <f t="shared" si="115"/>
        <v>-9.2124408577645325E-2</v>
      </c>
      <c r="AC263">
        <f t="shared" si="87"/>
        <v>0.99060913266282924</v>
      </c>
    </row>
    <row r="264" spans="1:29" x14ac:dyDescent="0.45">
      <c r="A264">
        <f t="shared" si="88"/>
        <v>48.600000000000151</v>
      </c>
      <c r="B264">
        <f t="shared" si="89"/>
        <v>2096.7013625805989</v>
      </c>
      <c r="C264">
        <f t="shared" si="90"/>
        <v>2994.1684513596974</v>
      </c>
      <c r="D264">
        <f t="shared" si="91"/>
        <v>10.848531302090414</v>
      </c>
      <c r="E264">
        <f t="shared" si="92"/>
        <v>938.80760762035572</v>
      </c>
      <c r="F264">
        <f t="shared" si="93"/>
        <v>1.151603443800906</v>
      </c>
      <c r="G264">
        <f t="shared" si="94"/>
        <v>250</v>
      </c>
      <c r="H264">
        <f t="shared" si="95"/>
        <v>209.41216809042191</v>
      </c>
      <c r="I264">
        <f t="shared" si="96"/>
        <v>203.04174923737844</v>
      </c>
      <c r="J264">
        <f t="shared" si="97"/>
        <v>46.95825076262156</v>
      </c>
      <c r="K264">
        <f t="shared" si="98"/>
        <v>1111.3135108552679</v>
      </c>
      <c r="L264">
        <f t="shared" si="99"/>
        <v>3.5733111933353712E-2</v>
      </c>
      <c r="M264">
        <f t="shared" si="100"/>
        <v>-482.48229833143597</v>
      </c>
      <c r="N264">
        <f t="shared" si="101"/>
        <v>-4.8248229833143599E-2</v>
      </c>
      <c r="O264">
        <f t="shared" si="102"/>
        <v>8.877510940385422</v>
      </c>
      <c r="P264">
        <f t="shared" si="103"/>
        <v>15.210375246175255</v>
      </c>
      <c r="Q264">
        <f t="shared" si="104"/>
        <v>107.72999575243665</v>
      </c>
      <c r="R264">
        <f t="shared" si="105"/>
        <v>8.0468959451526931</v>
      </c>
      <c r="S264">
        <f t="shared" si="106"/>
        <v>0.84026464119935795</v>
      </c>
      <c r="T264">
        <f t="shared" si="107"/>
        <v>0.81763704976791018</v>
      </c>
      <c r="U264">
        <f t="shared" si="108"/>
        <v>200600</v>
      </c>
      <c r="V264">
        <f t="shared" si="109"/>
        <v>669927.56740324222</v>
      </c>
      <c r="W264">
        <f t="shared" si="110"/>
        <v>100193.17702441262</v>
      </c>
      <c r="X264">
        <f t="shared" si="111"/>
        <v>686700</v>
      </c>
      <c r="Y264">
        <f t="shared" si="112"/>
        <v>4258.5288716760988</v>
      </c>
      <c r="Z264">
        <f t="shared" si="113"/>
        <v>6.0836126738229981E-2</v>
      </c>
      <c r="AA264">
        <f t="shared" si="114"/>
        <v>-6403.5642314249417</v>
      </c>
      <c r="AB264">
        <f t="shared" si="115"/>
        <v>-9.1479489020356311E-2</v>
      </c>
      <c r="AC264">
        <f t="shared" si="87"/>
        <v>0.99067487369823071</v>
      </c>
    </row>
    <row r="265" spans="1:29" x14ac:dyDescent="0.45">
      <c r="A265">
        <f t="shared" si="88"/>
        <v>48.800000000000153</v>
      </c>
      <c r="B265">
        <f t="shared" si="89"/>
        <v>2106.670002900481</v>
      </c>
      <c r="C265">
        <f t="shared" si="90"/>
        <v>2990.5920959646714</v>
      </c>
      <c r="D265">
        <f t="shared" si="91"/>
        <v>10.828793394257048</v>
      </c>
      <c r="E265">
        <f t="shared" si="92"/>
        <v>938.46457371239421</v>
      </c>
      <c r="F265">
        <f t="shared" si="93"/>
        <v>1.1512626685388501</v>
      </c>
      <c r="G265">
        <f t="shared" si="94"/>
        <v>250</v>
      </c>
      <c r="H265">
        <f t="shared" si="95"/>
        <v>209.43651899672182</v>
      </c>
      <c r="I265">
        <f t="shared" si="96"/>
        <v>203.03531224117873</v>
      </c>
      <c r="J265">
        <f t="shared" si="97"/>
        <v>46.96468775882127</v>
      </c>
      <c r="K265">
        <f t="shared" si="98"/>
        <v>1120.7064484070322</v>
      </c>
      <c r="L265">
        <f t="shared" si="99"/>
        <v>3.2184980998550827E-2</v>
      </c>
      <c r="M265">
        <f t="shared" si="100"/>
        <v>-482.46319112221056</v>
      </c>
      <c r="N265">
        <f t="shared" si="101"/>
        <v>-4.8246319112221062E-2</v>
      </c>
      <c r="O265">
        <f t="shared" si="102"/>
        <v>8.8678616765629776</v>
      </c>
      <c r="P265">
        <f t="shared" si="103"/>
        <v>15.192207361349896</v>
      </c>
      <c r="Q265">
        <f t="shared" si="104"/>
        <v>107.74252283267357</v>
      </c>
      <c r="R265">
        <f t="shared" si="105"/>
        <v>8.0364588219946178</v>
      </c>
      <c r="S265">
        <f t="shared" si="106"/>
        <v>0.84105211839080418</v>
      </c>
      <c r="T265">
        <f t="shared" si="107"/>
        <v>0.81774729657471268</v>
      </c>
      <c r="U265">
        <f t="shared" si="108"/>
        <v>200600</v>
      </c>
      <c r="V265">
        <f t="shared" si="109"/>
        <v>669970.73385424213</v>
      </c>
      <c r="W265">
        <f t="shared" si="110"/>
        <v>100191.04804879404</v>
      </c>
      <c r="X265">
        <f t="shared" si="111"/>
        <v>686700</v>
      </c>
      <c r="Y265">
        <f t="shared" si="112"/>
        <v>4384.4780829234805</v>
      </c>
      <c r="Z265">
        <f t="shared" si="113"/>
        <v>6.2635401184621145E-2</v>
      </c>
      <c r="AA265">
        <f t="shared" si="114"/>
        <v>-6358.7596888757544</v>
      </c>
      <c r="AB265">
        <f t="shared" si="115"/>
        <v>-9.0839424126796492E-2</v>
      </c>
      <c r="AC265">
        <f t="shared" si="87"/>
        <v>0.99074011986475063</v>
      </c>
    </row>
    <row r="266" spans="1:29" x14ac:dyDescent="0.45">
      <c r="A266">
        <f t="shared" si="88"/>
        <v>49.000000000000156</v>
      </c>
      <c r="B266">
        <f t="shared" si="89"/>
        <v>2116.6268054053012</v>
      </c>
      <c r="C266">
        <f t="shared" si="90"/>
        <v>2987.0407514461026</v>
      </c>
      <c r="D266">
        <f t="shared" si="91"/>
        <v>10.809078925297504</v>
      </c>
      <c r="E266">
        <f t="shared" si="92"/>
        <v>938.12204847568091</v>
      </c>
      <c r="F266">
        <f t="shared" si="93"/>
        <v>1.1509223749581781</v>
      </c>
      <c r="G266">
        <f t="shared" si="94"/>
        <v>250</v>
      </c>
      <c r="H266">
        <f t="shared" si="95"/>
        <v>209.46156422321809</v>
      </c>
      <c r="I266">
        <f t="shared" si="96"/>
        <v>203.02957929520002</v>
      </c>
      <c r="J266">
        <f t="shared" si="97"/>
        <v>46.970420704799977</v>
      </c>
      <c r="K266">
        <f t="shared" si="98"/>
        <v>1130.1005325479923</v>
      </c>
      <c r="L266">
        <f t="shared" si="99"/>
        <v>2.8664729893534968E-2</v>
      </c>
      <c r="M266">
        <f t="shared" si="100"/>
        <v>-482.43844886815646</v>
      </c>
      <c r="N266">
        <f t="shared" si="101"/>
        <v>-4.824384488681565E-2</v>
      </c>
      <c r="O266">
        <f t="shared" si="102"/>
        <v>8.8582129075856137</v>
      </c>
      <c r="P266">
        <f t="shared" si="103"/>
        <v>15.174166531772872</v>
      </c>
      <c r="Q266">
        <f t="shared" si="104"/>
        <v>107.75540709899232</v>
      </c>
      <c r="R266">
        <f t="shared" si="105"/>
        <v>8.0260638103808724</v>
      </c>
      <c r="S266">
        <f t="shared" si="106"/>
        <v>0.84179786618210528</v>
      </c>
      <c r="T266">
        <f t="shared" si="107"/>
        <v>0.81785170126549478</v>
      </c>
      <c r="U266">
        <f t="shared" si="108"/>
        <v>200600</v>
      </c>
      <c r="V266">
        <f t="shared" si="109"/>
        <v>670013.78671398491</v>
      </c>
      <c r="W266">
        <f t="shared" si="110"/>
        <v>100189.35867961655</v>
      </c>
      <c r="X266">
        <f t="shared" si="111"/>
        <v>686700</v>
      </c>
      <c r="Y266">
        <f t="shared" si="112"/>
        <v>4509.493211562527</v>
      </c>
      <c r="Z266">
        <f t="shared" si="113"/>
        <v>6.4421331593750381E-2</v>
      </c>
      <c r="AA266">
        <f t="shared" si="114"/>
        <v>-6314.2903519583633</v>
      </c>
      <c r="AB266">
        <f t="shared" si="115"/>
        <v>-9.0204147885119476E-2</v>
      </c>
      <c r="AC266">
        <f t="shared" si="87"/>
        <v>0.99080487789142513</v>
      </c>
    </row>
    <row r="267" spans="1:29" x14ac:dyDescent="0.45">
      <c r="A267">
        <f t="shared" si="88"/>
        <v>49.200000000000159</v>
      </c>
      <c r="B267">
        <f t="shared" si="89"/>
        <v>2126.5718528439807</v>
      </c>
      <c r="C267">
        <f t="shared" si="90"/>
        <v>2983.5142316039005</v>
      </c>
      <c r="D267">
        <f t="shared" si="91"/>
        <v>10.789387731368919</v>
      </c>
      <c r="E267">
        <f t="shared" si="92"/>
        <v>937.78002868081126</v>
      </c>
      <c r="F267">
        <f t="shared" si="93"/>
        <v>1.150582559945194</v>
      </c>
      <c r="G267">
        <f t="shared" si="94"/>
        <v>250</v>
      </c>
      <c r="H267">
        <f t="shared" si="95"/>
        <v>209.4872986150317</v>
      </c>
      <c r="I267">
        <f t="shared" si="96"/>
        <v>203.02454486094243</v>
      </c>
      <c r="J267">
        <f t="shared" si="97"/>
        <v>46.975455139057573</v>
      </c>
      <c r="K267">
        <f t="shared" si="98"/>
        <v>1139.4956235758038</v>
      </c>
      <c r="L267">
        <f t="shared" si="99"/>
        <v>2.5172171287977108E-2</v>
      </c>
      <c r="M267">
        <f t="shared" si="100"/>
        <v>-482.40811619073264</v>
      </c>
      <c r="N267">
        <f t="shared" si="101"/>
        <v>-4.8240811619073266E-2</v>
      </c>
      <c r="O267">
        <f t="shared" si="102"/>
        <v>8.8485647452617986</v>
      </c>
      <c r="P267">
        <f t="shared" si="103"/>
        <v>15.156251811547758</v>
      </c>
      <c r="Q267">
        <f t="shared" si="104"/>
        <v>107.76864589951691</v>
      </c>
      <c r="R267">
        <f t="shared" si="105"/>
        <v>8.0157107033864179</v>
      </c>
      <c r="S267">
        <f t="shared" si="106"/>
        <v>0.84250220419919586</v>
      </c>
      <c r="T267">
        <f t="shared" si="107"/>
        <v>0.81795030858788753</v>
      </c>
      <c r="U267">
        <f t="shared" si="108"/>
        <v>200600</v>
      </c>
      <c r="V267">
        <f t="shared" si="109"/>
        <v>670056.72809387394</v>
      </c>
      <c r="W267">
        <f t="shared" si="110"/>
        <v>100188.10539347547</v>
      </c>
      <c r="X267">
        <f t="shared" si="111"/>
        <v>686700</v>
      </c>
      <c r="Y267">
        <f t="shared" si="112"/>
        <v>4633.5801836095343</v>
      </c>
      <c r="Z267">
        <f t="shared" si="113"/>
        <v>6.6194002622993353E-2</v>
      </c>
      <c r="AA267">
        <f t="shared" si="114"/>
        <v>-6270.1520787898917</v>
      </c>
      <c r="AB267">
        <f t="shared" si="115"/>
        <v>-8.9573601125569877E-2</v>
      </c>
      <c r="AC267">
        <f t="shared" si="87"/>
        <v>0.99086915380982976</v>
      </c>
    </row>
    <row r="268" spans="1:29" x14ac:dyDescent="0.45">
      <c r="A268">
        <f t="shared" si="88"/>
        <v>49.400000000000162</v>
      </c>
      <c r="B268">
        <f t="shared" si="89"/>
        <v>2136.5052273517931</v>
      </c>
      <c r="C268">
        <f t="shared" si="90"/>
        <v>2980.0123523437383</v>
      </c>
      <c r="D268">
        <f t="shared" si="91"/>
        <v>10.769719649843449</v>
      </c>
      <c r="E268">
        <f t="shared" si="92"/>
        <v>937.43851112342838</v>
      </c>
      <c r="F268">
        <f t="shared" si="93"/>
        <v>1.1502432204101298</v>
      </c>
      <c r="G268">
        <f t="shared" si="94"/>
        <v>250</v>
      </c>
      <c r="H268">
        <f t="shared" si="95"/>
        <v>209.51371704991573</v>
      </c>
      <c r="I268">
        <f t="shared" si="96"/>
        <v>203.02020343703828</v>
      </c>
      <c r="J268">
        <f t="shared" si="97"/>
        <v>46.979796562961724</v>
      </c>
      <c r="K268">
        <f t="shared" si="98"/>
        <v>1148.8915828883962</v>
      </c>
      <c r="L268">
        <f t="shared" si="99"/>
        <v>2.1707119520755214E-2</v>
      </c>
      <c r="M268">
        <f t="shared" si="100"/>
        <v>-482.37223743453899</v>
      </c>
      <c r="N268">
        <f t="shared" si="101"/>
        <v>-4.8237223743453898E-2</v>
      </c>
      <c r="O268">
        <f t="shared" si="102"/>
        <v>8.8389173005131081</v>
      </c>
      <c r="P268">
        <f t="shared" si="103"/>
        <v>15.138462265475397</v>
      </c>
      <c r="Q268">
        <f t="shared" si="104"/>
        <v>107.78223659915865</v>
      </c>
      <c r="R268">
        <f t="shared" si="105"/>
        <v>8.0053992971578403</v>
      </c>
      <c r="S268">
        <f t="shared" si="106"/>
        <v>0.84316544810395833</v>
      </c>
      <c r="T268">
        <f t="shared" si="107"/>
        <v>0.81804316273455424</v>
      </c>
      <c r="U268">
        <f t="shared" si="108"/>
        <v>200600</v>
      </c>
      <c r="V268">
        <f t="shared" si="109"/>
        <v>670099.55972582928</v>
      </c>
      <c r="W268">
        <f t="shared" si="110"/>
        <v>100187.28468131967</v>
      </c>
      <c r="X268">
        <f t="shared" si="111"/>
        <v>686700</v>
      </c>
      <c r="Y268">
        <f t="shared" si="112"/>
        <v>4756.7448746076116</v>
      </c>
      <c r="Z268">
        <f t="shared" si="113"/>
        <v>6.7953498208680171E-2</v>
      </c>
      <c r="AA268">
        <f t="shared" si="114"/>
        <v>-6226.3411253262311</v>
      </c>
      <c r="AB268">
        <f t="shared" si="115"/>
        <v>-8.8947730361803298E-2</v>
      </c>
      <c r="AC268">
        <f t="shared" si="87"/>
        <v>0.9909329530721912</v>
      </c>
    </row>
    <row r="269" spans="1:29" x14ac:dyDescent="0.45">
      <c r="A269">
        <f t="shared" si="88"/>
        <v>49.600000000000165</v>
      </c>
      <c r="B269">
        <f t="shared" si="89"/>
        <v>2146.4270104567636</v>
      </c>
      <c r="C269">
        <f t="shared" si="90"/>
        <v>2976.5349314911255</v>
      </c>
      <c r="D269">
        <f t="shared" si="91"/>
        <v>10.750074519295609</v>
      </c>
      <c r="E269">
        <f t="shared" si="92"/>
        <v>937.0974926239586</v>
      </c>
      <c r="F269">
        <f t="shared" si="93"/>
        <v>1.1499043532868907</v>
      </c>
      <c r="G269">
        <f t="shared" si="94"/>
        <v>250</v>
      </c>
      <c r="H269">
        <f t="shared" si="95"/>
        <v>209.54081443799419</v>
      </c>
      <c r="I269">
        <f t="shared" si="96"/>
        <v>203.01654955893886</v>
      </c>
      <c r="J269">
        <f t="shared" si="97"/>
        <v>46.983450441061137</v>
      </c>
      <c r="K269">
        <f t="shared" si="98"/>
        <v>1158.2882729766084</v>
      </c>
      <c r="L269">
        <f t="shared" si="99"/>
        <v>1.8269390497067661E-2</v>
      </c>
      <c r="M269">
        <f t="shared" si="100"/>
        <v>-482.33085666523084</v>
      </c>
      <c r="N269">
        <f t="shared" si="101"/>
        <v>-4.8233085666523089E-2</v>
      </c>
      <c r="O269">
        <f t="shared" si="102"/>
        <v>8.8292706833798036</v>
      </c>
      <c r="P269">
        <f t="shared" si="103"/>
        <v>15.120796968109415</v>
      </c>
      <c r="Q269">
        <f t="shared" si="104"/>
        <v>107.79617657948172</v>
      </c>
      <c r="R269">
        <f t="shared" si="105"/>
        <v>7.9951293903565039</v>
      </c>
      <c r="S269">
        <f t="shared" si="106"/>
        <v>0.84378791015660415</v>
      </c>
      <c r="T269">
        <f t="shared" si="107"/>
        <v>0.81813030742192461</v>
      </c>
      <c r="U269">
        <f t="shared" si="108"/>
        <v>200600</v>
      </c>
      <c r="V269">
        <f t="shared" si="109"/>
        <v>670142.28302869888</v>
      </c>
      <c r="W269">
        <f t="shared" si="110"/>
        <v>100186.89305157836</v>
      </c>
      <c r="X269">
        <f t="shared" si="111"/>
        <v>686700</v>
      </c>
      <c r="Y269">
        <f t="shared" si="112"/>
        <v>4878.9931130800251</v>
      </c>
      <c r="Z269">
        <f t="shared" si="113"/>
        <v>6.9699901615428925E-2</v>
      </c>
      <c r="AA269">
        <f t="shared" si="114"/>
        <v>-6182.8540780933108</v>
      </c>
      <c r="AB269">
        <f t="shared" si="115"/>
        <v>-8.8326486829904446E-2</v>
      </c>
      <c r="AC269">
        <f t="shared" si="87"/>
        <v>0.99099628064934708</v>
      </c>
    </row>
    <row r="270" spans="1:29" x14ac:dyDescent="0.45">
      <c r="A270">
        <f t="shared" si="88"/>
        <v>49.800000000000168</v>
      </c>
      <c r="B270">
        <f t="shared" si="89"/>
        <v>2156.3372830855533</v>
      </c>
      <c r="C270">
        <f t="shared" si="90"/>
        <v>2973.0817886368618</v>
      </c>
      <c r="D270">
        <f t="shared" si="91"/>
        <v>10.730452179490605</v>
      </c>
      <c r="E270">
        <f t="shared" si="92"/>
        <v>936.75697002736638</v>
      </c>
      <c r="F270">
        <f t="shared" si="93"/>
        <v>1.1495659555328228</v>
      </c>
      <c r="G270">
        <f t="shared" si="94"/>
        <v>250</v>
      </c>
      <c r="H270">
        <f t="shared" si="95"/>
        <v>209.56858572151697</v>
      </c>
      <c r="I270">
        <f t="shared" si="96"/>
        <v>203.01357779861911</v>
      </c>
      <c r="J270">
        <f t="shared" si="97"/>
        <v>46.98642220138089</v>
      </c>
      <c r="K270">
        <f t="shared" si="98"/>
        <v>1167.6855574168846</v>
      </c>
      <c r="L270">
        <f t="shared" si="99"/>
        <v>1.4858801598762739E-2</v>
      </c>
      <c r="M270">
        <f t="shared" si="100"/>
        <v>-482.28401766791586</v>
      </c>
      <c r="N270">
        <f t="shared" si="101"/>
        <v>-4.8228401766791586E-2</v>
      </c>
      <c r="O270">
        <f t="shared" si="102"/>
        <v>8.8196250030264451</v>
      </c>
      <c r="P270">
        <f t="shared" si="103"/>
        <v>15.103255002971098</v>
      </c>
      <c r="Q270">
        <f t="shared" si="104"/>
        <v>107.81046323857719</v>
      </c>
      <c r="R270">
        <f t="shared" si="105"/>
        <v>7.9849007837009705</v>
      </c>
      <c r="S270">
        <f t="shared" si="106"/>
        <v>0.84436989967883314</v>
      </c>
      <c r="T270">
        <f t="shared" si="107"/>
        <v>0.81821178595503674</v>
      </c>
      <c r="U270">
        <f t="shared" si="108"/>
        <v>200600</v>
      </c>
      <c r="V270">
        <f t="shared" si="109"/>
        <v>670184.89916331333</v>
      </c>
      <c r="W270">
        <f t="shared" si="110"/>
        <v>100186.92703268991</v>
      </c>
      <c r="X270">
        <f t="shared" si="111"/>
        <v>686700</v>
      </c>
      <c r="Y270">
        <f t="shared" si="112"/>
        <v>5000.3306834087562</v>
      </c>
      <c r="Z270">
        <f t="shared" si="113"/>
        <v>7.1433295477267941E-2</v>
      </c>
      <c r="AA270">
        <f t="shared" si="114"/>
        <v>-6139.6877984108869</v>
      </c>
      <c r="AB270">
        <f t="shared" si="115"/>
        <v>-8.7709825691584101E-2</v>
      </c>
      <c r="AC270">
        <f t="shared" si="87"/>
        <v>0.99105914111196891</v>
      </c>
    </row>
    <row r="271" spans="1:29" x14ac:dyDescent="0.45">
      <c r="A271">
        <f t="shared" si="88"/>
        <v>50.000000000000171</v>
      </c>
      <c r="B271">
        <f t="shared" si="89"/>
        <v>2166.2361255689148</v>
      </c>
      <c r="C271">
        <f t="shared" si="90"/>
        <v>2969.6527450084968</v>
      </c>
      <c r="D271">
        <f t="shared" si="91"/>
        <v>10.710852471373549</v>
      </c>
      <c r="E271">
        <f t="shared" si="92"/>
        <v>936.41694020292493</v>
      </c>
      <c r="F271">
        <f t="shared" si="93"/>
        <v>1.1492280241284971</v>
      </c>
      <c r="G271">
        <f t="shared" si="94"/>
        <v>250</v>
      </c>
      <c r="H271">
        <f t="shared" si="95"/>
        <v>209.59702587462789</v>
      </c>
      <c r="I271">
        <f t="shared" si="96"/>
        <v>203.01128276429691</v>
      </c>
      <c r="J271">
        <f t="shared" si="97"/>
        <v>46.988717235703092</v>
      </c>
      <c r="K271">
        <f t="shared" si="98"/>
        <v>1177.0833008640252</v>
      </c>
      <c r="L271">
        <f t="shared" si="99"/>
        <v>1.1475171611010637E-2</v>
      </c>
      <c r="M271">
        <f t="shared" si="100"/>
        <v>-482.23176394622169</v>
      </c>
      <c r="N271">
        <f t="shared" si="101"/>
        <v>-4.8223176394622175E-2</v>
      </c>
      <c r="O271">
        <f t="shared" si="102"/>
        <v>8.8099803677475208</v>
      </c>
      <c r="P271">
        <f t="shared" si="103"/>
        <v>15.08583546189643</v>
      </c>
      <c r="Q271">
        <f t="shared" si="104"/>
        <v>107.82509399094357</v>
      </c>
      <c r="R271">
        <f t="shared" si="105"/>
        <v>7.9747132795916942</v>
      </c>
      <c r="S271">
        <f t="shared" si="106"/>
        <v>0.84491172343475096</v>
      </c>
      <c r="T271">
        <f t="shared" si="107"/>
        <v>0.81828764128086517</v>
      </c>
      <c r="U271">
        <f t="shared" si="108"/>
        <v>200600</v>
      </c>
      <c r="V271">
        <f t="shared" si="109"/>
        <v>670227.40907813259</v>
      </c>
      <c r="W271">
        <f t="shared" si="110"/>
        <v>100187.38317513659</v>
      </c>
      <c r="X271">
        <f t="shared" si="111"/>
        <v>686700</v>
      </c>
      <c r="Y271">
        <f t="shared" si="112"/>
        <v>5120.7633282360766</v>
      </c>
      <c r="Z271">
        <f t="shared" si="113"/>
        <v>7.3153761831943956E-2</v>
      </c>
      <c r="AA271">
        <f t="shared" si="114"/>
        <v>-6096.8393761337502</v>
      </c>
      <c r="AB271">
        <f t="shared" si="115"/>
        <v>-8.7097705373339288E-2</v>
      </c>
      <c r="AC271">
        <f t="shared" si="87"/>
        <v>0.99112153869792663</v>
      </c>
    </row>
    <row r="272" spans="1:29" x14ac:dyDescent="0.45">
      <c r="A272">
        <f t="shared" si="88"/>
        <v>50.200000000000173</v>
      </c>
      <c r="B272">
        <f t="shared" si="89"/>
        <v>2176.1236176467928</v>
      </c>
      <c r="C272">
        <f t="shared" si="90"/>
        <v>2966.2476233633702</v>
      </c>
      <c r="D272">
        <f t="shared" si="91"/>
        <v>10.691275237059351</v>
      </c>
      <c r="E272">
        <f t="shared" si="92"/>
        <v>936.07740004400011</v>
      </c>
      <c r="F272">
        <f t="shared" si="93"/>
        <v>1.1488905560775033</v>
      </c>
      <c r="G272">
        <f t="shared" si="94"/>
        <v>250</v>
      </c>
      <c r="H272">
        <f t="shared" si="95"/>
        <v>209.62612990314418</v>
      </c>
      <c r="I272">
        <f t="shared" si="96"/>
        <v>203.00965910016484</v>
      </c>
      <c r="J272">
        <f t="shared" si="97"/>
        <v>46.990340899835161</v>
      </c>
      <c r="K272">
        <f t="shared" si="98"/>
        <v>1186.4813690439923</v>
      </c>
      <c r="L272">
        <f t="shared" si="99"/>
        <v>8.1183206603441249E-3</v>
      </c>
      <c r="M272">
        <f t="shared" si="100"/>
        <v>-482.17413872180873</v>
      </c>
      <c r="N272">
        <f t="shared" si="101"/>
        <v>-4.8217413872180877E-2</v>
      </c>
      <c r="O272">
        <f t="shared" si="102"/>
        <v>8.8003368849730848</v>
      </c>
      <c r="P272">
        <f t="shared" si="103"/>
        <v>15.068537444492721</v>
      </c>
      <c r="Q272">
        <f t="shared" si="104"/>
        <v>107.84006626737349</v>
      </c>
      <c r="R272">
        <f t="shared" si="105"/>
        <v>7.9645666818039142</v>
      </c>
      <c r="S272">
        <f t="shared" si="106"/>
        <v>0.84541368594360655</v>
      </c>
      <c r="T272">
        <f t="shared" si="107"/>
        <v>0.81835791603210495</v>
      </c>
      <c r="U272">
        <f t="shared" si="108"/>
        <v>200600</v>
      </c>
      <c r="V272">
        <f t="shared" si="109"/>
        <v>670269.81354708085</v>
      </c>
      <c r="W272">
        <f t="shared" si="110"/>
        <v>100188.25805306905</v>
      </c>
      <c r="X272">
        <f t="shared" si="111"/>
        <v>686700</v>
      </c>
      <c r="Y272">
        <f t="shared" si="112"/>
        <v>5240.2967504703411</v>
      </c>
      <c r="Z272">
        <f t="shared" si="113"/>
        <v>7.48613821495763E-2</v>
      </c>
      <c r="AA272">
        <f t="shared" si="114"/>
        <v>-6054.3060912983492</v>
      </c>
      <c r="AB272">
        <f t="shared" si="115"/>
        <v>-8.6490087018547851E-2</v>
      </c>
      <c r="AC272">
        <f t="shared" si="87"/>
        <v>0.99118347736813983</v>
      </c>
    </row>
    <row r="273" spans="1:29" x14ac:dyDescent="0.45">
      <c r="A273">
        <f t="shared" si="88"/>
        <v>50.400000000000176</v>
      </c>
      <c r="B273">
        <f t="shared" si="89"/>
        <v>2185.9998384731248</v>
      </c>
      <c r="C273">
        <f t="shared" si="90"/>
        <v>2962.8662478995325</v>
      </c>
      <c r="D273">
        <f t="shared" si="91"/>
        <v>10.671720319823212</v>
      </c>
      <c r="E273">
        <f t="shared" si="92"/>
        <v>935.73834646784189</v>
      </c>
      <c r="F273">
        <f t="shared" si="93"/>
        <v>1.1485535484062537</v>
      </c>
      <c r="G273">
        <f t="shared" si="94"/>
        <v>250</v>
      </c>
      <c r="H273">
        <f t="shared" si="95"/>
        <v>209.65589284434495</v>
      </c>
      <c r="I273">
        <f t="shared" si="96"/>
        <v>203.00870148613177</v>
      </c>
      <c r="J273">
        <f t="shared" si="97"/>
        <v>46.99129851386823</v>
      </c>
      <c r="K273">
        <f t="shared" si="98"/>
        <v>1195.879628746766</v>
      </c>
      <c r="L273">
        <f t="shared" si="99"/>
        <v>4.7880701653468805E-3</v>
      </c>
      <c r="M273">
        <f t="shared" si="100"/>
        <v>-482.11118493441728</v>
      </c>
      <c r="N273">
        <f t="shared" si="101"/>
        <v>-4.8211118493441729E-2</v>
      </c>
      <c r="O273">
        <f t="shared" si="102"/>
        <v>8.7906946612743972</v>
      </c>
      <c r="P273">
        <f t="shared" si="103"/>
        <v>15.051360057686102</v>
      </c>
      <c r="Q273">
        <f t="shared" si="104"/>
        <v>107.85537751484482</v>
      </c>
      <c r="R273">
        <f t="shared" si="105"/>
        <v>7.9544607952370248</v>
      </c>
      <c r="S273">
        <f t="shared" si="106"/>
        <v>0.84587608973605999</v>
      </c>
      <c r="T273">
        <f t="shared" si="107"/>
        <v>0.81842265256304847</v>
      </c>
      <c r="U273">
        <f t="shared" si="108"/>
        <v>200600</v>
      </c>
      <c r="V273">
        <f t="shared" si="109"/>
        <v>670312.11320091086</v>
      </c>
      <c r="W273">
        <f t="shared" si="110"/>
        <v>100189.54826559218</v>
      </c>
      <c r="X273">
        <f t="shared" si="111"/>
        <v>686700</v>
      </c>
      <c r="Y273">
        <f t="shared" si="112"/>
        <v>5358.9366149637353</v>
      </c>
      <c r="Z273">
        <f t="shared" si="113"/>
        <v>7.6556237356624784E-2</v>
      </c>
      <c r="AA273">
        <f t="shared" si="114"/>
        <v>-6012.0853823166108</v>
      </c>
      <c r="AB273">
        <f t="shared" si="115"/>
        <v>-8.5886934033094442E-2</v>
      </c>
      <c r="AC273">
        <f t="shared" si="87"/>
        <v>0.99124496085289548</v>
      </c>
    </row>
    <row r="274" spans="1:29" x14ac:dyDescent="0.45">
      <c r="A274">
        <f t="shared" si="88"/>
        <v>50.600000000000179</v>
      </c>
      <c r="B274">
        <f t="shared" si="89"/>
        <v>2195.8648666203962</v>
      </c>
      <c r="C274">
        <f t="shared" si="90"/>
        <v>2959.5084441815025</v>
      </c>
      <c r="D274">
        <f t="shared" si="91"/>
        <v>10.652187564091616</v>
      </c>
      <c r="E274">
        <f t="shared" si="92"/>
        <v>935.39977641539042</v>
      </c>
      <c r="F274">
        <f t="shared" si="93"/>
        <v>1.1482169981637997</v>
      </c>
      <c r="G274">
        <f t="shared" si="94"/>
        <v>250</v>
      </c>
      <c r="H274">
        <f t="shared" si="95"/>
        <v>209.68630976676778</v>
      </c>
      <c r="I274">
        <f t="shared" si="96"/>
        <v>203.00840463757422</v>
      </c>
      <c r="J274">
        <f t="shared" si="97"/>
        <v>46.991595362425784</v>
      </c>
      <c r="K274">
        <f t="shared" si="98"/>
        <v>1205.2779478192513</v>
      </c>
      <c r="L274">
        <f t="shared" si="99"/>
        <v>1.484242787768153E-3</v>
      </c>
      <c r="M274">
        <f t="shared" si="100"/>
        <v>-482.04294524183877</v>
      </c>
      <c r="N274">
        <f t="shared" si="101"/>
        <v>-4.8204294524183879E-2</v>
      </c>
      <c r="O274">
        <f t="shared" si="102"/>
        <v>8.781053802369561</v>
      </c>
      <c r="P274">
        <f t="shared" si="103"/>
        <v>15.034302415344357</v>
      </c>
      <c r="Q274">
        <f t="shared" si="104"/>
        <v>107.87102519641601</v>
      </c>
      <c r="R274">
        <f t="shared" si="105"/>
        <v>7.9443954257107761</v>
      </c>
      <c r="S274">
        <f t="shared" si="106"/>
        <v>0.84629923556362119</v>
      </c>
      <c r="T274">
        <f t="shared" si="107"/>
        <v>0.81848189297890706</v>
      </c>
      <c r="U274">
        <f t="shared" si="108"/>
        <v>200600</v>
      </c>
      <c r="V274">
        <f t="shared" si="109"/>
        <v>670354.30855318857</v>
      </c>
      <c r="W274">
        <f t="shared" si="110"/>
        <v>100191.25043776933</v>
      </c>
      <c r="X274">
        <f t="shared" si="111"/>
        <v>686700</v>
      </c>
      <c r="Y274">
        <f t="shared" si="112"/>
        <v>5476.6885499182827</v>
      </c>
      <c r="Z274">
        <f t="shared" si="113"/>
        <v>7.8238407855975467E-2</v>
      </c>
      <c r="AA274">
        <f t="shared" si="114"/>
        <v>-5970.1748196107801</v>
      </c>
      <c r="AB274">
        <f t="shared" si="115"/>
        <v>-8.5288211708725428E-2</v>
      </c>
      <c r="AC274">
        <f t="shared" si="87"/>
        <v>0.991305992690242</v>
      </c>
    </row>
    <row r="275" spans="1:29" x14ac:dyDescent="0.45">
      <c r="A275">
        <f t="shared" si="88"/>
        <v>50.800000000000182</v>
      </c>
      <c r="B275">
        <f t="shared" si="89"/>
        <v>2205.7187800839906</v>
      </c>
      <c r="C275">
        <f t="shared" si="90"/>
        <v>2956.1740390783152</v>
      </c>
      <c r="D275">
        <f t="shared" si="91"/>
        <v>10.632676815433697</v>
      </c>
      <c r="E275">
        <f t="shared" si="92"/>
        <v>935.06168685108298</v>
      </c>
      <c r="F275">
        <f t="shared" si="93"/>
        <v>1.1478809024216505</v>
      </c>
      <c r="G275">
        <f t="shared" si="94"/>
        <v>250</v>
      </c>
      <c r="H275">
        <f t="shared" si="95"/>
        <v>209.71737577001161</v>
      </c>
      <c r="I275">
        <f t="shared" si="96"/>
        <v>203.00876330509408</v>
      </c>
      <c r="J275">
        <f t="shared" si="97"/>
        <v>46.991236694905922</v>
      </c>
      <c r="K275">
        <f t="shared" si="98"/>
        <v>1214.6761951582325</v>
      </c>
      <c r="L275">
        <f t="shared" si="99"/>
        <v>-1.7933375993095524E-3</v>
      </c>
      <c r="M275">
        <f t="shared" si="100"/>
        <v>-481.96946202067608</v>
      </c>
      <c r="N275">
        <f t="shared" si="101"/>
        <v>-4.819694620206761E-2</v>
      </c>
      <c r="O275">
        <f t="shared" si="102"/>
        <v>8.7714144131291469</v>
      </c>
      <c r="P275">
        <f t="shared" si="103"/>
        <v>15.017363637962205</v>
      </c>
      <c r="Q275">
        <f t="shared" si="104"/>
        <v>107.88700679112478</v>
      </c>
      <c r="R275">
        <f t="shared" si="105"/>
        <v>7.9343703798002192</v>
      </c>
      <c r="S275">
        <f t="shared" si="106"/>
        <v>0.84668342256934181</v>
      </c>
      <c r="T275">
        <f t="shared" si="107"/>
        <v>0.81853567915970793</v>
      </c>
      <c r="U275">
        <f t="shared" si="108"/>
        <v>200600</v>
      </c>
      <c r="V275">
        <f t="shared" si="109"/>
        <v>670396.40002183034</v>
      </c>
      <c r="W275">
        <f t="shared" si="110"/>
        <v>100193.36122139517</v>
      </c>
      <c r="X275">
        <f t="shared" si="111"/>
        <v>686700</v>
      </c>
      <c r="Y275">
        <f t="shared" si="112"/>
        <v>5593.5581480659457</v>
      </c>
      <c r="Z275">
        <f t="shared" si="113"/>
        <v>7.9907973543799221E-2</v>
      </c>
      <c r="AA275">
        <f t="shared" si="114"/>
        <v>-5928.5720837528352</v>
      </c>
      <c r="AB275">
        <f t="shared" si="115"/>
        <v>-8.4693886910754787E-2</v>
      </c>
      <c r="AC275">
        <f t="shared" si="87"/>
        <v>0.99136657625782321</v>
      </c>
    </row>
    <row r="276" spans="1:29" x14ac:dyDescent="0.45">
      <c r="A276">
        <f t="shared" si="88"/>
        <v>51.000000000000185</v>
      </c>
      <c r="B276">
        <f t="shared" si="89"/>
        <v>2215.5616562863634</v>
      </c>
      <c r="C276">
        <f t="shared" si="90"/>
        <v>2952.8628607117575</v>
      </c>
      <c r="D276">
        <f t="shared" si="91"/>
        <v>10.613187920553001</v>
      </c>
      <c r="E276">
        <f t="shared" si="92"/>
        <v>934.7240747626729</v>
      </c>
      <c r="F276">
        <f t="shared" si="93"/>
        <v>1.1475452582736028</v>
      </c>
      <c r="G276">
        <f t="shared" si="94"/>
        <v>250</v>
      </c>
      <c r="H276">
        <f t="shared" si="95"/>
        <v>209.74908598454536</v>
      </c>
      <c r="I276">
        <f t="shared" si="96"/>
        <v>203.00977227428345</v>
      </c>
      <c r="J276">
        <f t="shared" si="97"/>
        <v>46.990227725716551</v>
      </c>
      <c r="K276">
        <f t="shared" si="98"/>
        <v>1224.0742407033758</v>
      </c>
      <c r="L276">
        <f t="shared" si="99"/>
        <v>-5.0448459468555029E-3</v>
      </c>
      <c r="M276">
        <f t="shared" si="100"/>
        <v>-481.89077736685647</v>
      </c>
      <c r="N276">
        <f t="shared" si="101"/>
        <v>-4.8189077736685647E-2</v>
      </c>
      <c r="O276">
        <f t="shared" si="102"/>
        <v>8.7617765975818092</v>
      </c>
      <c r="P276">
        <f t="shared" si="103"/>
        <v>15.000542852398357</v>
      </c>
      <c r="Q276">
        <f t="shared" si="104"/>
        <v>107.90331979388952</v>
      </c>
      <c r="R276">
        <f t="shared" si="105"/>
        <v>7.9243854647027483</v>
      </c>
      <c r="S276">
        <f t="shared" si="106"/>
        <v>0.84702894842639864</v>
      </c>
      <c r="T276">
        <f t="shared" si="107"/>
        <v>0.81858405277969593</v>
      </c>
      <c r="U276">
        <f t="shared" si="108"/>
        <v>200600</v>
      </c>
      <c r="V276">
        <f t="shared" si="109"/>
        <v>670438.38794693805</v>
      </c>
      <c r="W276">
        <f t="shared" si="110"/>
        <v>100195.87729557585</v>
      </c>
      <c r="X276">
        <f t="shared" si="111"/>
        <v>686700</v>
      </c>
      <c r="Y276">
        <f t="shared" si="112"/>
        <v>5709.5509676615475</v>
      </c>
      <c r="Z276">
        <f t="shared" si="113"/>
        <v>8.156501382373639E-2</v>
      </c>
      <c r="AA276">
        <f t="shared" si="114"/>
        <v>-5887.2749473466538</v>
      </c>
      <c r="AB276">
        <f t="shared" si="115"/>
        <v>-8.4103927819237909E-2</v>
      </c>
      <c r="AC276">
        <f t="shared" si="87"/>
        <v>0.99142671479926225</v>
      </c>
    </row>
    <row r="277" spans="1:29" x14ac:dyDescent="0.45">
      <c r="A277">
        <f t="shared" si="88"/>
        <v>51.200000000000188</v>
      </c>
      <c r="B277">
        <f t="shared" si="89"/>
        <v>2225.3935720810737</v>
      </c>
      <c r="C277">
        <f t="shared" si="90"/>
        <v>2949.5747384130568</v>
      </c>
      <c r="D277">
        <f t="shared" si="91"/>
        <v>10.593720727279475</v>
      </c>
      <c r="E277">
        <f t="shared" si="92"/>
        <v>934.38693716105115</v>
      </c>
      <c r="F277">
        <f t="shared" si="93"/>
        <v>1.1472100628355737</v>
      </c>
      <c r="G277">
        <f t="shared" si="94"/>
        <v>250</v>
      </c>
      <c r="H277">
        <f t="shared" si="95"/>
        <v>209.78143557152106</v>
      </c>
      <c r="I277">
        <f t="shared" si="96"/>
        <v>203.01142636549463</v>
      </c>
      <c r="J277">
        <f t="shared" si="97"/>
        <v>46.988573634505372</v>
      </c>
      <c r="K277">
        <f t="shared" si="98"/>
        <v>1233.4719554302769</v>
      </c>
      <c r="L277">
        <f t="shared" si="99"/>
        <v>-8.2704560558966023E-3</v>
      </c>
      <c r="M277">
        <f t="shared" si="100"/>
        <v>-481.80693309656164</v>
      </c>
      <c r="N277">
        <f t="shared" si="101"/>
        <v>-4.8180693309656165E-2</v>
      </c>
      <c r="O277">
        <f t="shared" si="102"/>
        <v>8.7521404589198788</v>
      </c>
      <c r="P277">
        <f t="shared" si="103"/>
        <v>14.983839191655475</v>
      </c>
      <c r="Q277">
        <f t="shared" si="104"/>
        <v>107.91996171541329</v>
      </c>
      <c r="R277">
        <f t="shared" si="105"/>
        <v>7.9144404881316976</v>
      </c>
      <c r="S277">
        <f t="shared" si="106"/>
        <v>0.84733610945011151</v>
      </c>
      <c r="T277">
        <f t="shared" si="107"/>
        <v>0.81862705532301572</v>
      </c>
      <c r="U277">
        <f t="shared" si="108"/>
        <v>200600</v>
      </c>
      <c r="V277">
        <f t="shared" si="109"/>
        <v>670480.27260557259</v>
      </c>
      <c r="W277">
        <f t="shared" si="110"/>
        <v>100198.79536715105</v>
      </c>
      <c r="X277">
        <f t="shared" si="111"/>
        <v>686700</v>
      </c>
      <c r="Y277">
        <f t="shared" si="112"/>
        <v>5824.6725333210343</v>
      </c>
      <c r="Z277">
        <f t="shared" si="113"/>
        <v>8.3209607618871917E-2</v>
      </c>
      <c r="AA277">
        <f t="shared" si="114"/>
        <v>-5846.2812600090401</v>
      </c>
      <c r="AB277">
        <f t="shared" si="115"/>
        <v>-8.3518303714414863E-2</v>
      </c>
      <c r="AC277">
        <f t="shared" si="87"/>
        <v>0.99148641144603311</v>
      </c>
    </row>
    <row r="278" spans="1:29" x14ac:dyDescent="0.45">
      <c r="A278">
        <f t="shared" si="88"/>
        <v>51.40000000000019</v>
      </c>
      <c r="B278">
        <f t="shared" si="89"/>
        <v>2235.2146037566954</v>
      </c>
      <c r="C278">
        <f t="shared" si="90"/>
        <v>2946.3095026865626</v>
      </c>
      <c r="D278">
        <f t="shared" si="91"/>
        <v>10.574275084561744</v>
      </c>
      <c r="E278">
        <f t="shared" si="92"/>
        <v>934.05027108007164</v>
      </c>
      <c r="F278">
        <f t="shared" si="93"/>
        <v>1.1468753132454355</v>
      </c>
      <c r="G278">
        <f t="shared" si="94"/>
        <v>250</v>
      </c>
      <c r="H278">
        <f t="shared" si="95"/>
        <v>209.81441972259091</v>
      </c>
      <c r="I278">
        <f t="shared" si="96"/>
        <v>203.01372043361417</v>
      </c>
      <c r="J278">
        <f t="shared" si="97"/>
        <v>46.986279566385832</v>
      </c>
      <c r="K278">
        <f t="shared" si="98"/>
        <v>1242.8692113435541</v>
      </c>
      <c r="L278">
        <f t="shared" si="99"/>
        <v>-1.1470340597696804E-2</v>
      </c>
      <c r="M278">
        <f t="shared" si="100"/>
        <v>-481.71797074740903</v>
      </c>
      <c r="N278">
        <f t="shared" si="101"/>
        <v>-4.8171797074740903E-2</v>
      </c>
      <c r="O278">
        <f t="shared" si="102"/>
        <v>8.7425060995049311</v>
      </c>
      <c r="P278">
        <f t="shared" si="103"/>
        <v>14.967251794695681</v>
      </c>
      <c r="Q278">
        <f t="shared" si="104"/>
        <v>107.93693008208967</v>
      </c>
      <c r="R278">
        <f t="shared" si="105"/>
        <v>7.9045352582319106</v>
      </c>
      <c r="S278">
        <f t="shared" si="106"/>
        <v>0.84760520068796819</v>
      </c>
      <c r="T278">
        <f t="shared" si="107"/>
        <v>0.81866472809631563</v>
      </c>
      <c r="U278">
        <f t="shared" si="108"/>
        <v>200600</v>
      </c>
      <c r="V278">
        <f t="shared" si="109"/>
        <v>670522.05422398204</v>
      </c>
      <c r="W278">
        <f t="shared" si="110"/>
        <v>100202.11217098485</v>
      </c>
      <c r="X278">
        <f t="shared" si="111"/>
        <v>686700</v>
      </c>
      <c r="Y278">
        <f t="shared" si="112"/>
        <v>5938.9283367304888</v>
      </c>
      <c r="Z278">
        <f t="shared" si="113"/>
        <v>8.4841833381864129E-2</v>
      </c>
      <c r="AA278">
        <f t="shared" si="114"/>
        <v>-5805.58893592807</v>
      </c>
      <c r="AB278">
        <f t="shared" si="115"/>
        <v>-8.2936984798972435E-2</v>
      </c>
      <c r="AC278">
        <f t="shared" ref="AC278:AC341" si="116">(AB278+9.81)/9.81</f>
        <v>0.99154566923557863</v>
      </c>
    </row>
    <row r="279" spans="1:29" x14ac:dyDescent="0.45">
      <c r="A279">
        <f t="shared" ref="A279:A342" si="117">A278+$B$16</f>
        <v>51.600000000000193</v>
      </c>
      <c r="B279">
        <f t="shared" ref="B279:B342" si="118">B278+(P279*$F$14*$B$16)</f>
        <v>2245.024827040626</v>
      </c>
      <c r="C279">
        <f t="shared" ref="C279:C342" si="119">P279*$F$14*60</f>
        <v>2943.0669851792263</v>
      </c>
      <c r="D279">
        <f t="shared" ref="D279:D342" si="120">$F$16-(B279/1000)*$F$17</f>
        <v>10.55485084245956</v>
      </c>
      <c r="E279">
        <f t="shared" ref="E279:E342" si="121">$F$18*(1-(0.0065*(B279/$F$14))/288.15)^5.255</f>
        <v>933.71407357638395</v>
      </c>
      <c r="F279">
        <f t="shared" ref="F279:F342" si="122">(E279*100)/(287.05*(D279+273.15))</f>
        <v>1.1465410066628601</v>
      </c>
      <c r="G279">
        <f t="shared" ref="G279:G342" si="123">IF(B279&lt;$B$11+1500, $F$9, $F$10)</f>
        <v>250</v>
      </c>
      <c r="H279">
        <f t="shared" ref="H279:H342" si="124">H278+(Z279/$F$12)*$B$16</f>
        <v>209.84803365972783</v>
      </c>
      <c r="I279">
        <f t="shared" ref="I279:I342" si="125">H279*SQRT(F279/$F$19)</f>
        <v>203.01664936784181</v>
      </c>
      <c r="J279">
        <f t="shared" ref="J279:J342" si="126">G279-I279</f>
        <v>46.983350632158192</v>
      </c>
      <c r="K279">
        <f t="shared" ref="K279:K342" si="127">K278+J279*$B$16</f>
        <v>1252.2658814699857</v>
      </c>
      <c r="L279">
        <f t="shared" ref="L279:L342" si="128">(J279-J278)/$B$16</f>
        <v>-1.4644671138199783E-2</v>
      </c>
      <c r="M279">
        <f t="shared" ref="M279:M342" si="129">($B$3*J279) + ($B$4*K279) + ($B$5*L279)</f>
        <v>-481.6239315793718</v>
      </c>
      <c r="N279">
        <f t="shared" ref="N279:N342" si="130">M279*$B$6</f>
        <v>-4.8162393157937182E-2</v>
      </c>
      <c r="O279">
        <f t="shared" ref="O279:O342" si="131">O278+N279*$B$16</f>
        <v>8.7328736208733435</v>
      </c>
      <c r="P279">
        <f t="shared" ref="P279:P342" si="132">P278+AB279*$B$16</f>
        <v>14.950779806285517</v>
      </c>
      <c r="Q279">
        <f t="shared" ref="Q279:Q342" si="133">H279*$F$12</f>
        <v>107.95422243591038</v>
      </c>
      <c r="R279">
        <f t="shared" ref="R279:R342" si="134">IF(AND(Q278=0, P278=0), 0, ATAN2(Q278, P278)*180/PI())</f>
        <v>7.894669583513453</v>
      </c>
      <c r="S279">
        <f t="shared" ref="S279:S342" si="135">O278-R279</f>
        <v>0.84783651599147802</v>
      </c>
      <c r="T279">
        <f t="shared" ref="T279:T342" si="136">$B$7*(S279-$B$8)</f>
        <v>0.81869711223880703</v>
      </c>
      <c r="U279">
        <f t="shared" ref="U279:U342" si="137">IF(B278&lt;$B$11+1500, $F$4, $F$4*0.85)</f>
        <v>200600</v>
      </c>
      <c r="V279">
        <f t="shared" ref="V279:V342" si="138">0.5*F278*Q278^2*$F$5*T279</f>
        <v>670563.73298771831</v>
      </c>
      <c r="W279">
        <f t="shared" ref="W279:W342" si="139">IFERROR(0.5*F278*Q278^2*$F$5*($F$6+T279^2/$F$7), 0)</f>
        <v>100205.82447014858</v>
      </c>
      <c r="X279">
        <f t="shared" ref="X279:X342" si="140">X278</f>
        <v>686700</v>
      </c>
      <c r="Y279">
        <f t="shared" ref="Y279:Y342" si="141">U279*COS(RADIANS(S279)) - W279 - X278*SIN(RADIANS(R279))</f>
        <v>6052.3238372493215</v>
      </c>
      <c r="Z279">
        <f t="shared" ref="Z279:Z342" si="142">IFERROR(Y279/$B$12, 0)</f>
        <v>8.6461769103561736E-2</v>
      </c>
      <c r="AA279">
        <f t="shared" ref="AA279:AA342" si="143">IF(AND(B278&lt;=$B$11, (V279*COS(RADIANS(R279)) + U279*SIN(RADIANS(O278)) - W279*SIN(RADIANS(R279)) - X278)&lt;0), 0, V279*COS(RADIANS(R279)) + U279*SIN(RADIANS(O278)) - W279*SIN(RADIANS(R279)) - X278)</f>
        <v>-5765.1959435570752</v>
      </c>
      <c r="AB279">
        <f t="shared" ref="AB279:AB342" si="144">IFERROR(AA279/$B$12, 0)</f>
        <v>-8.2359942050815357E-2</v>
      </c>
      <c r="AC279">
        <f t="shared" si="116"/>
        <v>0.99160449112631865</v>
      </c>
    </row>
    <row r="280" spans="1:29" x14ac:dyDescent="0.45">
      <c r="A280">
        <f t="shared" si="117"/>
        <v>51.800000000000196</v>
      </c>
      <c r="B280">
        <f t="shared" si="118"/>
        <v>2254.8243171028089</v>
      </c>
      <c r="C280">
        <f t="shared" si="119"/>
        <v>2939.8470186548852</v>
      </c>
      <c r="D280">
        <f t="shared" si="120"/>
        <v>10.535447852136439</v>
      </c>
      <c r="E280">
        <f t="shared" si="121"/>
        <v>933.37834172926614</v>
      </c>
      <c r="F280">
        <f t="shared" si="122"/>
        <v>1.146207140269162</v>
      </c>
      <c r="G280">
        <f t="shared" si="123"/>
        <v>250</v>
      </c>
      <c r="H280">
        <f t="shared" si="124"/>
        <v>209.88227263504871</v>
      </c>
      <c r="I280">
        <f t="shared" si="125"/>
        <v>203.02020809147214</v>
      </c>
      <c r="J280">
        <f t="shared" si="126"/>
        <v>46.979791908527858</v>
      </c>
      <c r="K280">
        <f t="shared" si="127"/>
        <v>1261.6618398516914</v>
      </c>
      <c r="L280">
        <f t="shared" si="128"/>
        <v>-1.7793618151671353E-2</v>
      </c>
      <c r="M280">
        <f t="shared" si="129"/>
        <v>-481.5248565762119</v>
      </c>
      <c r="N280">
        <f t="shared" si="130"/>
        <v>-4.8152485657621195E-2</v>
      </c>
      <c r="O280">
        <f t="shared" si="131"/>
        <v>8.7232431237418186</v>
      </c>
      <c r="P280">
        <f t="shared" si="132"/>
        <v>14.934422376865299</v>
      </c>
      <c r="Q280">
        <f t="shared" si="133"/>
        <v>107.97183633437446</v>
      </c>
      <c r="R280">
        <f t="shared" si="134"/>
        <v>7.8848432728003415</v>
      </c>
      <c r="S280">
        <f t="shared" si="135"/>
        <v>0.84803034807300204</v>
      </c>
      <c r="T280">
        <f t="shared" si="136"/>
        <v>0.81872424873022032</v>
      </c>
      <c r="U280">
        <f t="shared" si="137"/>
        <v>200600</v>
      </c>
      <c r="V280">
        <f t="shared" si="138"/>
        <v>670605.30905000598</v>
      </c>
      <c r="W280">
        <f t="shared" si="139"/>
        <v>100209.92905601481</v>
      </c>
      <c r="X280">
        <f t="shared" si="140"/>
        <v>686700</v>
      </c>
      <c r="Y280">
        <f t="shared" si="141"/>
        <v>6164.8644624245644</v>
      </c>
      <c r="Z280">
        <f t="shared" si="142"/>
        <v>8.8069492320350926E-2</v>
      </c>
      <c r="AA280">
        <f t="shared" si="143"/>
        <v>-5725.1002970760455</v>
      </c>
      <c r="AB280">
        <f t="shared" si="144"/>
        <v>-8.1787147101086366E-2</v>
      </c>
      <c r="AC280">
        <f t="shared" si="116"/>
        <v>0.99166288001008285</v>
      </c>
    </row>
    <row r="281" spans="1:29" x14ac:dyDescent="0.45">
      <c r="A281">
        <f t="shared" si="117"/>
        <v>52.000000000000199</v>
      </c>
      <c r="B281">
        <f t="shared" si="118"/>
        <v>2264.6131485593837</v>
      </c>
      <c r="C281">
        <f t="shared" si="119"/>
        <v>2936.6494369725137</v>
      </c>
      <c r="D281">
        <f t="shared" si="120"/>
        <v>10.51606596585242</v>
      </c>
      <c r="E281">
        <f t="shared" si="121"/>
        <v>933.04307264046076</v>
      </c>
      <c r="F281">
        <f t="shared" si="122"/>
        <v>1.1458737112671444</v>
      </c>
      <c r="G281">
        <f t="shared" si="123"/>
        <v>250</v>
      </c>
      <c r="H281">
        <f t="shared" si="124"/>
        <v>209.91713193064021</v>
      </c>
      <c r="I281">
        <f t="shared" si="125"/>
        <v>203.02439156167966</v>
      </c>
      <c r="J281">
        <f t="shared" si="126"/>
        <v>46.975608438320336</v>
      </c>
      <c r="K281">
        <f t="shared" si="127"/>
        <v>1271.0569615393554</v>
      </c>
      <c r="L281">
        <f t="shared" si="128"/>
        <v>-2.0917351037610388E-2</v>
      </c>
      <c r="M281">
        <f t="shared" si="129"/>
        <v>-481.42078644671642</v>
      </c>
      <c r="N281">
        <f t="shared" si="130"/>
        <v>-4.8142078644671647E-2</v>
      </c>
      <c r="O281">
        <f t="shared" si="131"/>
        <v>8.7136147080128836</v>
      </c>
      <c r="P281">
        <f t="shared" si="132"/>
        <v>14.918178662438654</v>
      </c>
      <c r="Q281">
        <f t="shared" si="133"/>
        <v>107.98976935039855</v>
      </c>
      <c r="R281">
        <f t="shared" si="134"/>
        <v>7.8750561351916275</v>
      </c>
      <c r="S281">
        <f t="shared" si="135"/>
        <v>0.84818698855019115</v>
      </c>
      <c r="T281">
        <f t="shared" si="136"/>
        <v>0.81874617839702679</v>
      </c>
      <c r="U281">
        <f t="shared" si="137"/>
        <v>200600</v>
      </c>
      <c r="V281">
        <f t="shared" si="138"/>
        <v>670646.78253865987</v>
      </c>
      <c r="W281">
        <f t="shared" si="139"/>
        <v>100214.42274827867</v>
      </c>
      <c r="X281">
        <f t="shared" si="140"/>
        <v>686700</v>
      </c>
      <c r="Y281">
        <f t="shared" si="141"/>
        <v>6276.5556084321579</v>
      </c>
      <c r="Z281">
        <f t="shared" si="142"/>
        <v>8.9665080120459401E-2</v>
      </c>
      <c r="AA281">
        <f t="shared" si="143"/>
        <v>-5685.3000493259169</v>
      </c>
      <c r="AB281">
        <f t="shared" si="144"/>
        <v>-8.121857213322739E-2</v>
      </c>
      <c r="AC281">
        <f t="shared" si="116"/>
        <v>0.99172083872240291</v>
      </c>
    </row>
    <row r="282" spans="1:29" x14ac:dyDescent="0.45">
      <c r="A282">
        <f t="shared" si="117"/>
        <v>52.200000000000202</v>
      </c>
      <c r="B282">
        <f t="shared" si="118"/>
        <v>2274.3913954762761</v>
      </c>
      <c r="C282">
        <f t="shared" si="119"/>
        <v>2933.4740750677752</v>
      </c>
      <c r="D282">
        <f t="shared" si="120"/>
        <v>10.496705036956973</v>
      </c>
      <c r="E282">
        <f t="shared" si="121"/>
        <v>932.70826343401598</v>
      </c>
      <c r="F282">
        <f t="shared" si="122"/>
        <v>1.1455407168809504</v>
      </c>
      <c r="G282">
        <f t="shared" si="123"/>
        <v>250</v>
      </c>
      <c r="H282">
        <f t="shared" si="124"/>
        <v>209.95260685838664</v>
      </c>
      <c r="I282">
        <f t="shared" si="125"/>
        <v>203.02919476930614</v>
      </c>
      <c r="J282">
        <f t="shared" si="126"/>
        <v>46.970805230693855</v>
      </c>
      <c r="K282">
        <f t="shared" si="127"/>
        <v>1280.4511225854942</v>
      </c>
      <c r="L282">
        <f t="shared" si="128"/>
        <v>-2.4016038132401718E-2</v>
      </c>
      <c r="M282">
        <f t="shared" si="129"/>
        <v>-481.31176162617339</v>
      </c>
      <c r="N282">
        <f t="shared" si="130"/>
        <v>-4.8131176162617341E-2</v>
      </c>
      <c r="O282">
        <f t="shared" si="131"/>
        <v>8.7039884727803596</v>
      </c>
      <c r="P282">
        <f t="shared" si="132"/>
        <v>14.902047824478768</v>
      </c>
      <c r="Q282">
        <f t="shared" si="133"/>
        <v>108.00801907222842</v>
      </c>
      <c r="R282">
        <f t="shared" si="134"/>
        <v>7.865307980032691</v>
      </c>
      <c r="S282">
        <f t="shared" si="135"/>
        <v>0.84830672798019258</v>
      </c>
      <c r="T282">
        <f t="shared" si="136"/>
        <v>0.81876294191722709</v>
      </c>
      <c r="U282">
        <f t="shared" si="137"/>
        <v>200600</v>
      </c>
      <c r="V282">
        <f t="shared" si="138"/>
        <v>670688.1535617949</v>
      </c>
      <c r="W282">
        <f t="shared" si="139"/>
        <v>100219.30239491831</v>
      </c>
      <c r="X282">
        <f t="shared" si="140"/>
        <v>686700</v>
      </c>
      <c r="Y282">
        <f t="shared" si="141"/>
        <v>6387.4026404578908</v>
      </c>
      <c r="Z282">
        <f t="shared" si="142"/>
        <v>9.1248609149398446E-2</v>
      </c>
      <c r="AA282">
        <f t="shared" si="143"/>
        <v>-5645.7932859600987</v>
      </c>
      <c r="AB282">
        <f t="shared" si="144"/>
        <v>-8.0654189799429982E-2</v>
      </c>
      <c r="AC282">
        <f t="shared" si="116"/>
        <v>0.99177837005102643</v>
      </c>
    </row>
    <row r="283" spans="1:29" x14ac:dyDescent="0.45">
      <c r="A283">
        <f t="shared" si="117"/>
        <v>52.400000000000205</v>
      </c>
      <c r="B283">
        <f t="shared" si="118"/>
        <v>2284.1591313727336</v>
      </c>
      <c r="C283">
        <f t="shared" si="119"/>
        <v>2930.3207689372807</v>
      </c>
      <c r="D283">
        <f t="shared" si="120"/>
        <v>10.477364919881989</v>
      </c>
      <c r="E283">
        <f t="shared" si="121"/>
        <v>932.37391125612487</v>
      </c>
      <c r="F283">
        <f t="shared" si="122"/>
        <v>1.1452081543559129</v>
      </c>
      <c r="G283">
        <f t="shared" si="123"/>
        <v>250</v>
      </c>
      <c r="H283">
        <f t="shared" si="124"/>
        <v>209.9886927597997</v>
      </c>
      <c r="I283">
        <f t="shared" si="125"/>
        <v>203.03461273865068</v>
      </c>
      <c r="J283">
        <f t="shared" si="126"/>
        <v>46.965387261349321</v>
      </c>
      <c r="K283">
        <f t="shared" si="127"/>
        <v>1289.844200037764</v>
      </c>
      <c r="L283">
        <f t="shared" si="128"/>
        <v>-2.7089846722674338E-2</v>
      </c>
      <c r="M283">
        <f t="shared" si="129"/>
        <v>-481.19782227773715</v>
      </c>
      <c r="N283">
        <f t="shared" si="130"/>
        <v>-4.8119782227773716E-2</v>
      </c>
      <c r="O283">
        <f t="shared" si="131"/>
        <v>8.6943645163348044</v>
      </c>
      <c r="P283">
        <f t="shared" si="132"/>
        <v>14.886029029848459</v>
      </c>
      <c r="Q283">
        <f t="shared" si="133"/>
        <v>108.02658310335136</v>
      </c>
      <c r="R283">
        <f t="shared" si="134"/>
        <v>7.8555986168949321</v>
      </c>
      <c r="S283">
        <f t="shared" si="135"/>
        <v>0.84838985588542748</v>
      </c>
      <c r="T283">
        <f t="shared" si="136"/>
        <v>0.81877457982395996</v>
      </c>
      <c r="U283">
        <f t="shared" si="137"/>
        <v>200600</v>
      </c>
      <c r="V283">
        <f t="shared" si="138"/>
        <v>670729.42221253971</v>
      </c>
      <c r="W283">
        <f t="shared" si="139"/>
        <v>100224.56487210722</v>
      </c>
      <c r="X283">
        <f t="shared" si="140"/>
        <v>686700</v>
      </c>
      <c r="Y283">
        <f t="shared" si="141"/>
        <v>6497.4108930279908</v>
      </c>
      <c r="Z283">
        <f t="shared" si="142"/>
        <v>9.2820155614685582E-2</v>
      </c>
      <c r="AA283">
        <f t="shared" si="143"/>
        <v>-5606.5781206078827</v>
      </c>
      <c r="AB283">
        <f t="shared" si="144"/>
        <v>-8.0093973151541181E-2</v>
      </c>
      <c r="AC283">
        <f t="shared" si="116"/>
        <v>0.99183547674296213</v>
      </c>
    </row>
    <row r="284" spans="1:29" x14ac:dyDescent="0.45">
      <c r="A284">
        <f t="shared" si="117"/>
        <v>52.600000000000207</v>
      </c>
      <c r="B284">
        <f t="shared" si="118"/>
        <v>2293.9164292248174</v>
      </c>
      <c r="C284">
        <f t="shared" si="119"/>
        <v>2927.1893556251089</v>
      </c>
      <c r="D284">
        <f t="shared" si="120"/>
        <v>10.458045470134863</v>
      </c>
      <c r="E284">
        <f t="shared" si="121"/>
        <v>932.04001327497201</v>
      </c>
      <c r="F284">
        <f t="shared" si="122"/>
        <v>1.1448760209584112</v>
      </c>
      <c r="G284">
        <f t="shared" si="123"/>
        <v>250</v>
      </c>
      <c r="H284">
        <f t="shared" si="124"/>
        <v>210.02538500584976</v>
      </c>
      <c r="I284">
        <f t="shared" si="125"/>
        <v>203.04064052726167</v>
      </c>
      <c r="J284">
        <f t="shared" si="126"/>
        <v>46.959359472738328</v>
      </c>
      <c r="K284">
        <f t="shared" si="127"/>
        <v>1299.2360719323117</v>
      </c>
      <c r="L284">
        <f t="shared" si="128"/>
        <v>-3.0138943054964784E-2</v>
      </c>
      <c r="M284">
        <f t="shared" si="129"/>
        <v>-481.07900829395817</v>
      </c>
      <c r="N284">
        <f t="shared" si="130"/>
        <v>-4.8107900829395818E-2</v>
      </c>
      <c r="O284">
        <f t="shared" si="131"/>
        <v>8.6847429361689255</v>
      </c>
      <c r="P284">
        <f t="shared" si="132"/>
        <v>14.870121450731666</v>
      </c>
      <c r="Q284">
        <f t="shared" si="133"/>
        <v>108.04545906240935</v>
      </c>
      <c r="R284">
        <f t="shared" si="134"/>
        <v>7.8459278555623699</v>
      </c>
      <c r="S284">
        <f t="shared" si="135"/>
        <v>0.84843666077243451</v>
      </c>
      <c r="T284">
        <f t="shared" si="136"/>
        <v>0.81878113250814089</v>
      </c>
      <c r="U284">
        <f t="shared" si="137"/>
        <v>200600</v>
      </c>
      <c r="V284">
        <f t="shared" si="138"/>
        <v>670770.58857291914</v>
      </c>
      <c r="W284">
        <f t="shared" si="139"/>
        <v>100230.20708408557</v>
      </c>
      <c r="X284">
        <f t="shared" si="140"/>
        <v>686700</v>
      </c>
      <c r="Y284">
        <f t="shared" si="141"/>
        <v>6606.5856702982128</v>
      </c>
      <c r="Z284">
        <f t="shared" si="142"/>
        <v>9.4379795289974464E-2</v>
      </c>
      <c r="AA284">
        <f t="shared" si="143"/>
        <v>-5567.6526908774395</v>
      </c>
      <c r="AB284">
        <f t="shared" si="144"/>
        <v>-7.9537895583963417E-2</v>
      </c>
      <c r="AC284">
        <f t="shared" si="116"/>
        <v>0.99189216151029946</v>
      </c>
    </row>
    <row r="285" spans="1:29" x14ac:dyDescent="0.45">
      <c r="A285">
        <f t="shared" si="117"/>
        <v>52.80000000000021</v>
      </c>
      <c r="B285">
        <f t="shared" si="118"/>
        <v>2303.6633614688549</v>
      </c>
      <c r="C285">
        <f t="shared" si="119"/>
        <v>2924.0796732111721</v>
      </c>
      <c r="D285">
        <f t="shared" si="120"/>
        <v>10.438746544291668</v>
      </c>
      <c r="E285">
        <f t="shared" si="121"/>
        <v>931.70656668057393</v>
      </c>
      <c r="F285">
        <f t="shared" si="122"/>
        <v>1.1445443139757197</v>
      </c>
      <c r="G285">
        <f t="shared" si="123"/>
        <v>250</v>
      </c>
      <c r="H285">
        <f t="shared" si="124"/>
        <v>210.06267899679864</v>
      </c>
      <c r="I285">
        <f t="shared" si="125"/>
        <v>203.04727322573024</v>
      </c>
      <c r="J285">
        <f t="shared" si="126"/>
        <v>46.952726774269763</v>
      </c>
      <c r="K285">
        <f t="shared" si="127"/>
        <v>1308.6266172871656</v>
      </c>
      <c r="L285">
        <f t="shared" si="128"/>
        <v>-3.3163492342822565E-2</v>
      </c>
      <c r="M285">
        <f t="shared" si="129"/>
        <v>-480.95535929842816</v>
      </c>
      <c r="N285">
        <f t="shared" si="130"/>
        <v>-4.8095535929842816E-2</v>
      </c>
      <c r="O285">
        <f t="shared" si="131"/>
        <v>8.6751238289829562</v>
      </c>
      <c r="P285">
        <f t="shared" si="132"/>
        <v>14.854324264574378</v>
      </c>
      <c r="Q285">
        <f t="shared" si="133"/>
        <v>108.06464458311309</v>
      </c>
      <c r="R285">
        <f t="shared" si="134"/>
        <v>7.8362955060238768</v>
      </c>
      <c r="S285">
        <f t="shared" si="135"/>
        <v>0.84844743014504864</v>
      </c>
      <c r="T285">
        <f t="shared" si="136"/>
        <v>0.81878264022030689</v>
      </c>
      <c r="U285">
        <f t="shared" si="137"/>
        <v>200600</v>
      </c>
      <c r="V285">
        <f t="shared" si="138"/>
        <v>670811.65271705447</v>
      </c>
      <c r="W285">
        <f t="shared" si="139"/>
        <v>100236.22596299998</v>
      </c>
      <c r="X285">
        <f t="shared" si="140"/>
        <v>686700</v>
      </c>
      <c r="Y285">
        <f t="shared" si="141"/>
        <v>6714.9322463082644</v>
      </c>
      <c r="Z285">
        <f t="shared" si="142"/>
        <v>9.5927603518689494E-2</v>
      </c>
      <c r="AA285">
        <f t="shared" si="143"/>
        <v>-5529.0151550507871</v>
      </c>
      <c r="AB285">
        <f t="shared" si="144"/>
        <v>-7.8985930786439812E-2</v>
      </c>
      <c r="AC285">
        <f t="shared" si="116"/>
        <v>0.99194842703502151</v>
      </c>
    </row>
    <row r="286" spans="1:29" x14ac:dyDescent="0.45">
      <c r="A286">
        <f t="shared" si="117"/>
        <v>53.000000000000213</v>
      </c>
      <c r="B286">
        <f t="shared" si="118"/>
        <v>2313.4000000048586</v>
      </c>
      <c r="C286">
        <f t="shared" si="119"/>
        <v>2920.9915608011229</v>
      </c>
      <c r="D286">
        <f t="shared" si="120"/>
        <v>10.419467999990381</v>
      </c>
      <c r="E286">
        <f t="shared" si="121"/>
        <v>931.37356868463064</v>
      </c>
      <c r="F286">
        <f t="shared" si="122"/>
        <v>1.1442130307158722</v>
      </c>
      <c r="G286">
        <f t="shared" si="123"/>
        <v>250</v>
      </c>
      <c r="H286">
        <f t="shared" si="124"/>
        <v>210.10057016203356</v>
      </c>
      <c r="I286">
        <f t="shared" si="125"/>
        <v>203.05450595748636</v>
      </c>
      <c r="J286">
        <f t="shared" si="126"/>
        <v>46.945494042513644</v>
      </c>
      <c r="K286">
        <f t="shared" si="127"/>
        <v>1318.0157160956683</v>
      </c>
      <c r="L286">
        <f t="shared" si="128"/>
        <v>-3.6163658780594687E-2</v>
      </c>
      <c r="M286">
        <f t="shared" si="129"/>
        <v>-480.8269146470634</v>
      </c>
      <c r="N286">
        <f t="shared" si="130"/>
        <v>-4.808269146470634E-2</v>
      </c>
      <c r="O286">
        <f t="shared" si="131"/>
        <v>8.6655072906900141</v>
      </c>
      <c r="P286">
        <f t="shared" si="132"/>
        <v>14.838636654033332</v>
      </c>
      <c r="Q286">
        <f t="shared" si="133"/>
        <v>108.08413731415655</v>
      </c>
      <c r="R286">
        <f t="shared" si="134"/>
        <v>7.8267013784700827</v>
      </c>
      <c r="S286">
        <f t="shared" si="135"/>
        <v>0.84842245051287346</v>
      </c>
      <c r="T286">
        <f t="shared" si="136"/>
        <v>0.81877914307180233</v>
      </c>
      <c r="U286">
        <f t="shared" si="137"/>
        <v>200600</v>
      </c>
      <c r="V286">
        <f t="shared" si="138"/>
        <v>670852.61471378081</v>
      </c>
      <c r="W286">
        <f t="shared" si="139"/>
        <v>100242.61846871515</v>
      </c>
      <c r="X286">
        <f t="shared" si="140"/>
        <v>686700</v>
      </c>
      <c r="Y286">
        <f t="shared" si="141"/>
        <v>6822.4558652092674</v>
      </c>
      <c r="Z286">
        <f t="shared" si="142"/>
        <v>9.746365521727525E-2</v>
      </c>
      <c r="AA286">
        <f t="shared" si="143"/>
        <v>-5490.663689366309</v>
      </c>
      <c r="AB286">
        <f t="shared" si="144"/>
        <v>-7.8438052705232991E-2</v>
      </c>
      <c r="AC286">
        <f t="shared" si="116"/>
        <v>0.99200427597296303</v>
      </c>
    </row>
    <row r="287" spans="1:29" x14ac:dyDescent="0.45">
      <c r="A287">
        <f t="shared" si="117"/>
        <v>53.200000000000216</v>
      </c>
      <c r="B287">
        <f t="shared" si="118"/>
        <v>2323.126416199917</v>
      </c>
      <c r="C287">
        <f t="shared" si="119"/>
        <v>2917.924858517521</v>
      </c>
      <c r="D287">
        <f t="shared" si="120"/>
        <v>10.400209695924165</v>
      </c>
      <c r="E287">
        <f t="shared" si="121"/>
        <v>931.04101652037025</v>
      </c>
      <c r="F287">
        <f t="shared" si="122"/>
        <v>1.1438821685075138</v>
      </c>
      <c r="G287">
        <f t="shared" si="123"/>
        <v>250</v>
      </c>
      <c r="H287">
        <f t="shared" si="124"/>
        <v>210.13905395990236</v>
      </c>
      <c r="I287">
        <f t="shared" si="125"/>
        <v>203.0623338785955</v>
      </c>
      <c r="J287">
        <f t="shared" si="126"/>
        <v>46.937666121404504</v>
      </c>
      <c r="K287">
        <f t="shared" si="127"/>
        <v>1327.4032493199493</v>
      </c>
      <c r="L287">
        <f t="shared" si="128"/>
        <v>-3.9139605545699396E-2</v>
      </c>
      <c r="M287">
        <f t="shared" si="129"/>
        <v>-480.69371342995959</v>
      </c>
      <c r="N287">
        <f t="shared" si="130"/>
        <v>-4.8069371342995958E-2</v>
      </c>
      <c r="O287">
        <f t="shared" si="131"/>
        <v>8.6558934164214154</v>
      </c>
      <c r="P287">
        <f t="shared" si="132"/>
        <v>14.823057806931155</v>
      </c>
      <c r="Q287">
        <f t="shared" si="133"/>
        <v>108.10393491913217</v>
      </c>
      <c r="R287">
        <f t="shared" si="134"/>
        <v>7.8171452832940052</v>
      </c>
      <c r="S287">
        <f t="shared" si="135"/>
        <v>0.84836200739600898</v>
      </c>
      <c r="T287">
        <f t="shared" si="136"/>
        <v>0.81877068103544137</v>
      </c>
      <c r="U287">
        <f t="shared" si="137"/>
        <v>200600</v>
      </c>
      <c r="V287">
        <f t="shared" si="138"/>
        <v>670893.4746288117</v>
      </c>
      <c r="W287">
        <f t="shared" si="139"/>
        <v>100249.38158860666</v>
      </c>
      <c r="X287">
        <f t="shared" si="140"/>
        <v>686700</v>
      </c>
      <c r="Y287">
        <f t="shared" si="141"/>
        <v>6929.1617414655193</v>
      </c>
      <c r="Z287">
        <f t="shared" si="142"/>
        <v>9.8988024878078854E-2</v>
      </c>
      <c r="AA287">
        <f t="shared" si="143"/>
        <v>-5452.5964857618092</v>
      </c>
      <c r="AB287">
        <f t="shared" si="144"/>
        <v>-7.7894235510882995E-2</v>
      </c>
      <c r="AC287">
        <f t="shared" si="116"/>
        <v>0.99205971095709655</v>
      </c>
    </row>
    <row r="288" spans="1:29" x14ac:dyDescent="0.45">
      <c r="A288">
        <f t="shared" si="117"/>
        <v>53.400000000000219</v>
      </c>
      <c r="B288">
        <f t="shared" si="118"/>
        <v>2332.8426808915569</v>
      </c>
      <c r="C288">
        <f t="shared" si="119"/>
        <v>2914.8794074920379</v>
      </c>
      <c r="D288">
        <f t="shared" si="120"/>
        <v>10.380971491834718</v>
      </c>
      <c r="E288">
        <f t="shared" si="121"/>
        <v>930.70890744239989</v>
      </c>
      <c r="F288">
        <f t="shared" si="122"/>
        <v>1.1435517246997615</v>
      </c>
      <c r="G288">
        <f t="shared" si="123"/>
        <v>250</v>
      </c>
      <c r="H288">
        <f t="shared" si="124"/>
        <v>210.17812587754949</v>
      </c>
      <c r="I288">
        <f t="shared" si="125"/>
        <v>203.07075217755724</v>
      </c>
      <c r="J288">
        <f t="shared" si="126"/>
        <v>46.929247822442761</v>
      </c>
      <c r="K288">
        <f t="shared" si="127"/>
        <v>1336.7890988844379</v>
      </c>
      <c r="L288">
        <f t="shared" si="128"/>
        <v>-4.2091494808715879E-2</v>
      </c>
      <c r="M288">
        <f t="shared" si="129"/>
        <v>-480.55579447283623</v>
      </c>
      <c r="N288">
        <f t="shared" si="130"/>
        <v>-4.8055579447283628E-2</v>
      </c>
      <c r="O288">
        <f t="shared" si="131"/>
        <v>8.6462823005319596</v>
      </c>
      <c r="P288">
        <f t="shared" si="132"/>
        <v>14.807586916216771</v>
      </c>
      <c r="Q288">
        <f t="shared" si="133"/>
        <v>108.12403507644656</v>
      </c>
      <c r="R288">
        <f t="shared" si="134"/>
        <v>7.8076270310947953</v>
      </c>
      <c r="S288">
        <f t="shared" si="135"/>
        <v>0.84826638532662013</v>
      </c>
      <c r="T288">
        <f t="shared" si="136"/>
        <v>0.81875729394572694</v>
      </c>
      <c r="U288">
        <f t="shared" si="137"/>
        <v>200600</v>
      </c>
      <c r="V288">
        <f t="shared" si="138"/>
        <v>670934.2325264914</v>
      </c>
      <c r="W288">
        <f t="shared" si="139"/>
        <v>100256.51233733431</v>
      </c>
      <c r="X288">
        <f t="shared" si="140"/>
        <v>686700</v>
      </c>
      <c r="Y288">
        <f t="shared" si="141"/>
        <v>7035.0550600392453</v>
      </c>
      <c r="Z288">
        <f t="shared" si="142"/>
        <v>0.10050078657198921</v>
      </c>
      <c r="AA288">
        <f t="shared" si="143"/>
        <v>-5414.811750034336</v>
      </c>
      <c r="AB288">
        <f t="shared" si="144"/>
        <v>-7.7354453571919085E-2</v>
      </c>
      <c r="AC288">
        <f t="shared" si="116"/>
        <v>0.99211473460021216</v>
      </c>
    </row>
    <row r="289" spans="1:29" x14ac:dyDescent="0.45">
      <c r="A289">
        <f t="shared" si="117"/>
        <v>53.600000000000222</v>
      </c>
      <c r="B289">
        <f t="shared" si="118"/>
        <v>2342.5488643910853</v>
      </c>
      <c r="C289">
        <f t="shared" si="119"/>
        <v>2911.8550498585228</v>
      </c>
      <c r="D289">
        <f t="shared" si="120"/>
        <v>10.36175324850565</v>
      </c>
      <c r="E289">
        <f t="shared" si="121"/>
        <v>930.37723872655511</v>
      </c>
      <c r="F289">
        <f t="shared" si="122"/>
        <v>1.1432216966620652</v>
      </c>
      <c r="G289">
        <f t="shared" si="123"/>
        <v>250</v>
      </c>
      <c r="H289">
        <f t="shared" si="124"/>
        <v>210.21778143075329</v>
      </c>
      <c r="I289">
        <f t="shared" si="125"/>
        <v>203.07975607510519</v>
      </c>
      <c r="J289">
        <f t="shared" si="126"/>
        <v>46.920243924894805</v>
      </c>
      <c r="K289">
        <f t="shared" si="127"/>
        <v>1346.1731476694167</v>
      </c>
      <c r="L289">
        <f t="shared" si="128"/>
        <v>-4.5019487739779152E-2</v>
      </c>
      <c r="M289">
        <f t="shared" si="129"/>
        <v>-480.41319633865328</v>
      </c>
      <c r="N289">
        <f t="shared" si="130"/>
        <v>-4.8041319633865327E-2</v>
      </c>
      <c r="O289">
        <f t="shared" si="131"/>
        <v>8.6366740366051857</v>
      </c>
      <c r="P289">
        <f t="shared" si="132"/>
        <v>14.792223179930152</v>
      </c>
      <c r="Q289">
        <f t="shared" si="133"/>
        <v>108.14443547923672</v>
      </c>
      <c r="R289">
        <f t="shared" si="134"/>
        <v>7.7981464326839376</v>
      </c>
      <c r="S289">
        <f t="shared" si="135"/>
        <v>0.84813586784802197</v>
      </c>
      <c r="T289">
        <f t="shared" si="136"/>
        <v>0.81873902149872313</v>
      </c>
      <c r="U289">
        <f t="shared" si="137"/>
        <v>200600</v>
      </c>
      <c r="V289">
        <f t="shared" si="138"/>
        <v>670974.88847123401</v>
      </c>
      <c r="W289">
        <f t="shared" si="139"/>
        <v>100264.00775660342</v>
      </c>
      <c r="X289">
        <f t="shared" si="140"/>
        <v>686700</v>
      </c>
      <c r="Y289">
        <f t="shared" si="141"/>
        <v>7140.1409765580611</v>
      </c>
      <c r="Z289">
        <f t="shared" si="142"/>
        <v>0.10200201395082945</v>
      </c>
      <c r="AA289">
        <f t="shared" si="143"/>
        <v>-5377.3077003161889</v>
      </c>
      <c r="AB289">
        <f t="shared" si="144"/>
        <v>-7.6818681433088412E-2</v>
      </c>
      <c r="AC289">
        <f t="shared" si="116"/>
        <v>0.99216934949713675</v>
      </c>
    </row>
    <row r="290" spans="1:29" x14ac:dyDescent="0.45">
      <c r="A290">
        <f t="shared" si="117"/>
        <v>53.800000000000225</v>
      </c>
      <c r="B290">
        <f t="shared" si="118"/>
        <v>2352.2450364869078</v>
      </c>
      <c r="C290">
        <f t="shared" si="119"/>
        <v>2908.8516287467614</v>
      </c>
      <c r="D290">
        <f t="shared" si="120"/>
        <v>10.342554827755922</v>
      </c>
      <c r="E290">
        <f t="shared" si="121"/>
        <v>930.04600766975284</v>
      </c>
      <c r="F290">
        <f t="shared" si="122"/>
        <v>1.1428920817840673</v>
      </c>
      <c r="G290">
        <f t="shared" si="123"/>
        <v>250</v>
      </c>
      <c r="H290">
        <f t="shared" si="124"/>
        <v>210.25801616376378</v>
      </c>
      <c r="I290">
        <f t="shared" si="125"/>
        <v>203.08934082400813</v>
      </c>
      <c r="J290">
        <f t="shared" si="126"/>
        <v>46.910659175991867</v>
      </c>
      <c r="K290">
        <f t="shared" si="127"/>
        <v>1355.5552795046151</v>
      </c>
      <c r="L290">
        <f t="shared" si="128"/>
        <v>-4.7923744514690725E-2</v>
      </c>
      <c r="M290">
        <f t="shared" si="129"/>
        <v>-480.26595732923028</v>
      </c>
      <c r="N290">
        <f t="shared" si="130"/>
        <v>-4.8026595732923033E-2</v>
      </c>
      <c r="O290">
        <f t="shared" si="131"/>
        <v>8.6270687174586005</v>
      </c>
      <c r="P290">
        <f t="shared" si="132"/>
        <v>14.776965801170643</v>
      </c>
      <c r="Q290">
        <f t="shared" si="133"/>
        <v>108.16513383528664</v>
      </c>
      <c r="R290">
        <f t="shared" si="134"/>
        <v>7.7887032990934584</v>
      </c>
      <c r="S290">
        <f t="shared" si="135"/>
        <v>0.84797073751172736</v>
      </c>
      <c r="T290">
        <f t="shared" si="136"/>
        <v>0.8187159032516419</v>
      </c>
      <c r="U290">
        <f t="shared" si="137"/>
        <v>200600</v>
      </c>
      <c r="V290">
        <f t="shared" si="138"/>
        <v>671015.44252869056</v>
      </c>
      <c r="W290">
        <f t="shared" si="139"/>
        <v>100271.86491491534</v>
      </c>
      <c r="X290">
        <f t="shared" si="140"/>
        <v>686700</v>
      </c>
      <c r="Y290">
        <f t="shared" si="141"/>
        <v>7244.424617469529</v>
      </c>
      <c r="Z290">
        <f t="shared" si="142"/>
        <v>0.10349178024956469</v>
      </c>
      <c r="AA290">
        <f t="shared" si="143"/>
        <v>-5340.0825658281101</v>
      </c>
      <c r="AB290">
        <f t="shared" si="144"/>
        <v>-7.6286893797544428E-2</v>
      </c>
      <c r="AC290">
        <f t="shared" si="116"/>
        <v>0.99222355822655006</v>
      </c>
    </row>
    <row r="291" spans="1:29" x14ac:dyDescent="0.45">
      <c r="A291">
        <f t="shared" si="117"/>
        <v>54.000000000000227</v>
      </c>
      <c r="B291">
        <f t="shared" si="118"/>
        <v>2361.9312664478307</v>
      </c>
      <c r="C291">
        <f t="shared" si="119"/>
        <v>2905.8689882768194</v>
      </c>
      <c r="D291">
        <f t="shared" si="120"/>
        <v>10.323376092433296</v>
      </c>
      <c r="E291">
        <f t="shared" si="121"/>
        <v>929.71521158984149</v>
      </c>
      <c r="F291">
        <f t="shared" si="122"/>
        <v>1.1425628774754637</v>
      </c>
      <c r="G291">
        <f t="shared" si="123"/>
        <v>250</v>
      </c>
      <c r="H291">
        <f t="shared" si="124"/>
        <v>210.29882564914143</v>
      </c>
      <c r="I291">
        <f t="shared" si="125"/>
        <v>203.09950170887203</v>
      </c>
      <c r="J291">
        <f t="shared" si="126"/>
        <v>46.900498291127974</v>
      </c>
      <c r="K291">
        <f t="shared" si="127"/>
        <v>1364.9353791628407</v>
      </c>
      <c r="L291">
        <f t="shared" si="128"/>
        <v>-5.0804424319466079E-2</v>
      </c>
      <c r="M291">
        <f t="shared" si="129"/>
        <v>-480.11411548693485</v>
      </c>
      <c r="N291">
        <f t="shared" si="130"/>
        <v>-4.801141154869349E-2</v>
      </c>
      <c r="O291">
        <f t="shared" si="131"/>
        <v>8.6174664351488612</v>
      </c>
      <c r="P291">
        <f t="shared" si="132"/>
        <v>14.761813988068194</v>
      </c>
      <c r="Q291">
        <f t="shared" si="133"/>
        <v>108.18612786694432</v>
      </c>
      <c r="R291">
        <f t="shared" si="134"/>
        <v>7.779297441585709</v>
      </c>
      <c r="S291">
        <f t="shared" si="135"/>
        <v>0.84777127587289147</v>
      </c>
      <c r="T291">
        <f t="shared" si="136"/>
        <v>0.81868797862220488</v>
      </c>
      <c r="U291">
        <f t="shared" si="137"/>
        <v>200600</v>
      </c>
      <c r="V291">
        <f t="shared" si="138"/>
        <v>671055.89476669137</v>
      </c>
      <c r="W291">
        <f t="shared" si="139"/>
        <v>100280.08090730933</v>
      </c>
      <c r="X291">
        <f t="shared" si="140"/>
        <v>686700</v>
      </c>
      <c r="Y291">
        <f t="shared" si="141"/>
        <v>7347.911080185746</v>
      </c>
      <c r="Z291">
        <f t="shared" si="142"/>
        <v>0.1049701582883678</v>
      </c>
      <c r="AA291">
        <f t="shared" si="143"/>
        <v>-5303.1345858573914</v>
      </c>
      <c r="AB291">
        <f t="shared" si="144"/>
        <v>-7.5759065512248452E-2</v>
      </c>
      <c r="AC291">
        <f t="shared" si="116"/>
        <v>0.99227736335247219</v>
      </c>
    </row>
    <row r="292" spans="1:29" x14ac:dyDescent="0.45">
      <c r="A292">
        <f t="shared" si="117"/>
        <v>54.20000000000023</v>
      </c>
      <c r="B292">
        <f t="shared" si="118"/>
        <v>2371.6076230263434</v>
      </c>
      <c r="C292">
        <f t="shared" si="119"/>
        <v>2902.9069735538419</v>
      </c>
      <c r="D292">
        <f t="shared" si="120"/>
        <v>10.30421690640784</v>
      </c>
      <c r="E292">
        <f t="shared" si="121"/>
        <v>929.38484782545697</v>
      </c>
      <c r="F292">
        <f t="shared" si="122"/>
        <v>1.1422340811658693</v>
      </c>
      <c r="G292">
        <f t="shared" si="123"/>
        <v>250</v>
      </c>
      <c r="H292">
        <f t="shared" si="124"/>
        <v>210.34020548759668</v>
      </c>
      <c r="I292">
        <f t="shared" si="125"/>
        <v>203.11023404594391</v>
      </c>
      <c r="J292">
        <f t="shared" si="126"/>
        <v>46.889765954056088</v>
      </c>
      <c r="K292">
        <f t="shared" si="127"/>
        <v>1374.313332353652</v>
      </c>
      <c r="L292">
        <f t="shared" si="128"/>
        <v>-5.3661685359429612E-2</v>
      </c>
      <c r="M292">
        <f t="shared" si="129"/>
        <v>-479.95770859612594</v>
      </c>
      <c r="N292">
        <f t="shared" si="130"/>
        <v>-4.7995770859612596E-2</v>
      </c>
      <c r="O292">
        <f t="shared" si="131"/>
        <v>8.6078672809769383</v>
      </c>
      <c r="P292">
        <f t="shared" si="132"/>
        <v>14.746766953756975</v>
      </c>
      <c r="Q292">
        <f t="shared" si="133"/>
        <v>108.20741531103924</v>
      </c>
      <c r="R292">
        <f t="shared" si="134"/>
        <v>7.7699286716644327</v>
      </c>
      <c r="S292">
        <f t="shared" si="135"/>
        <v>0.84753776348442855</v>
      </c>
      <c r="T292">
        <f t="shared" si="136"/>
        <v>0.81865528688782008</v>
      </c>
      <c r="U292">
        <f t="shared" si="137"/>
        <v>200600</v>
      </c>
      <c r="V292">
        <f t="shared" si="138"/>
        <v>671096.24525600288</v>
      </c>
      <c r="W292">
        <f t="shared" si="139"/>
        <v>100288.65285509857</v>
      </c>
      <c r="X292">
        <f t="shared" si="140"/>
        <v>686700</v>
      </c>
      <c r="Y292">
        <f t="shared" si="141"/>
        <v>7450.605433218283</v>
      </c>
      <c r="Z292">
        <f t="shared" si="142"/>
        <v>0.1064372204745469</v>
      </c>
      <c r="AA292">
        <f t="shared" si="143"/>
        <v>-5266.4620089267846</v>
      </c>
      <c r="AB292">
        <f t="shared" si="144"/>
        <v>-7.5235171556096922E-2</v>
      </c>
      <c r="AC292">
        <f t="shared" si="116"/>
        <v>0.99233076742547432</v>
      </c>
    </row>
    <row r="293" spans="1:29" x14ac:dyDescent="0.45">
      <c r="A293">
        <f t="shared" si="117"/>
        <v>54.400000000000233</v>
      </c>
      <c r="B293">
        <f t="shared" si="118"/>
        <v>2381.2741744618875</v>
      </c>
      <c r="C293">
        <f t="shared" si="119"/>
        <v>2899.9654306632488</v>
      </c>
      <c r="D293">
        <f t="shared" si="120"/>
        <v>10.285077134565462</v>
      </c>
      <c r="E293">
        <f t="shared" si="121"/>
        <v>929.0549137358754</v>
      </c>
      <c r="F293">
        <f t="shared" si="122"/>
        <v>1.1419056903046785</v>
      </c>
      <c r="G293">
        <f t="shared" si="123"/>
        <v>250</v>
      </c>
      <c r="H293">
        <f t="shared" si="124"/>
        <v>210.3821513078301</v>
      </c>
      <c r="I293">
        <f t="shared" si="125"/>
        <v>203.12153318291595</v>
      </c>
      <c r="J293">
        <f t="shared" si="126"/>
        <v>46.878466817084046</v>
      </c>
      <c r="K293">
        <f t="shared" si="127"/>
        <v>1383.6890257170687</v>
      </c>
      <c r="L293">
        <f t="shared" si="128"/>
        <v>-5.6495684860209394E-2</v>
      </c>
      <c r="M293">
        <f t="shared" si="129"/>
        <v>-479.79677418500069</v>
      </c>
      <c r="N293">
        <f t="shared" si="130"/>
        <v>-4.7979677418500073E-2</v>
      </c>
      <c r="O293">
        <f t="shared" si="131"/>
        <v>8.598271345493238</v>
      </c>
      <c r="P293">
        <f t="shared" si="132"/>
        <v>14.731823916350939</v>
      </c>
      <c r="Q293">
        <f t="shared" si="133"/>
        <v>108.22899391880011</v>
      </c>
      <c r="R293">
        <f t="shared" si="134"/>
        <v>7.7605968010867947</v>
      </c>
      <c r="S293">
        <f t="shared" si="135"/>
        <v>0.84727047989014359</v>
      </c>
      <c r="T293">
        <f t="shared" si="136"/>
        <v>0.81861786718462015</v>
      </c>
      <c r="U293">
        <f t="shared" si="137"/>
        <v>200600</v>
      </c>
      <c r="V293">
        <f t="shared" si="138"/>
        <v>671136.49407093471</v>
      </c>
      <c r="W293">
        <f t="shared" si="139"/>
        <v>100297.57790560201</v>
      </c>
      <c r="X293">
        <f t="shared" si="140"/>
        <v>686700</v>
      </c>
      <c r="Y293">
        <f t="shared" si="141"/>
        <v>7552.5127163061989</v>
      </c>
      <c r="Z293">
        <f t="shared" si="142"/>
        <v>0.10789303880437427</v>
      </c>
      <c r="AA293">
        <f t="shared" si="143"/>
        <v>-5230.063092112774</v>
      </c>
      <c r="AB293">
        <f t="shared" si="144"/>
        <v>-7.4715187030182484E-2</v>
      </c>
      <c r="AC293">
        <f t="shared" si="116"/>
        <v>0.99238377298367153</v>
      </c>
    </row>
    <row r="294" spans="1:29" x14ac:dyDescent="0.45">
      <c r="A294">
        <f t="shared" si="117"/>
        <v>54.600000000000236</v>
      </c>
      <c r="B294">
        <f t="shared" si="118"/>
        <v>2390.9309884841082</v>
      </c>
      <c r="C294">
        <f t="shared" si="119"/>
        <v>2897.0442066662272</v>
      </c>
      <c r="D294">
        <f t="shared" si="120"/>
        <v>10.265956642801466</v>
      </c>
      <c r="E294">
        <f t="shared" si="121"/>
        <v>928.7254067008696</v>
      </c>
      <c r="F294">
        <f t="shared" si="122"/>
        <v>1.1415777023609317</v>
      </c>
      <c r="G294">
        <f t="shared" si="123"/>
        <v>250</v>
      </c>
      <c r="H294">
        <f t="shared" si="124"/>
        <v>210.42465876637331</v>
      </c>
      <c r="I294">
        <f t="shared" si="125"/>
        <v>203.13339449873141</v>
      </c>
      <c r="J294">
        <f t="shared" si="126"/>
        <v>46.866605501268594</v>
      </c>
      <c r="K294">
        <f t="shared" si="127"/>
        <v>1393.0623468173224</v>
      </c>
      <c r="L294">
        <f t="shared" si="128"/>
        <v>-5.9306579077258448E-2</v>
      </c>
      <c r="M294">
        <f t="shared" si="129"/>
        <v>-479.63134952699625</v>
      </c>
      <c r="N294">
        <f t="shared" si="130"/>
        <v>-4.7963134952699625E-2</v>
      </c>
      <c r="O294">
        <f t="shared" si="131"/>
        <v>8.5886787185026989</v>
      </c>
      <c r="P294">
        <f t="shared" si="132"/>
        <v>14.716984098920943</v>
      </c>
      <c r="Q294">
        <f t="shared" si="133"/>
        <v>108.25086145577309</v>
      </c>
      <c r="R294">
        <f t="shared" si="134"/>
        <v>7.7513016418761698</v>
      </c>
      <c r="S294">
        <f t="shared" si="135"/>
        <v>0.84696970361706825</v>
      </c>
      <c r="T294">
        <f t="shared" si="136"/>
        <v>0.81857575850638964</v>
      </c>
      <c r="U294">
        <f t="shared" si="137"/>
        <v>200600</v>
      </c>
      <c r="V294">
        <f t="shared" si="138"/>
        <v>671176.64128981472</v>
      </c>
      <c r="W294">
        <f t="shared" si="139"/>
        <v>100306.85323187224</v>
      </c>
      <c r="X294">
        <f t="shared" si="140"/>
        <v>686700</v>
      </c>
      <c r="Y294">
        <f t="shared" si="141"/>
        <v>7653.637940538727</v>
      </c>
      <c r="Z294">
        <f t="shared" si="142"/>
        <v>0.10933768486483895</v>
      </c>
      <c r="AA294">
        <f t="shared" si="143"/>
        <v>-5193.9361004986567</v>
      </c>
      <c r="AB294">
        <f t="shared" si="144"/>
        <v>-7.4199087149980816E-2</v>
      </c>
      <c r="AC294">
        <f t="shared" si="116"/>
        <v>0.99243638255351874</v>
      </c>
    </row>
    <row r="295" spans="1:29" x14ac:dyDescent="0.45">
      <c r="A295">
        <f t="shared" si="117"/>
        <v>54.800000000000239</v>
      </c>
      <c r="B295">
        <f t="shared" si="118"/>
        <v>2400.5781323160932</v>
      </c>
      <c r="C295">
        <f t="shared" si="119"/>
        <v>2894.1431495954812</v>
      </c>
      <c r="D295">
        <f t="shared" si="120"/>
        <v>10.246855298014136</v>
      </c>
      <c r="E295">
        <f t="shared" si="121"/>
        <v>928.39632412056244</v>
      </c>
      <c r="F295">
        <f t="shared" si="122"/>
        <v>1.1412501148231775</v>
      </c>
      <c r="G295">
        <f t="shared" si="123"/>
        <v>250</v>
      </c>
      <c r="H295">
        <f t="shared" si="124"/>
        <v>210.4677235474305</v>
      </c>
      <c r="I295">
        <f t="shared" si="125"/>
        <v>203.14581340339089</v>
      </c>
      <c r="J295">
        <f t="shared" si="126"/>
        <v>46.854186596609111</v>
      </c>
      <c r="K295">
        <f t="shared" si="127"/>
        <v>1402.4331841366443</v>
      </c>
      <c r="L295">
        <f t="shared" si="128"/>
        <v>-6.2094523297417936E-2</v>
      </c>
      <c r="M295">
        <f t="shared" si="129"/>
        <v>-479.46147164258667</v>
      </c>
      <c r="N295">
        <f t="shared" si="130"/>
        <v>-4.7946147164258671E-2</v>
      </c>
      <c r="O295">
        <f t="shared" si="131"/>
        <v>8.5790894890698475</v>
      </c>
      <c r="P295">
        <f t="shared" si="132"/>
        <v>14.702246729473149</v>
      </c>
      <c r="Q295">
        <f t="shared" si="133"/>
        <v>108.27301570174015</v>
      </c>
      <c r="R295">
        <f t="shared" si="134"/>
        <v>7.7420430063354972</v>
      </c>
      <c r="S295">
        <f t="shared" si="135"/>
        <v>0.84663571216720168</v>
      </c>
      <c r="T295">
        <f t="shared" si="136"/>
        <v>0.81852899970340831</v>
      </c>
      <c r="U295">
        <f t="shared" si="137"/>
        <v>200600</v>
      </c>
      <c r="V295">
        <f t="shared" si="138"/>
        <v>671216.68699536519</v>
      </c>
      <c r="W295">
        <f t="shared" si="139"/>
        <v>100316.47603242245</v>
      </c>
      <c r="X295">
        <f t="shared" si="140"/>
        <v>686700</v>
      </c>
      <c r="Y295">
        <f t="shared" si="141"/>
        <v>7753.9860884722293</v>
      </c>
      <c r="Z295">
        <f t="shared" si="142"/>
        <v>0.11077122983531756</v>
      </c>
      <c r="AA295">
        <f t="shared" si="143"/>
        <v>-5158.0793067278573</v>
      </c>
      <c r="AB295">
        <f t="shared" si="144"/>
        <v>-7.3686847238969386E-2</v>
      </c>
      <c r="AC295">
        <f t="shared" si="116"/>
        <v>0.99248859865046191</v>
      </c>
    </row>
    <row r="296" spans="1:29" x14ac:dyDescent="0.45">
      <c r="A296">
        <f t="shared" si="117"/>
        <v>55.000000000000242</v>
      </c>
      <c r="B296">
        <f t="shared" si="118"/>
        <v>2410.215672677597</v>
      </c>
      <c r="C296">
        <f t="shared" si="119"/>
        <v>2891.262108451177</v>
      </c>
      <c r="D296">
        <f t="shared" si="120"/>
        <v>10.227772968098357</v>
      </c>
      <c r="E296">
        <f t="shared" si="121"/>
        <v>928.06766341528783</v>
      </c>
      <c r="F296">
        <f t="shared" si="122"/>
        <v>1.1409229251993416</v>
      </c>
      <c r="G296">
        <f t="shared" si="123"/>
        <v>250</v>
      </c>
      <c r="H296">
        <f t="shared" si="124"/>
        <v>210.5113413627206</v>
      </c>
      <c r="I296">
        <f t="shared" si="125"/>
        <v>203.15878533776012</v>
      </c>
      <c r="J296">
        <f t="shared" si="126"/>
        <v>46.841214662239878</v>
      </c>
      <c r="K296">
        <f t="shared" si="127"/>
        <v>1411.8014270690924</v>
      </c>
      <c r="L296">
        <f t="shared" si="128"/>
        <v>-6.4859671846164701E-2</v>
      </c>
      <c r="M296">
        <f t="shared" si="129"/>
        <v>-479.28717730078148</v>
      </c>
      <c r="N296">
        <f t="shared" si="130"/>
        <v>-4.7928717730078153E-2</v>
      </c>
      <c r="O296">
        <f t="shared" si="131"/>
        <v>8.5695037455238321</v>
      </c>
      <c r="P296">
        <f t="shared" si="132"/>
        <v>14.687611040928426</v>
      </c>
      <c r="Q296">
        <f t="shared" si="133"/>
        <v>108.29545445063799</v>
      </c>
      <c r="R296">
        <f t="shared" si="134"/>
        <v>7.7328207070610455</v>
      </c>
      <c r="S296">
        <f t="shared" si="135"/>
        <v>0.84626878200880196</v>
      </c>
      <c r="T296">
        <f t="shared" si="136"/>
        <v>0.81847762948123237</v>
      </c>
      <c r="U296">
        <f t="shared" si="137"/>
        <v>200600</v>
      </c>
      <c r="V296">
        <f t="shared" si="138"/>
        <v>671256.63127498352</v>
      </c>
      <c r="W296">
        <f t="shared" si="139"/>
        <v>100326.44353095094</v>
      </c>
      <c r="X296">
        <f t="shared" si="140"/>
        <v>686700</v>
      </c>
      <c r="Y296">
        <f t="shared" si="141"/>
        <v>7853.5621142445889</v>
      </c>
      <c r="Z296">
        <f t="shared" si="142"/>
        <v>0.11219374448920841</v>
      </c>
      <c r="AA296">
        <f t="shared" si="143"/>
        <v>-5122.490990653052</v>
      </c>
      <c r="AB296">
        <f t="shared" si="144"/>
        <v>-7.3178442723615025E-2</v>
      </c>
      <c r="AC296">
        <f t="shared" si="116"/>
        <v>0.99254042377944807</v>
      </c>
    </row>
    <row r="297" spans="1:29" x14ac:dyDescent="0.45">
      <c r="A297">
        <f t="shared" si="117"/>
        <v>55.200000000000244</v>
      </c>
      <c r="B297">
        <f t="shared" si="118"/>
        <v>2419.8436757882537</v>
      </c>
      <c r="C297">
        <f t="shared" si="119"/>
        <v>2888.4009331970497</v>
      </c>
      <c r="D297">
        <f t="shared" si="120"/>
        <v>10.208709521939259</v>
      </c>
      <c r="E297">
        <f t="shared" si="121"/>
        <v>927.73942202544345</v>
      </c>
      <c r="F297">
        <f t="shared" si="122"/>
        <v>1.1405961310165902</v>
      </c>
      <c r="G297">
        <f t="shared" si="123"/>
        <v>250</v>
      </c>
      <c r="H297">
        <f t="shared" si="124"/>
        <v>210.55550795132004</v>
      </c>
      <c r="I297">
        <f t="shared" si="125"/>
        <v>203.17230577337844</v>
      </c>
      <c r="J297">
        <f t="shared" si="126"/>
        <v>46.82769422662156</v>
      </c>
      <c r="K297">
        <f t="shared" si="127"/>
        <v>1421.1669659144168</v>
      </c>
      <c r="L297">
        <f t="shared" si="128"/>
        <v>-6.7602178091590304E-2</v>
      </c>
      <c r="M297">
        <f t="shared" si="129"/>
        <v>-479.10850302078023</v>
      </c>
      <c r="N297">
        <f t="shared" si="130"/>
        <v>-4.7910850302078027E-2</v>
      </c>
      <c r="O297">
        <f t="shared" si="131"/>
        <v>8.5599215754634166</v>
      </c>
      <c r="P297">
        <f t="shared" si="132"/>
        <v>14.673076271102572</v>
      </c>
      <c r="Q297">
        <f t="shared" si="133"/>
        <v>108.31817551047708</v>
      </c>
      <c r="R297">
        <f t="shared" si="134"/>
        <v>7.7236345569564415</v>
      </c>
      <c r="S297">
        <f t="shared" si="135"/>
        <v>0.84586918856739057</v>
      </c>
      <c r="T297">
        <f t="shared" si="136"/>
        <v>0.8184216863994348</v>
      </c>
      <c r="U297">
        <f t="shared" si="137"/>
        <v>200600</v>
      </c>
      <c r="V297">
        <f t="shared" si="138"/>
        <v>671296.4742209618</v>
      </c>
      <c r="W297">
        <f t="shared" si="139"/>
        <v>100336.75297606684</v>
      </c>
      <c r="X297">
        <f t="shared" si="140"/>
        <v>686700</v>
      </c>
      <c r="Y297">
        <f t="shared" si="141"/>
        <v>7952.3709436854697</v>
      </c>
      <c r="Z297">
        <f t="shared" si="142"/>
        <v>0.11360529919550671</v>
      </c>
      <c r="AA297">
        <f t="shared" si="143"/>
        <v>-5087.1694390488556</v>
      </c>
      <c r="AB297">
        <f t="shared" si="144"/>
        <v>-7.2673849129269372E-2</v>
      </c>
      <c r="AC297">
        <f t="shared" si="116"/>
        <v>0.99259186043534453</v>
      </c>
    </row>
    <row r="298" spans="1:29" x14ac:dyDescent="0.45">
      <c r="A298">
        <f t="shared" si="117"/>
        <v>55.400000000000247</v>
      </c>
      <c r="B298">
        <f t="shared" si="118"/>
        <v>2429.462207370776</v>
      </c>
      <c r="C298">
        <f t="shared" si="119"/>
        <v>2885.5594747566342</v>
      </c>
      <c r="D298">
        <f t="shared" si="120"/>
        <v>10.189664829405864</v>
      </c>
      <c r="E298">
        <f t="shared" si="121"/>
        <v>927.41159741135311</v>
      </c>
      <c r="F298">
        <f t="shared" si="122"/>
        <v>1.140269729821199</v>
      </c>
      <c r="G298">
        <f t="shared" si="123"/>
        <v>250</v>
      </c>
      <c r="H298">
        <f t="shared" si="124"/>
        <v>210.60021907950616</v>
      </c>
      <c r="I298">
        <f t="shared" si="125"/>
        <v>203.18637021226829</v>
      </c>
      <c r="J298">
        <f t="shared" si="126"/>
        <v>46.813629787731713</v>
      </c>
      <c r="K298">
        <f t="shared" si="127"/>
        <v>1430.5296918719632</v>
      </c>
      <c r="L298">
        <f t="shared" si="128"/>
        <v>-7.0322194449232711E-2</v>
      </c>
      <c r="M298">
        <f t="shared" si="129"/>
        <v>-478.92548507357515</v>
      </c>
      <c r="N298">
        <f t="shared" si="130"/>
        <v>-4.7892548507357517E-2</v>
      </c>
      <c r="O298">
        <f t="shared" si="131"/>
        <v>8.550343065761945</v>
      </c>
      <c r="P298">
        <f t="shared" si="132"/>
        <v>14.658641662687169</v>
      </c>
      <c r="Q298">
        <f t="shared" si="133"/>
        <v>108.34117670326116</v>
      </c>
      <c r="R298">
        <f t="shared" si="134"/>
        <v>7.7144843692468852</v>
      </c>
      <c r="S298">
        <f t="shared" si="135"/>
        <v>0.8454372062165314</v>
      </c>
      <c r="T298">
        <f t="shared" si="136"/>
        <v>0.81836120887031449</v>
      </c>
      <c r="U298">
        <f t="shared" si="137"/>
        <v>200600</v>
      </c>
      <c r="V298">
        <f t="shared" si="138"/>
        <v>671336.21593063825</v>
      </c>
      <c r="W298">
        <f t="shared" si="139"/>
        <v>100347.40164101489</v>
      </c>
      <c r="X298">
        <f t="shared" si="140"/>
        <v>686700</v>
      </c>
      <c r="Y298">
        <f t="shared" si="141"/>
        <v>8050.4174744247284</v>
      </c>
      <c r="Z298">
        <f t="shared" si="142"/>
        <v>0.11500596392035327</v>
      </c>
      <c r="AA298">
        <f t="shared" si="143"/>
        <v>-5052.1129453908652</v>
      </c>
      <c r="AB298">
        <f t="shared" si="144"/>
        <v>-7.2173042077012362E-2</v>
      </c>
      <c r="AC298">
        <f t="shared" si="116"/>
        <v>0.99264291110326064</v>
      </c>
    </row>
    <row r="299" spans="1:29" x14ac:dyDescent="0.45">
      <c r="A299">
        <f t="shared" si="117"/>
        <v>55.60000000000025</v>
      </c>
      <c r="B299">
        <f t="shared" si="118"/>
        <v>2439.0713326541413</v>
      </c>
      <c r="C299">
        <f t="shared" si="119"/>
        <v>2882.7375850095941</v>
      </c>
      <c r="D299">
        <f t="shared" si="120"/>
        <v>10.170638761344801</v>
      </c>
      <c r="E299">
        <f t="shared" si="121"/>
        <v>927.08418705312363</v>
      </c>
      <c r="F299">
        <f t="shared" si="122"/>
        <v>1.1399437191784196</v>
      </c>
      <c r="G299">
        <f t="shared" si="123"/>
        <v>250</v>
      </c>
      <c r="H299">
        <f t="shared" si="124"/>
        <v>210.64547054060117</v>
      </c>
      <c r="I299">
        <f t="shared" si="125"/>
        <v>203.20097418674555</v>
      </c>
      <c r="J299">
        <f t="shared" si="126"/>
        <v>46.799025813254445</v>
      </c>
      <c r="K299">
        <f t="shared" si="127"/>
        <v>1439.8894970346141</v>
      </c>
      <c r="L299">
        <f t="shared" si="128"/>
        <v>-7.3019872386339557E-2</v>
      </c>
      <c r="M299">
        <f t="shared" si="129"/>
        <v>-478.73815948357361</v>
      </c>
      <c r="N299">
        <f t="shared" si="130"/>
        <v>-4.7873815948357365E-2</v>
      </c>
      <c r="O299">
        <f t="shared" si="131"/>
        <v>8.5407683025722729</v>
      </c>
      <c r="P299">
        <f t="shared" si="132"/>
        <v>14.644306463230929</v>
      </c>
      <c r="Q299">
        <f t="shared" si="133"/>
        <v>108.36445586490687</v>
      </c>
      <c r="R299">
        <f t="shared" si="134"/>
        <v>7.7053699574934535</v>
      </c>
      <c r="S299">
        <f t="shared" si="135"/>
        <v>0.84497310826849148</v>
      </c>
      <c r="T299">
        <f t="shared" si="136"/>
        <v>0.81829623515758887</v>
      </c>
      <c r="U299">
        <f t="shared" si="137"/>
        <v>200600</v>
      </c>
      <c r="V299">
        <f t="shared" si="138"/>
        <v>671375.85650650389</v>
      </c>
      <c r="W299">
        <f t="shared" si="139"/>
        <v>100358.38682340179</v>
      </c>
      <c r="X299">
        <f t="shared" si="140"/>
        <v>686700</v>
      </c>
      <c r="Y299">
        <f t="shared" si="141"/>
        <v>8147.706575998789</v>
      </c>
      <c r="Z299">
        <f t="shared" si="142"/>
        <v>0.11639580822855412</v>
      </c>
      <c r="AA299">
        <f t="shared" si="143"/>
        <v>-5017.3198096839478</v>
      </c>
      <c r="AB299">
        <f t="shared" si="144"/>
        <v>-7.167599728119925E-2</v>
      </c>
      <c r="AC299">
        <f t="shared" si="116"/>
        <v>0.99269357825879723</v>
      </c>
    </row>
    <row r="300" spans="1:29" x14ac:dyDescent="0.45">
      <c r="A300">
        <f t="shared" si="117"/>
        <v>55.800000000000253</v>
      </c>
      <c r="B300">
        <f t="shared" si="118"/>
        <v>2448.6711163767682</v>
      </c>
      <c r="C300">
        <f t="shared" si="119"/>
        <v>2879.9351167881209</v>
      </c>
      <c r="D300">
        <f t="shared" si="120"/>
        <v>10.151631189573999</v>
      </c>
      <c r="E300">
        <f t="shared" si="121"/>
        <v>926.75718845050676</v>
      </c>
      <c r="F300">
        <f t="shared" si="122"/>
        <v>1.1396180966723497</v>
      </c>
      <c r="G300">
        <f t="shared" si="123"/>
        <v>250</v>
      </c>
      <c r="H300">
        <f t="shared" si="124"/>
        <v>210.69125815481667</v>
      </c>
      <c r="I300">
        <f t="shared" si="125"/>
        <v>203.21611325923109</v>
      </c>
      <c r="J300">
        <f t="shared" si="126"/>
        <v>46.783886740768907</v>
      </c>
      <c r="K300">
        <f t="shared" si="127"/>
        <v>1449.246274382768</v>
      </c>
      <c r="L300">
        <f t="shared" si="128"/>
        <v>-7.569536242769459E-2</v>
      </c>
      <c r="M300">
        <f t="shared" si="129"/>
        <v>-478.54656203013201</v>
      </c>
      <c r="N300">
        <f t="shared" si="130"/>
        <v>-4.7854656203013206E-2</v>
      </c>
      <c r="O300">
        <f t="shared" si="131"/>
        <v>8.53119737133167</v>
      </c>
      <c r="P300">
        <f t="shared" si="132"/>
        <v>14.630069925121418</v>
      </c>
      <c r="Q300">
        <f t="shared" si="133"/>
        <v>108.38801084516389</v>
      </c>
      <c r="R300">
        <f t="shared" si="134"/>
        <v>7.6962911356073933</v>
      </c>
      <c r="S300">
        <f t="shared" si="135"/>
        <v>0.84447716696487962</v>
      </c>
      <c r="T300">
        <f t="shared" si="136"/>
        <v>0.81822680337508324</v>
      </c>
      <c r="U300">
        <f t="shared" si="137"/>
        <v>200600</v>
      </c>
      <c r="V300">
        <f t="shared" si="138"/>
        <v>671415.39605626801</v>
      </c>
      <c r="W300">
        <f t="shared" si="139"/>
        <v>100369.70584492333</v>
      </c>
      <c r="X300">
        <f t="shared" si="140"/>
        <v>686700</v>
      </c>
      <c r="Y300">
        <f t="shared" si="141"/>
        <v>8244.2430899557949</v>
      </c>
      <c r="Z300">
        <f t="shared" si="142"/>
        <v>0.11777490128508278</v>
      </c>
      <c r="AA300">
        <f t="shared" si="143"/>
        <v>-4982.7883383285953</v>
      </c>
      <c r="AB300">
        <f t="shared" si="144"/>
        <v>-7.1182690547551358E-2</v>
      </c>
      <c r="AC300">
        <f t="shared" si="116"/>
        <v>0.99274386436824136</v>
      </c>
    </row>
    <row r="301" spans="1:29" x14ac:dyDescent="0.45">
      <c r="A301">
        <f t="shared" si="117"/>
        <v>56.000000000000256</v>
      </c>
      <c r="B301">
        <f t="shared" si="118"/>
        <v>2458.2616227896797</v>
      </c>
      <c r="C301">
        <f t="shared" si="119"/>
        <v>2877.1519238733995</v>
      </c>
      <c r="D301">
        <f t="shared" si="120"/>
        <v>10.132641986876434</v>
      </c>
      <c r="E301">
        <f t="shared" si="121"/>
        <v>926.43059912275544</v>
      </c>
      <c r="F301">
        <f t="shared" si="122"/>
        <v>1.1392928599057988</v>
      </c>
      <c r="G301">
        <f t="shared" si="123"/>
        <v>250</v>
      </c>
      <c r="H301">
        <f t="shared" si="124"/>
        <v>210.73757776909881</v>
      </c>
      <c r="I301">
        <f t="shared" si="125"/>
        <v>203.23178302206276</v>
      </c>
      <c r="J301">
        <f t="shared" si="126"/>
        <v>46.768216977937243</v>
      </c>
      <c r="K301">
        <f t="shared" si="127"/>
        <v>1458.5999177783553</v>
      </c>
      <c r="L301">
        <f t="shared" si="128"/>
        <v>-7.8348814158317737E-2</v>
      </c>
      <c r="M301">
        <f t="shared" si="129"/>
        <v>-478.35072824924009</v>
      </c>
      <c r="N301">
        <f t="shared" si="130"/>
        <v>-4.783507282492401E-2</v>
      </c>
      <c r="O301">
        <f t="shared" si="131"/>
        <v>8.5216303567666856</v>
      </c>
      <c r="P301">
        <f t="shared" si="132"/>
        <v>14.615931305567068</v>
      </c>
      <c r="Q301">
        <f t="shared" si="133"/>
        <v>108.41183950753519</v>
      </c>
      <c r="R301">
        <f t="shared" si="134"/>
        <v>7.6872477178643912</v>
      </c>
      <c r="S301">
        <f t="shared" si="135"/>
        <v>0.84394965346727879</v>
      </c>
      <c r="T301">
        <f t="shared" si="136"/>
        <v>0.81815295148541911</v>
      </c>
      <c r="U301">
        <f t="shared" si="137"/>
        <v>200600</v>
      </c>
      <c r="V301">
        <f t="shared" si="138"/>
        <v>671454.83469289134</v>
      </c>
      <c r="W301">
        <f t="shared" si="139"/>
        <v>100381.35605109364</v>
      </c>
      <c r="X301">
        <f t="shared" si="140"/>
        <v>686700</v>
      </c>
      <c r="Y301">
        <f t="shared" si="141"/>
        <v>8340.0318299589417</v>
      </c>
      <c r="Z301">
        <f t="shared" si="142"/>
        <v>0.11914331185655631</v>
      </c>
      <c r="AA301">
        <f t="shared" si="143"/>
        <v>-4948.5168440222042</v>
      </c>
      <c r="AB301">
        <f t="shared" si="144"/>
        <v>-7.0693097771745775E-2</v>
      </c>
      <c r="AC301">
        <f t="shared" si="116"/>
        <v>0.99279377188871087</v>
      </c>
    </row>
    <row r="302" spans="1:29" x14ac:dyDescent="0.45">
      <c r="A302">
        <f t="shared" si="117"/>
        <v>56.200000000000259</v>
      </c>
      <c r="B302">
        <f t="shared" si="118"/>
        <v>2467.8429156596535</v>
      </c>
      <c r="C302">
        <f t="shared" si="119"/>
        <v>2874.387860992098</v>
      </c>
      <c r="D302">
        <f t="shared" si="120"/>
        <v>10.113671026993886</v>
      </c>
      <c r="E302">
        <f t="shared" si="121"/>
        <v>926.10441660849096</v>
      </c>
      <c r="F302">
        <f t="shared" si="122"/>
        <v>1.1389680065001619</v>
      </c>
      <c r="G302">
        <f t="shared" si="123"/>
        <v>250</v>
      </c>
      <c r="H302">
        <f t="shared" si="124"/>
        <v>210.78442525697406</v>
      </c>
      <c r="I302">
        <f t="shared" si="125"/>
        <v>203.24797909730893</v>
      </c>
      <c r="J302">
        <f t="shared" si="126"/>
        <v>46.752020902691072</v>
      </c>
      <c r="K302">
        <f t="shared" si="127"/>
        <v>1467.9503219588935</v>
      </c>
      <c r="L302">
        <f t="shared" si="128"/>
        <v>-8.0980376230854745E-2</v>
      </c>
      <c r="M302">
        <f t="shared" si="129"/>
        <v>-478.15069343495691</v>
      </c>
      <c r="N302">
        <f t="shared" si="130"/>
        <v>-4.7815069343495692E-2</v>
      </c>
      <c r="O302">
        <f t="shared" si="131"/>
        <v>8.5120673428979856</v>
      </c>
      <c r="P302">
        <f t="shared" si="132"/>
        <v>14.601889866579382</v>
      </c>
      <c r="Q302">
        <f t="shared" si="133"/>
        <v>108.43593972919774</v>
      </c>
      <c r="R302">
        <f t="shared" si="134"/>
        <v>7.6782395189187378</v>
      </c>
      <c r="S302">
        <f t="shared" si="135"/>
        <v>0.84339083784794777</v>
      </c>
      <c r="T302">
        <f t="shared" si="136"/>
        <v>0.81807471729871273</v>
      </c>
      <c r="U302">
        <f t="shared" si="137"/>
        <v>200600</v>
      </c>
      <c r="V302">
        <f t="shared" si="138"/>
        <v>671494.17253458954</v>
      </c>
      <c r="W302">
        <f t="shared" si="139"/>
        <v>100393.33481097568</v>
      </c>
      <c r="X302">
        <f t="shared" si="140"/>
        <v>686700</v>
      </c>
      <c r="Y302">
        <f t="shared" si="141"/>
        <v>8435.0775818900584</v>
      </c>
      <c r="Z302">
        <f t="shared" si="142"/>
        <v>0.12050110831271511</v>
      </c>
      <c r="AA302">
        <f t="shared" si="143"/>
        <v>-4914.5036456900416</v>
      </c>
      <c r="AB302">
        <f t="shared" si="144"/>
        <v>-7.0207194938429168E-2</v>
      </c>
      <c r="AC302">
        <f t="shared" si="116"/>
        <v>0.99284330326825387</v>
      </c>
    </row>
    <row r="303" spans="1:29" x14ac:dyDescent="0.45">
      <c r="A303">
        <f t="shared" si="117"/>
        <v>56.400000000000261</v>
      </c>
      <c r="B303">
        <f t="shared" si="118"/>
        <v>2477.4150582723632</v>
      </c>
      <c r="C303">
        <f t="shared" si="119"/>
        <v>2871.6427838128984</v>
      </c>
      <c r="D303">
        <f t="shared" si="120"/>
        <v>10.094718184620721</v>
      </c>
      <c r="E303">
        <f t="shared" si="121"/>
        <v>925.77863846555942</v>
      </c>
      <c r="F303">
        <f t="shared" si="122"/>
        <v>1.1386435340952847</v>
      </c>
      <c r="G303">
        <f t="shared" si="123"/>
        <v>250</v>
      </c>
      <c r="H303">
        <f t="shared" si="124"/>
        <v>210.83179651839538</v>
      </c>
      <c r="I303">
        <f t="shared" si="125"/>
        <v>203.2646971365821</v>
      </c>
      <c r="J303">
        <f t="shared" si="126"/>
        <v>46.7353028634179</v>
      </c>
      <c r="K303">
        <f t="shared" si="127"/>
        <v>1477.2973825315771</v>
      </c>
      <c r="L303">
        <f t="shared" si="128"/>
        <v>-8.3590196365861402E-2</v>
      </c>
      <c r="M303">
        <f t="shared" si="129"/>
        <v>-477.9464926412017</v>
      </c>
      <c r="N303">
        <f t="shared" si="130"/>
        <v>-4.7794649264120172E-2</v>
      </c>
      <c r="O303">
        <f t="shared" si="131"/>
        <v>8.5025084130451614</v>
      </c>
      <c r="P303">
        <f t="shared" si="132"/>
        <v>14.587944874955289</v>
      </c>
      <c r="Q303">
        <f t="shared" si="133"/>
        <v>108.46030940092332</v>
      </c>
      <c r="R303">
        <f t="shared" si="134"/>
        <v>7.669266353817342</v>
      </c>
      <c r="S303">
        <f t="shared" si="135"/>
        <v>0.8428009890806436</v>
      </c>
      <c r="T303">
        <f t="shared" si="136"/>
        <v>0.81799213847129015</v>
      </c>
      <c r="U303">
        <f t="shared" si="137"/>
        <v>200600</v>
      </c>
      <c r="V303">
        <f t="shared" si="138"/>
        <v>671533.4097048206</v>
      </c>
      <c r="W303">
        <f t="shared" si="139"/>
        <v>100405.63951691466</v>
      </c>
      <c r="X303">
        <f t="shared" si="140"/>
        <v>686700</v>
      </c>
      <c r="Y303">
        <f t="shared" si="141"/>
        <v>8529.3851039516303</v>
      </c>
      <c r="Z303">
        <f t="shared" si="142"/>
        <v>0.12184835862788043</v>
      </c>
      <c r="AA303">
        <f t="shared" si="143"/>
        <v>-4880.747068432509</v>
      </c>
      <c r="AB303">
        <f t="shared" si="144"/>
        <v>-6.972495812046442E-2</v>
      </c>
      <c r="AC303">
        <f t="shared" si="116"/>
        <v>0.9928924609459262</v>
      </c>
    </row>
    <row r="304" spans="1:29" x14ac:dyDescent="0.45">
      <c r="A304">
        <f t="shared" si="117"/>
        <v>56.600000000000264</v>
      </c>
      <c r="B304">
        <f t="shared" si="118"/>
        <v>2486.9781134355067</v>
      </c>
      <c r="C304">
        <f t="shared" si="119"/>
        <v>2868.9165489430366</v>
      </c>
      <c r="D304">
        <f t="shared" si="120"/>
        <v>10.075783335397698</v>
      </c>
      <c r="E304">
        <f t="shared" si="121"/>
        <v>925.45326227089856</v>
      </c>
      <c r="F304">
        <f t="shared" si="122"/>
        <v>1.1383194403493402</v>
      </c>
      <c r="G304">
        <f t="shared" si="123"/>
        <v>250</v>
      </c>
      <c r="H304">
        <f t="shared" si="124"/>
        <v>210.87968747958908</v>
      </c>
      <c r="I304">
        <f t="shared" si="125"/>
        <v>203.28193282085428</v>
      </c>
      <c r="J304">
        <f t="shared" si="126"/>
        <v>46.71806717914572</v>
      </c>
      <c r="K304">
        <f t="shared" si="127"/>
        <v>1486.6409959674063</v>
      </c>
      <c r="L304">
        <f t="shared" si="128"/>
        <v>-8.6178421360898483E-2</v>
      </c>
      <c r="M304">
        <f t="shared" si="129"/>
        <v>-477.73816068308633</v>
      </c>
      <c r="N304">
        <f t="shared" si="130"/>
        <v>-4.7773816068308633E-2</v>
      </c>
      <c r="O304">
        <f t="shared" si="131"/>
        <v>8.4929536498314988</v>
      </c>
      <c r="P304">
        <f t="shared" si="132"/>
        <v>14.574095602259566</v>
      </c>
      <c r="Q304">
        <f t="shared" si="133"/>
        <v>108.48494642699981</v>
      </c>
      <c r="R304">
        <f t="shared" si="134"/>
        <v>7.6603280380136196</v>
      </c>
      <c r="S304">
        <f t="shared" si="135"/>
        <v>0.84218037503154175</v>
      </c>
      <c r="T304">
        <f t="shared" si="136"/>
        <v>0.81790525250441592</v>
      </c>
      <c r="U304">
        <f t="shared" si="137"/>
        <v>200600</v>
      </c>
      <c r="V304">
        <f t="shared" si="138"/>
        <v>671572.5463322422</v>
      </c>
      <c r="W304">
        <f t="shared" si="139"/>
        <v>100418.26758427249</v>
      </c>
      <c r="X304">
        <f t="shared" si="140"/>
        <v>686700</v>
      </c>
      <c r="Y304">
        <f t="shared" si="141"/>
        <v>8622.9591267691721</v>
      </c>
      <c r="Z304">
        <f t="shared" si="142"/>
        <v>0.12318513038241674</v>
      </c>
      <c r="AA304">
        <f t="shared" si="143"/>
        <v>-4847.2454435031395</v>
      </c>
      <c r="AB304">
        <f t="shared" si="144"/>
        <v>-6.9246363478616277E-2</v>
      </c>
      <c r="AC304">
        <f t="shared" si="116"/>
        <v>0.9929412473518231</v>
      </c>
    </row>
    <row r="305" spans="1:29" x14ac:dyDescent="0.45">
      <c r="A305">
        <f t="shared" si="117"/>
        <v>56.800000000000267</v>
      </c>
      <c r="B305">
        <f t="shared" si="118"/>
        <v>2496.532143481923</v>
      </c>
      <c r="C305">
        <f t="shared" si="119"/>
        <v>2866.2090139248517</v>
      </c>
      <c r="D305">
        <f t="shared" si="120"/>
        <v>10.056866355905793</v>
      </c>
      <c r="E305">
        <f t="shared" si="121"/>
        <v>925.1282856203984</v>
      </c>
      <c r="F305">
        <f t="shared" si="122"/>
        <v>1.1379957229386952</v>
      </c>
      <c r="G305">
        <f t="shared" si="123"/>
        <v>250</v>
      </c>
      <c r="H305">
        <f t="shared" si="124"/>
        <v>210.92809409290226</v>
      </c>
      <c r="I305">
        <f t="shared" si="125"/>
        <v>203.29968186027253</v>
      </c>
      <c r="J305">
        <f t="shared" si="126"/>
        <v>46.700318139727472</v>
      </c>
      <c r="K305">
        <f t="shared" si="127"/>
        <v>1495.9810595953518</v>
      </c>
      <c r="L305">
        <f t="shared" si="128"/>
        <v>-8.8745197091242289E-2</v>
      </c>
      <c r="M305">
        <f t="shared" si="129"/>
        <v>-477.52573213866611</v>
      </c>
      <c r="N305">
        <f t="shared" si="130"/>
        <v>-4.7752573213866611E-2</v>
      </c>
      <c r="O305">
        <f t="shared" si="131"/>
        <v>8.4834031351887251</v>
      </c>
      <c r="P305">
        <f t="shared" si="132"/>
        <v>14.560341324807323</v>
      </c>
      <c r="Q305">
        <f t="shared" si="133"/>
        <v>108.50984872515264</v>
      </c>
      <c r="R305">
        <f t="shared" si="134"/>
        <v>7.6514243873811347</v>
      </c>
      <c r="S305">
        <f t="shared" si="135"/>
        <v>0.84152926245036408</v>
      </c>
      <c r="T305">
        <f t="shared" si="136"/>
        <v>0.81781409674305106</v>
      </c>
      <c r="U305">
        <f t="shared" si="137"/>
        <v>200600</v>
      </c>
      <c r="V305">
        <f t="shared" si="138"/>
        <v>671611.5825506699</v>
      </c>
      <c r="W305">
        <f t="shared" si="139"/>
        <v>100431.21645116627</v>
      </c>
      <c r="X305">
        <f t="shared" si="140"/>
        <v>686700</v>
      </c>
      <c r="Y305">
        <f t="shared" si="141"/>
        <v>8715.8043534929311</v>
      </c>
      <c r="Z305">
        <f t="shared" si="142"/>
        <v>0.12451149076418473</v>
      </c>
      <c r="AA305">
        <f t="shared" si="143"/>
        <v>-4813.9971082848497</v>
      </c>
      <c r="AB305">
        <f t="shared" si="144"/>
        <v>-6.8771387261212139E-2</v>
      </c>
      <c r="AC305">
        <f t="shared" si="116"/>
        <v>0.99298966490711404</v>
      </c>
    </row>
    <row r="306" spans="1:29" x14ac:dyDescent="0.45">
      <c r="A306">
        <f t="shared" si="117"/>
        <v>57.00000000000027</v>
      </c>
      <c r="B306">
        <f t="shared" si="118"/>
        <v>2506.0772102726974</v>
      </c>
      <c r="C306">
        <f t="shared" si="119"/>
        <v>2863.5200372323393</v>
      </c>
      <c r="D306">
        <f t="shared" si="120"/>
        <v>10.03796712366006</v>
      </c>
      <c r="E306">
        <f t="shared" si="121"/>
        <v>924.80370612876663</v>
      </c>
      <c r="F306">
        <f t="shared" si="122"/>
        <v>1.1376723795577852</v>
      </c>
      <c r="G306">
        <f t="shared" si="123"/>
        <v>250</v>
      </c>
      <c r="H306">
        <f t="shared" si="124"/>
        <v>210.9770123366508</v>
      </c>
      <c r="I306">
        <f t="shared" si="125"/>
        <v>203.31793999397593</v>
      </c>
      <c r="J306">
        <f t="shared" si="126"/>
        <v>46.682060006024074</v>
      </c>
      <c r="K306">
        <f t="shared" si="127"/>
        <v>1505.3174715965565</v>
      </c>
      <c r="L306">
        <f t="shared" si="128"/>
        <v>-9.1290668516990081E-2</v>
      </c>
      <c r="M306">
        <f t="shared" si="129"/>
        <v>-477.30924135035679</v>
      </c>
      <c r="N306">
        <f t="shared" si="130"/>
        <v>-4.7730924135035678E-2</v>
      </c>
      <c r="O306">
        <f t="shared" si="131"/>
        <v>8.4738569503617178</v>
      </c>
      <c r="P306">
        <f t="shared" si="132"/>
        <v>14.546681323646482</v>
      </c>
      <c r="Q306">
        <f t="shared" si="133"/>
        <v>108.53501422646664</v>
      </c>
      <c r="R306">
        <f t="shared" si="134"/>
        <v>7.6425552182270744</v>
      </c>
      <c r="S306">
        <f t="shared" si="135"/>
        <v>0.84084791696165073</v>
      </c>
      <c r="T306">
        <f t="shared" si="136"/>
        <v>0.81771870837463123</v>
      </c>
      <c r="U306">
        <f t="shared" si="137"/>
        <v>200600</v>
      </c>
      <c r="V306">
        <f t="shared" si="138"/>
        <v>671650.51849900943</v>
      </c>
      <c r="W306">
        <f t="shared" si="139"/>
        <v>100444.48357820787</v>
      </c>
      <c r="X306">
        <f t="shared" si="140"/>
        <v>686700</v>
      </c>
      <c r="Y306">
        <f t="shared" si="141"/>
        <v>8807.9254598996777</v>
      </c>
      <c r="Z306">
        <f t="shared" si="142"/>
        <v>0.12582750656999539</v>
      </c>
      <c r="AA306">
        <f t="shared" si="143"/>
        <v>-4781.0004062943626</v>
      </c>
      <c r="AB306">
        <f t="shared" si="144"/>
        <v>-6.8300005804205186E-2</v>
      </c>
      <c r="AC306">
        <f t="shared" si="116"/>
        <v>0.99303771602403612</v>
      </c>
    </row>
    <row r="307" spans="1:29" x14ac:dyDescent="0.45">
      <c r="A307">
        <f t="shared" si="117"/>
        <v>57.200000000000273</v>
      </c>
      <c r="B307">
        <f t="shared" si="118"/>
        <v>2515.6133752002565</v>
      </c>
      <c r="C307">
        <f t="shared" si="119"/>
        <v>2860.8494782676994</v>
      </c>
      <c r="D307">
        <f t="shared" si="120"/>
        <v>10.019085517103491</v>
      </c>
      <c r="E307">
        <f t="shared" si="121"/>
        <v>924.47952142939437</v>
      </c>
      <c r="F307">
        <f t="shared" si="122"/>
        <v>1.1373494079189879</v>
      </c>
      <c r="G307">
        <f t="shared" si="123"/>
        <v>250</v>
      </c>
      <c r="H307">
        <f t="shared" si="124"/>
        <v>211.02643821496784</v>
      </c>
      <c r="I307">
        <f t="shared" si="125"/>
        <v>203.33670298991311</v>
      </c>
      <c r="J307">
        <f t="shared" si="126"/>
        <v>46.663297010086893</v>
      </c>
      <c r="K307">
        <f t="shared" si="127"/>
        <v>1514.6501309985738</v>
      </c>
      <c r="L307">
        <f t="shared" si="128"/>
        <v>-9.3814979685902244E-2</v>
      </c>
      <c r="M307">
        <f t="shared" si="129"/>
        <v>-477.08872242655957</v>
      </c>
      <c r="N307">
        <f t="shared" si="130"/>
        <v>-4.7708872242655957E-2</v>
      </c>
      <c r="O307">
        <f t="shared" si="131"/>
        <v>8.4643151759131872</v>
      </c>
      <c r="P307">
        <f t="shared" si="132"/>
        <v>14.533114884540238</v>
      </c>
      <c r="Q307">
        <f t="shared" si="133"/>
        <v>108.56044087530806</v>
      </c>
      <c r="R307">
        <f t="shared" si="134"/>
        <v>7.6337203473054513</v>
      </c>
      <c r="S307">
        <f t="shared" si="135"/>
        <v>0.84013660305626647</v>
      </c>
      <c r="T307">
        <f t="shared" si="136"/>
        <v>0.81761912442787743</v>
      </c>
      <c r="U307">
        <f t="shared" si="137"/>
        <v>200600</v>
      </c>
      <c r="V307">
        <f t="shared" si="138"/>
        <v>671689.35432118911</v>
      </c>
      <c r="W307">
        <f t="shared" si="139"/>
        <v>100458.06644824713</v>
      </c>
      <c r="X307">
        <f t="shared" si="140"/>
        <v>686700</v>
      </c>
      <c r="Y307">
        <f t="shared" si="141"/>
        <v>8899.3270944945834</v>
      </c>
      <c r="Z307">
        <f t="shared" si="142"/>
        <v>0.12713324420706548</v>
      </c>
      <c r="AA307">
        <f t="shared" si="143"/>
        <v>-4748.2536871851189</v>
      </c>
      <c r="AB307">
        <f t="shared" si="144"/>
        <v>-6.7832195531215986E-2</v>
      </c>
      <c r="AC307">
        <f t="shared" si="116"/>
        <v>0.99308540310589033</v>
      </c>
    </row>
    <row r="308" spans="1:29" x14ac:dyDescent="0.45">
      <c r="A308">
        <f t="shared" si="117"/>
        <v>57.400000000000276</v>
      </c>
      <c r="B308">
        <f t="shared" si="118"/>
        <v>2525.1406991914496</v>
      </c>
      <c r="C308">
        <f t="shared" si="119"/>
        <v>2858.1971973578743</v>
      </c>
      <c r="D308">
        <f t="shared" si="120"/>
        <v>10.000221415600929</v>
      </c>
      <c r="E308">
        <f t="shared" si="121"/>
        <v>924.15572917421832</v>
      </c>
      <c r="F308">
        <f t="shared" si="122"/>
        <v>1.137026805752491</v>
      </c>
      <c r="G308">
        <f t="shared" si="123"/>
        <v>250</v>
      </c>
      <c r="H308">
        <f t="shared" si="124"/>
        <v>211.07636775765289</v>
      </c>
      <c r="I308">
        <f t="shared" si="125"/>
        <v>203.3559666446605</v>
      </c>
      <c r="J308">
        <f t="shared" si="126"/>
        <v>46.644033355339502</v>
      </c>
      <c r="K308">
        <f t="shared" si="127"/>
        <v>1523.9789376696417</v>
      </c>
      <c r="L308">
        <f t="shared" si="128"/>
        <v>-9.6318273736955007E-2</v>
      </c>
      <c r="M308">
        <f t="shared" si="129"/>
        <v>-476.86420924324369</v>
      </c>
      <c r="N308">
        <f t="shared" si="130"/>
        <v>-4.7686420924324374E-2</v>
      </c>
      <c r="O308">
        <f t="shared" si="131"/>
        <v>8.4547778917283232</v>
      </c>
      <c r="P308">
        <f t="shared" si="132"/>
        <v>14.519641297949478</v>
      </c>
      <c r="Q308">
        <f t="shared" si="133"/>
        <v>108.58612662924695</v>
      </c>
      <c r="R308">
        <f t="shared" si="134"/>
        <v>7.6249195918301149</v>
      </c>
      <c r="S308">
        <f t="shared" si="135"/>
        <v>0.83939558408307224</v>
      </c>
      <c r="T308">
        <f t="shared" si="136"/>
        <v>0.81751538177163019</v>
      </c>
      <c r="U308">
        <f t="shared" si="137"/>
        <v>200600</v>
      </c>
      <c r="V308">
        <f t="shared" si="138"/>
        <v>671728.09016607737</v>
      </c>
      <c r="W308">
        <f t="shared" si="139"/>
        <v>100471.9625661172</v>
      </c>
      <c r="X308">
        <f t="shared" si="140"/>
        <v>686700</v>
      </c>
      <c r="Y308">
        <f t="shared" si="141"/>
        <v>8990.0138786130119</v>
      </c>
      <c r="Z308">
        <f t="shared" si="142"/>
        <v>0.12842876969447159</v>
      </c>
      <c r="AA308">
        <f t="shared" si="143"/>
        <v>-4715.75530676567</v>
      </c>
      <c r="AB308">
        <f t="shared" si="144"/>
        <v>-6.7367932953795284E-2</v>
      </c>
      <c r="AC308">
        <f t="shared" si="116"/>
        <v>0.99313272854701373</v>
      </c>
    </row>
    <row r="309" spans="1:29" x14ac:dyDescent="0.45">
      <c r="A309">
        <f t="shared" si="117"/>
        <v>57.600000000000279</v>
      </c>
      <c r="B309">
        <f t="shared" si="118"/>
        <v>2534.6592427106198</v>
      </c>
      <c r="C309">
        <f t="shared" si="119"/>
        <v>2855.5630557510731</v>
      </c>
      <c r="D309">
        <f t="shared" si="120"/>
        <v>9.9813746994329726</v>
      </c>
      <c r="E309">
        <f t="shared" si="121"/>
        <v>923.8323270335901</v>
      </c>
      <c r="F309">
        <f t="shared" si="122"/>
        <v>1.1367045708061738</v>
      </c>
      <c r="G309">
        <f t="shared" si="123"/>
        <v>250</v>
      </c>
      <c r="H309">
        <f t="shared" si="124"/>
        <v>211.12679702002154</v>
      </c>
      <c r="I309">
        <f t="shared" si="125"/>
        <v>203.37572678324221</v>
      </c>
      <c r="J309">
        <f t="shared" si="126"/>
        <v>46.624273216757786</v>
      </c>
      <c r="K309">
        <f t="shared" si="127"/>
        <v>1533.3037923129932</v>
      </c>
      <c r="L309">
        <f t="shared" si="128"/>
        <v>-9.8800692908582732E-2</v>
      </c>
      <c r="M309">
        <f t="shared" si="129"/>
        <v>-476.63573544527867</v>
      </c>
      <c r="N309">
        <f t="shared" si="130"/>
        <v>-4.7663573544527868E-2</v>
      </c>
      <c r="O309">
        <f t="shared" si="131"/>
        <v>8.4452451770194177</v>
      </c>
      <c r="P309">
        <f t="shared" si="132"/>
        <v>14.506259859015136</v>
      </c>
      <c r="Q309">
        <f t="shared" si="133"/>
        <v>108.61206945897989</v>
      </c>
      <c r="R309">
        <f t="shared" si="134"/>
        <v>7.616152769487436</v>
      </c>
      <c r="S309">
        <f t="shared" si="135"/>
        <v>0.83862512224088714</v>
      </c>
      <c r="T309">
        <f t="shared" si="136"/>
        <v>0.81740751711372428</v>
      </c>
      <c r="U309">
        <f t="shared" si="137"/>
        <v>200600</v>
      </c>
      <c r="V309">
        <f t="shared" si="138"/>
        <v>671766.72618739947</v>
      </c>
      <c r="W309">
        <f t="shared" si="139"/>
        <v>100486.16945838266</v>
      </c>
      <c r="X309">
        <f t="shared" si="140"/>
        <v>686700</v>
      </c>
      <c r="Y309">
        <f t="shared" si="141"/>
        <v>9079.9904065231676</v>
      </c>
      <c r="Z309">
        <f t="shared" si="142"/>
        <v>0.12971414866461667</v>
      </c>
      <c r="AA309">
        <f t="shared" si="143"/>
        <v>-4683.5036270195851</v>
      </c>
      <c r="AB309">
        <f t="shared" si="144"/>
        <v>-6.6907194671708359E-2</v>
      </c>
      <c r="AC309">
        <f t="shared" si="116"/>
        <v>0.99317969473275147</v>
      </c>
    </row>
    <row r="310" spans="1:29" x14ac:dyDescent="0.45">
      <c r="A310">
        <f t="shared" si="117"/>
        <v>57.800000000000281</v>
      </c>
      <c r="B310">
        <f t="shared" si="118"/>
        <v>2544.1690657626641</v>
      </c>
      <c r="C310">
        <f t="shared" si="119"/>
        <v>2852.9469156132891</v>
      </c>
      <c r="D310">
        <f t="shared" si="120"/>
        <v>9.9625452497899261</v>
      </c>
      <c r="E310">
        <f t="shared" si="121"/>
        <v>923.50931269614273</v>
      </c>
      <c r="F310">
        <f t="shared" si="122"/>
        <v>1.136382700845477</v>
      </c>
      <c r="G310">
        <f t="shared" si="123"/>
        <v>250</v>
      </c>
      <c r="H310">
        <f t="shared" si="124"/>
        <v>211.17772208275565</v>
      </c>
      <c r="I310">
        <f t="shared" si="125"/>
        <v>203.39597925894978</v>
      </c>
      <c r="J310">
        <f t="shared" si="126"/>
        <v>46.604020741050221</v>
      </c>
      <c r="K310">
        <f t="shared" si="127"/>
        <v>1542.6245964612033</v>
      </c>
      <c r="L310">
        <f t="shared" si="128"/>
        <v>-0.10126237853782527</v>
      </c>
      <c r="M310">
        <f t="shared" si="129"/>
        <v>-476.40333444822295</v>
      </c>
      <c r="N310">
        <f t="shared" si="130"/>
        <v>-4.7640333444822297E-2</v>
      </c>
      <c r="O310">
        <f t="shared" si="131"/>
        <v>8.4357171103304527</v>
      </c>
      <c r="P310">
        <f t="shared" si="132"/>
        <v>14.492969867540472</v>
      </c>
      <c r="Q310">
        <f t="shared" si="133"/>
        <v>108.63826734825282</v>
      </c>
      <c r="R310">
        <f t="shared" si="134"/>
        <v>7.6074196984488038</v>
      </c>
      <c r="S310">
        <f t="shared" si="135"/>
        <v>0.83782547857061385</v>
      </c>
      <c r="T310">
        <f t="shared" si="136"/>
        <v>0.81729556699988604</v>
      </c>
      <c r="U310">
        <f t="shared" si="137"/>
        <v>200600</v>
      </c>
      <c r="V310">
        <f t="shared" si="138"/>
        <v>671805.26254364697</v>
      </c>
      <c r="W310">
        <f t="shared" si="139"/>
        <v>100500.684673091</v>
      </c>
      <c r="X310">
        <f t="shared" si="140"/>
        <v>686700</v>
      </c>
      <c r="Y310">
        <f t="shared" si="141"/>
        <v>9169.2612455277995</v>
      </c>
      <c r="Z310">
        <f t="shared" si="142"/>
        <v>0.13098944636468285</v>
      </c>
      <c r="AA310">
        <f t="shared" si="143"/>
        <v>-4651.4970161325764</v>
      </c>
      <c r="AB310">
        <f t="shared" si="144"/>
        <v>-6.6449957373322516E-2</v>
      </c>
      <c r="AC310">
        <f t="shared" si="116"/>
        <v>0.9932263040394167</v>
      </c>
    </row>
    <row r="311" spans="1:29" x14ac:dyDescent="0.45">
      <c r="A311">
        <f t="shared" si="117"/>
        <v>58.000000000000284</v>
      </c>
      <c r="B311">
        <f t="shared" si="118"/>
        <v>2553.6702278960802</v>
      </c>
      <c r="C311">
        <f t="shared" si="119"/>
        <v>2850.3486400247884</v>
      </c>
      <c r="D311">
        <f t="shared" si="120"/>
        <v>9.9437329487657617</v>
      </c>
      <c r="E311">
        <f t="shared" si="121"/>
        <v>923.18668386865625</v>
      </c>
      <c r="F311">
        <f t="shared" si="122"/>
        <v>1.1360611936532778</v>
      </c>
      <c r="G311">
        <f t="shared" si="123"/>
        <v>250</v>
      </c>
      <c r="H311">
        <f t="shared" si="124"/>
        <v>211.2291390517542</v>
      </c>
      <c r="I311">
        <f t="shared" si="125"/>
        <v>203.41671995316355</v>
      </c>
      <c r="J311">
        <f t="shared" si="126"/>
        <v>46.58328004683645</v>
      </c>
      <c r="K311">
        <f t="shared" si="127"/>
        <v>1551.9412524705706</v>
      </c>
      <c r="L311">
        <f t="shared" si="128"/>
        <v>-0.10370347106885447</v>
      </c>
      <c r="M311">
        <f t="shared" si="129"/>
        <v>-476.1670394396275</v>
      </c>
      <c r="N311">
        <f t="shared" si="130"/>
        <v>-4.7616703943962752E-2</v>
      </c>
      <c r="O311">
        <f t="shared" si="131"/>
        <v>8.4261937695416602</v>
      </c>
      <c r="P311">
        <f t="shared" si="132"/>
        <v>14.479770627973265</v>
      </c>
      <c r="Q311">
        <f t="shared" si="133"/>
        <v>108.66471829378443</v>
      </c>
      <c r="R311">
        <f t="shared" si="134"/>
        <v>7.5987201973828062</v>
      </c>
      <c r="S311">
        <f t="shared" si="135"/>
        <v>0.83699691294764644</v>
      </c>
      <c r="T311">
        <f t="shared" si="136"/>
        <v>0.81717956781267054</v>
      </c>
      <c r="U311">
        <f t="shared" si="137"/>
        <v>200600</v>
      </c>
      <c r="V311">
        <f t="shared" si="138"/>
        <v>671843.69939798338</v>
      </c>
      <c r="W311">
        <f t="shared" si="139"/>
        <v>100515.50577952611</v>
      </c>
      <c r="X311">
        <f t="shared" si="140"/>
        <v>686700</v>
      </c>
      <c r="Y311">
        <f t="shared" si="141"/>
        <v>9257.8309360674029</v>
      </c>
      <c r="Z311">
        <f t="shared" si="142"/>
        <v>0.13225472765810575</v>
      </c>
      <c r="AA311">
        <f t="shared" si="143"/>
        <v>-4619.7338485224172</v>
      </c>
      <c r="AB311">
        <f t="shared" si="144"/>
        <v>-6.5996197836034526E-2</v>
      </c>
      <c r="AC311">
        <f t="shared" si="116"/>
        <v>0.99327255883424725</v>
      </c>
    </row>
    <row r="312" spans="1:29" x14ac:dyDescent="0.45">
      <c r="A312">
        <f t="shared" si="117"/>
        <v>58.200000000000287</v>
      </c>
      <c r="B312">
        <f t="shared" si="118"/>
        <v>2563.162788206002</v>
      </c>
      <c r="C312">
        <f t="shared" si="119"/>
        <v>2847.7680929765902</v>
      </c>
      <c r="D312">
        <f t="shared" si="120"/>
        <v>9.9249376793521158</v>
      </c>
      <c r="E312">
        <f t="shared" si="121"/>
        <v>922.86443827592825</v>
      </c>
      <c r="F312">
        <f t="shared" si="122"/>
        <v>1.1357400470297683</v>
      </c>
      <c r="G312">
        <f t="shared" si="123"/>
        <v>250</v>
      </c>
      <c r="H312">
        <f t="shared" si="124"/>
        <v>211.28104405798467</v>
      </c>
      <c r="I312">
        <f t="shared" si="125"/>
        <v>203.4379447751746</v>
      </c>
      <c r="J312">
        <f t="shared" si="126"/>
        <v>46.5620552248254</v>
      </c>
      <c r="K312">
        <f t="shared" si="127"/>
        <v>1561.2536635155357</v>
      </c>
      <c r="L312">
        <f t="shared" si="128"/>
        <v>-0.10612411005524791</v>
      </c>
      <c r="M312">
        <f t="shared" si="129"/>
        <v>-475.92688338064698</v>
      </c>
      <c r="N312">
        <f t="shared" si="130"/>
        <v>-4.7592688338064702E-2</v>
      </c>
      <c r="O312">
        <f t="shared" si="131"/>
        <v>8.4166752318740468</v>
      </c>
      <c r="P312">
        <f t="shared" si="132"/>
        <v>14.466661449387912</v>
      </c>
      <c r="Q312">
        <f t="shared" si="133"/>
        <v>108.69142030518964</v>
      </c>
      <c r="R312">
        <f t="shared" si="134"/>
        <v>7.5900540854671554</v>
      </c>
      <c r="S312">
        <f t="shared" si="135"/>
        <v>0.83613968407450479</v>
      </c>
      <c r="T312">
        <f t="shared" si="136"/>
        <v>0.81705955577043077</v>
      </c>
      <c r="U312">
        <f t="shared" si="137"/>
        <v>200600</v>
      </c>
      <c r="V312">
        <f t="shared" si="138"/>
        <v>671882.03691814817</v>
      </c>
      <c r="W312">
        <f t="shared" si="139"/>
        <v>100530.63036796513</v>
      </c>
      <c r="X312">
        <f t="shared" si="140"/>
        <v>686700</v>
      </c>
      <c r="Y312">
        <f t="shared" si="141"/>
        <v>9345.7039918230003</v>
      </c>
      <c r="Z312">
        <f t="shared" si="142"/>
        <v>0.13351005702604285</v>
      </c>
      <c r="AA312">
        <f t="shared" si="143"/>
        <v>-4588.2125048732851</v>
      </c>
      <c r="AB312">
        <f t="shared" si="144"/>
        <v>-6.5545892926761218E-2</v>
      </c>
      <c r="AC312">
        <f t="shared" si="116"/>
        <v>0.99331846147535552</v>
      </c>
    </row>
    <row r="313" spans="1:29" x14ac:dyDescent="0.45">
      <c r="A313">
        <f t="shared" si="117"/>
        <v>58.40000000000029</v>
      </c>
      <c r="B313">
        <f t="shared" si="118"/>
        <v>2572.646805337225</v>
      </c>
      <c r="C313">
        <f t="shared" si="119"/>
        <v>2845.2051393669212</v>
      </c>
      <c r="D313">
        <f t="shared" si="120"/>
        <v>9.906159325432295</v>
      </c>
      <c r="E313">
        <f t="shared" si="121"/>
        <v>922.54257366064189</v>
      </c>
      <c r="F313">
        <f t="shared" si="122"/>
        <v>1.1354192587923302</v>
      </c>
      <c r="G313">
        <f t="shared" si="123"/>
        <v>250</v>
      </c>
      <c r="H313">
        <f t="shared" si="124"/>
        <v>211.33343325733497</v>
      </c>
      <c r="I313">
        <f t="shared" si="125"/>
        <v>203.45964966200771</v>
      </c>
      <c r="J313">
        <f t="shared" si="126"/>
        <v>46.540350337992294</v>
      </c>
      <c r="K313">
        <f t="shared" si="127"/>
        <v>1570.5617335831341</v>
      </c>
      <c r="L313">
        <f t="shared" si="128"/>
        <v>-0.10852443416553115</v>
      </c>
      <c r="M313">
        <f t="shared" si="129"/>
        <v>-475.68289900747772</v>
      </c>
      <c r="N313">
        <f t="shared" si="130"/>
        <v>-4.7568289900747775E-2</v>
      </c>
      <c r="O313">
        <f t="shared" si="131"/>
        <v>8.4071615738938981</v>
      </c>
      <c r="P313">
        <f t="shared" si="132"/>
        <v>14.453641645467428</v>
      </c>
      <c r="Q313">
        <f t="shared" si="133"/>
        <v>108.71837140490341</v>
      </c>
      <c r="R313">
        <f t="shared" si="134"/>
        <v>7.5814211824003293</v>
      </c>
      <c r="S313">
        <f t="shared" si="135"/>
        <v>0.83525404947371751</v>
      </c>
      <c r="T313">
        <f t="shared" si="136"/>
        <v>0.81693556692632052</v>
      </c>
      <c r="U313">
        <f t="shared" si="137"/>
        <v>200600</v>
      </c>
      <c r="V313">
        <f t="shared" si="138"/>
        <v>671920.27527635905</v>
      </c>
      <c r="W313">
        <f t="shared" si="139"/>
        <v>100546.05604943808</v>
      </c>
      <c r="X313">
        <f t="shared" si="140"/>
        <v>686700</v>
      </c>
      <c r="Y313">
        <f t="shared" si="141"/>
        <v>9432.8848998197063</v>
      </c>
      <c r="Z313">
        <f t="shared" si="142"/>
        <v>0.13475549856885294</v>
      </c>
      <c r="AA313">
        <f t="shared" si="143"/>
        <v>-4556.9313721692888</v>
      </c>
      <c r="AB313">
        <f t="shared" si="144"/>
        <v>-6.5099019602418415E-2</v>
      </c>
      <c r="AC313">
        <f t="shared" si="116"/>
        <v>0.99336401431167998</v>
      </c>
    </row>
    <row r="314" spans="1:29" x14ac:dyDescent="0.45">
      <c r="A314">
        <f t="shared" si="117"/>
        <v>58.600000000000293</v>
      </c>
      <c r="B314">
        <f t="shared" si="118"/>
        <v>2582.122337487217</v>
      </c>
      <c r="C314">
        <f t="shared" si="119"/>
        <v>2842.6596449976519</v>
      </c>
      <c r="D314">
        <f t="shared" si="120"/>
        <v>9.8873977717753103</v>
      </c>
      <c r="E314">
        <f t="shared" si="121"/>
        <v>922.22108778323354</v>
      </c>
      <c r="F314">
        <f t="shared" si="122"/>
        <v>1.1350988267754099</v>
      </c>
      <c r="G314">
        <f t="shared" si="123"/>
        <v>250</v>
      </c>
      <c r="H314">
        <f t="shared" si="124"/>
        <v>211.38630283046598</v>
      </c>
      <c r="I314">
        <f t="shared" si="125"/>
        <v>203.48183057824474</v>
      </c>
      <c r="J314">
        <f t="shared" si="126"/>
        <v>46.51816942175526</v>
      </c>
      <c r="K314">
        <f t="shared" si="127"/>
        <v>1579.8653674674852</v>
      </c>
      <c r="L314">
        <f t="shared" si="128"/>
        <v>-0.11090458118516722</v>
      </c>
      <c r="M314">
        <f t="shared" si="129"/>
        <v>-475.43511883296907</v>
      </c>
      <c r="N314">
        <f t="shared" si="130"/>
        <v>-4.7543511883296911E-2</v>
      </c>
      <c r="O314">
        <f t="shared" si="131"/>
        <v>8.3976528715172378</v>
      </c>
      <c r="P314">
        <f t="shared" si="132"/>
        <v>14.440710534485335</v>
      </c>
      <c r="Q314">
        <f t="shared" si="133"/>
        <v>108.74556962810492</v>
      </c>
      <c r="R314">
        <f t="shared" si="134"/>
        <v>7.5728213084129576</v>
      </c>
      <c r="S314">
        <f t="shared" si="135"/>
        <v>0.83434026548094042</v>
      </c>
      <c r="T314">
        <f t="shared" si="136"/>
        <v>0.81680763716733173</v>
      </c>
      <c r="U314">
        <f t="shared" si="137"/>
        <v>200600</v>
      </c>
      <c r="V314">
        <f t="shared" si="138"/>
        <v>671958.41464921145</v>
      </c>
      <c r="W314">
        <f t="shared" si="139"/>
        <v>100561.78045549014</v>
      </c>
      <c r="X314">
        <f t="shared" si="140"/>
        <v>686700</v>
      </c>
      <c r="Y314">
        <f t="shared" si="141"/>
        <v>9519.3781205301639</v>
      </c>
      <c r="Z314">
        <f t="shared" si="142"/>
        <v>0.13599111600757377</v>
      </c>
      <c r="AA314">
        <f t="shared" si="143"/>
        <v>-4525.8888437323039</v>
      </c>
      <c r="AB314">
        <f t="shared" si="144"/>
        <v>-6.4655554910461488E-2</v>
      </c>
      <c r="AC314">
        <f t="shared" si="116"/>
        <v>0.99340921968292961</v>
      </c>
    </row>
    <row r="315" spans="1:29" x14ac:dyDescent="0.45">
      <c r="A315">
        <f t="shared" si="117"/>
        <v>58.800000000000296</v>
      </c>
      <c r="B315">
        <f t="shared" si="118"/>
        <v>2591.5894424091193</v>
      </c>
      <c r="C315">
        <f t="shared" si="119"/>
        <v>2840.1314765707079</v>
      </c>
      <c r="D315">
        <f t="shared" si="120"/>
        <v>9.8686529040299433</v>
      </c>
      <c r="E315">
        <f t="shared" si="121"/>
        <v>921.89997842176763</v>
      </c>
      <c r="F315">
        <f t="shared" si="122"/>
        <v>1.1347787488304006</v>
      </c>
      <c r="G315">
        <f t="shared" si="123"/>
        <v>250</v>
      </c>
      <c r="H315">
        <f t="shared" si="124"/>
        <v>211.43964898266464</v>
      </c>
      <c r="I315">
        <f t="shared" si="125"/>
        <v>203.50448351584964</v>
      </c>
      <c r="J315">
        <f t="shared" si="126"/>
        <v>46.495516484150357</v>
      </c>
      <c r="K315">
        <f t="shared" si="127"/>
        <v>1589.1644707643152</v>
      </c>
      <c r="L315">
        <f t="shared" si="128"/>
        <v>-0.11326468802451473</v>
      </c>
      <c r="M315">
        <f t="shared" si="129"/>
        <v>-475.18357514792098</v>
      </c>
      <c r="N315">
        <f t="shared" si="130"/>
        <v>-4.7518357514792102E-2</v>
      </c>
      <c r="O315">
        <f t="shared" si="131"/>
        <v>8.3881492000142792</v>
      </c>
      <c r="P315">
        <f t="shared" si="132"/>
        <v>14.427867439287439</v>
      </c>
      <c r="Q315">
        <f t="shared" si="133"/>
        <v>108.77301302264199</v>
      </c>
      <c r="R315">
        <f t="shared" si="134"/>
        <v>7.564254284278908</v>
      </c>
      <c r="S315">
        <f t="shared" si="135"/>
        <v>0.83339858723832982</v>
      </c>
      <c r="T315">
        <f t="shared" si="136"/>
        <v>0.81667580221336622</v>
      </c>
      <c r="U315">
        <f t="shared" si="137"/>
        <v>200600</v>
      </c>
      <c r="V315">
        <f t="shared" si="138"/>
        <v>671996.45521757461</v>
      </c>
      <c r="W315">
        <f t="shared" si="139"/>
        <v>100577.80123794646</v>
      </c>
      <c r="X315">
        <f t="shared" si="140"/>
        <v>686700</v>
      </c>
      <c r="Y315">
        <f t="shared" si="141"/>
        <v>9605.1880879794044</v>
      </c>
      <c r="Z315">
        <f t="shared" si="142"/>
        <v>0.13721697268542007</v>
      </c>
      <c r="AA315">
        <f t="shared" si="143"/>
        <v>-4495.0833192634163</v>
      </c>
      <c r="AB315">
        <f t="shared" si="144"/>
        <v>-6.4215475989477383E-2</v>
      </c>
      <c r="AC315">
        <f t="shared" si="116"/>
        <v>0.99345407991952317</v>
      </c>
    </row>
    <row r="316" spans="1:29" x14ac:dyDescent="0.45">
      <c r="A316">
        <f t="shared" si="117"/>
        <v>59.000000000000298</v>
      </c>
      <c r="B316">
        <f t="shared" si="118"/>
        <v>2601.0481774147343</v>
      </c>
      <c r="C316">
        <f t="shared" si="119"/>
        <v>2837.6205016844647</v>
      </c>
      <c r="D316">
        <f t="shared" si="120"/>
        <v>9.8499246087188261</v>
      </c>
      <c r="E316">
        <f t="shared" si="121"/>
        <v>921.5792433718043</v>
      </c>
      <c r="F316">
        <f t="shared" si="122"/>
        <v>1.1344590228255189</v>
      </c>
      <c r="G316">
        <f t="shared" si="123"/>
        <v>250</v>
      </c>
      <c r="H316">
        <f t="shared" si="124"/>
        <v>211.49346794369771</v>
      </c>
      <c r="I316">
        <f t="shared" si="125"/>
        <v>203.52760449399389</v>
      </c>
      <c r="J316">
        <f t="shared" si="126"/>
        <v>46.472395506006109</v>
      </c>
      <c r="K316">
        <f t="shared" si="127"/>
        <v>1598.4589498655164</v>
      </c>
      <c r="L316">
        <f t="shared" si="128"/>
        <v>-0.11560489072124369</v>
      </c>
      <c r="M316">
        <f t="shared" si="129"/>
        <v>-474.92830002265407</v>
      </c>
      <c r="N316">
        <f t="shared" si="130"/>
        <v>-4.749283000226541E-2</v>
      </c>
      <c r="O316">
        <f t="shared" si="131"/>
        <v>8.3786506340138267</v>
      </c>
      <c r="P316">
        <f t="shared" si="132"/>
        <v>14.415111687273507</v>
      </c>
      <c r="Q316">
        <f t="shared" si="133"/>
        <v>108.80069964895586</v>
      </c>
      <c r="R316">
        <f t="shared" si="134"/>
        <v>7.5557199313261085</v>
      </c>
      <c r="S316">
        <f t="shared" si="135"/>
        <v>0.83242926868817069</v>
      </c>
      <c r="T316">
        <f t="shared" si="136"/>
        <v>0.81654009761634394</v>
      </c>
      <c r="U316">
        <f t="shared" si="137"/>
        <v>200600</v>
      </c>
      <c r="V316">
        <f t="shared" si="138"/>
        <v>672034.39716649579</v>
      </c>
      <c r="W316">
        <f t="shared" si="139"/>
        <v>100594.11606868096</v>
      </c>
      <c r="X316">
        <f t="shared" si="140"/>
        <v>686700</v>
      </c>
      <c r="Y316">
        <f t="shared" si="141"/>
        <v>9690.3192098484142</v>
      </c>
      <c r="Z316">
        <f t="shared" si="142"/>
        <v>0.13843313156926307</v>
      </c>
      <c r="AA316">
        <f t="shared" si="143"/>
        <v>-4464.5132048763335</v>
      </c>
      <c r="AB316">
        <f t="shared" si="144"/>
        <v>-6.3778760069661905E-2</v>
      </c>
      <c r="AC316">
        <f t="shared" si="116"/>
        <v>0.9934985973425422</v>
      </c>
    </row>
    <row r="317" spans="1:29" x14ac:dyDescent="0.45">
      <c r="A317">
        <f t="shared" si="117"/>
        <v>59.200000000000301</v>
      </c>
      <c r="B317">
        <f t="shared" si="118"/>
        <v>2610.4985993775013</v>
      </c>
      <c r="C317">
        <f t="shared" si="119"/>
        <v>2835.1265888301177</v>
      </c>
      <c r="D317">
        <f t="shared" si="120"/>
        <v>9.8312127732325472</v>
      </c>
      <c r="E317">
        <f t="shared" si="121"/>
        <v>921.25888044627118</v>
      </c>
      <c r="F317">
        <f t="shared" si="122"/>
        <v>1.1341396466456803</v>
      </c>
      <c r="G317">
        <f t="shared" si="123"/>
        <v>250</v>
      </c>
      <c r="H317">
        <f t="shared" si="124"/>
        <v>211.54775596766595</v>
      </c>
      <c r="I317">
        <f t="shared" si="125"/>
        <v>203.55118955888247</v>
      </c>
      <c r="J317">
        <f t="shared" si="126"/>
        <v>46.44881044111753</v>
      </c>
      <c r="K317">
        <f t="shared" si="127"/>
        <v>1607.74871195374</v>
      </c>
      <c r="L317">
        <f t="shared" si="128"/>
        <v>-0.1179253244428935</v>
      </c>
      <c r="M317">
        <f t="shared" si="129"/>
        <v>-474.66932530856803</v>
      </c>
      <c r="N317">
        <f t="shared" si="130"/>
        <v>-4.7466932530856806E-2</v>
      </c>
      <c r="O317">
        <f t="shared" si="131"/>
        <v>8.3691572475076548</v>
      </c>
      <c r="P317">
        <f t="shared" si="132"/>
        <v>14.402442610378834</v>
      </c>
      <c r="Q317">
        <f t="shared" si="133"/>
        <v>108.82862758000607</v>
      </c>
      <c r="R317">
        <f t="shared" si="134"/>
        <v>7.5472180714470749</v>
      </c>
      <c r="S317">
        <f t="shared" si="135"/>
        <v>0.8314325625667518</v>
      </c>
      <c r="T317">
        <f t="shared" si="136"/>
        <v>0.81640055875934536</v>
      </c>
      <c r="U317">
        <f t="shared" si="137"/>
        <v>200600</v>
      </c>
      <c r="V317">
        <f t="shared" si="138"/>
        <v>672072.24068509846</v>
      </c>
      <c r="W317">
        <f t="shared" si="139"/>
        <v>100610.72263938676</v>
      </c>
      <c r="X317">
        <f t="shared" si="140"/>
        <v>686700</v>
      </c>
      <c r="Y317">
        <f t="shared" si="141"/>
        <v>9774.7758675797086</v>
      </c>
      <c r="Z317">
        <f t="shared" si="142"/>
        <v>0.13963965525113869</v>
      </c>
      <c r="AA317">
        <f t="shared" si="143"/>
        <v>-4434.176913135685</v>
      </c>
      <c r="AB317">
        <f t="shared" si="144"/>
        <v>-6.3345384473366934E-2</v>
      </c>
      <c r="AC317">
        <f t="shared" si="116"/>
        <v>0.9935427742636731</v>
      </c>
    </row>
    <row r="318" spans="1:29" x14ac:dyDescent="0.45">
      <c r="A318">
        <f t="shared" si="117"/>
        <v>59.400000000000304</v>
      </c>
      <c r="B318">
        <f t="shared" si="118"/>
        <v>2619.9407647354615</v>
      </c>
      <c r="C318">
        <f t="shared" si="119"/>
        <v>2832.6496073880276</v>
      </c>
      <c r="D318">
        <f t="shared" si="120"/>
        <v>9.8125172858237875</v>
      </c>
      <c r="E318">
        <f t="shared" si="121"/>
        <v>920.93888747533731</v>
      </c>
      <c r="F318">
        <f t="shared" si="122"/>
        <v>1.1338206181923838</v>
      </c>
      <c r="G318">
        <f t="shared" si="123"/>
        <v>250</v>
      </c>
      <c r="H318">
        <f t="shared" si="124"/>
        <v>211.60250933285909</v>
      </c>
      <c r="I318">
        <f t="shared" si="125"/>
        <v>203.57523478358144</v>
      </c>
      <c r="J318">
        <f t="shared" si="126"/>
        <v>46.424765216418564</v>
      </c>
      <c r="K318">
        <f t="shared" si="127"/>
        <v>1617.0336649970236</v>
      </c>
      <c r="L318">
        <f t="shared" si="128"/>
        <v>-0.12022612349483097</v>
      </c>
      <c r="M318">
        <f t="shared" si="129"/>
        <v>-474.40668263941433</v>
      </c>
      <c r="N318">
        <f t="shared" si="130"/>
        <v>-4.7440668263941436E-2</v>
      </c>
      <c r="O318">
        <f t="shared" si="131"/>
        <v>8.3596691138548671</v>
      </c>
      <c r="P318">
        <f t="shared" si="132"/>
        <v>14.389859545055675</v>
      </c>
      <c r="Q318">
        <f t="shared" si="133"/>
        <v>108.85679490119603</v>
      </c>
      <c r="R318">
        <f t="shared" si="134"/>
        <v>7.538748527109207</v>
      </c>
      <c r="S318">
        <f t="shared" si="135"/>
        <v>0.83040872039844782</v>
      </c>
      <c r="T318">
        <f t="shared" si="136"/>
        <v>0.81625722085578278</v>
      </c>
      <c r="U318">
        <f t="shared" si="137"/>
        <v>200600</v>
      </c>
      <c r="V318">
        <f t="shared" si="138"/>
        <v>672109.98596647324</v>
      </c>
      <c r="W318">
        <f t="shared" si="139"/>
        <v>100627.6186613492</v>
      </c>
      <c r="X318">
        <f t="shared" si="140"/>
        <v>686700</v>
      </c>
      <c r="Y318">
        <f t="shared" si="141"/>
        <v>9858.5624164830951</v>
      </c>
      <c r="Z318">
        <f t="shared" si="142"/>
        <v>0.1408366059497585</v>
      </c>
      <c r="AA318">
        <f t="shared" si="143"/>
        <v>-4404.0728631055681</v>
      </c>
      <c r="AB318">
        <f t="shared" si="144"/>
        <v>-6.2915326615793826E-2</v>
      </c>
      <c r="AC318">
        <f t="shared" si="116"/>
        <v>0.99358661298513817</v>
      </c>
    </row>
    <row r="319" spans="1:29" x14ac:dyDescent="0.45">
      <c r="A319">
        <f t="shared" si="117"/>
        <v>59.600000000000307</v>
      </c>
      <c r="B319">
        <f t="shared" si="118"/>
        <v>2629.3747294942082</v>
      </c>
      <c r="C319">
        <f t="shared" si="119"/>
        <v>2830.1894276240523</v>
      </c>
      <c r="D319">
        <f t="shared" si="120"/>
        <v>9.7938380356014676</v>
      </c>
      <c r="E319">
        <f t="shared" si="121"/>
        <v>920.61926230628444</v>
      </c>
      <c r="F319">
        <f t="shared" si="122"/>
        <v>1.1335019353835871</v>
      </c>
      <c r="G319">
        <f t="shared" si="123"/>
        <v>250</v>
      </c>
      <c r="H319">
        <f t="shared" si="124"/>
        <v>211.65772434161113</v>
      </c>
      <c r="I319">
        <f t="shared" si="125"/>
        <v>203.59973626784569</v>
      </c>
      <c r="J319">
        <f t="shared" si="126"/>
        <v>46.400263732154315</v>
      </c>
      <c r="K319">
        <f t="shared" si="127"/>
        <v>1626.3137177434544</v>
      </c>
      <c r="L319">
        <f t="shared" si="128"/>
        <v>-0.12250742132124515</v>
      </c>
      <c r="M319">
        <f t="shared" si="129"/>
        <v>-474.14040343291543</v>
      </c>
      <c r="N319">
        <f t="shared" si="130"/>
        <v>-4.7414040343291546E-2</v>
      </c>
      <c r="O319">
        <f t="shared" si="131"/>
        <v>8.3501863057862096</v>
      </c>
      <c r="P319">
        <f t="shared" si="132"/>
        <v>14.377361832254607</v>
      </c>
      <c r="Q319">
        <f t="shared" si="133"/>
        <v>108.88519971029844</v>
      </c>
      <c r="R319">
        <f t="shared" si="134"/>
        <v>7.5303111213647451</v>
      </c>
      <c r="S319">
        <f t="shared" si="135"/>
        <v>0.82935799249012199</v>
      </c>
      <c r="T319">
        <f t="shared" si="136"/>
        <v>0.81611011894861718</v>
      </c>
      <c r="U319">
        <f t="shared" si="137"/>
        <v>200600</v>
      </c>
      <c r="V319">
        <f t="shared" si="138"/>
        <v>672147.63320758939</v>
      </c>
      <c r="W319">
        <f t="shared" si="139"/>
        <v>100644.80186522334</v>
      </c>
      <c r="X319">
        <f t="shared" si="140"/>
        <v>686700</v>
      </c>
      <c r="Y319">
        <f t="shared" si="141"/>
        <v>9941.6831858404475</v>
      </c>
      <c r="Z319">
        <f t="shared" si="142"/>
        <v>0.1420240455120064</v>
      </c>
      <c r="AA319">
        <f t="shared" si="143"/>
        <v>-4374.199480373878</v>
      </c>
      <c r="AB319">
        <f t="shared" si="144"/>
        <v>-6.2488564005341113E-2</v>
      </c>
      <c r="AC319">
        <f t="shared" si="116"/>
        <v>0.99363011579965954</v>
      </c>
    </row>
    <row r="320" spans="1:29" x14ac:dyDescent="0.45">
      <c r="A320">
        <f t="shared" si="117"/>
        <v>59.80000000000031</v>
      </c>
      <c r="B320">
        <f t="shared" si="118"/>
        <v>2638.8005492298275</v>
      </c>
      <c r="C320">
        <f t="shared" si="119"/>
        <v>2827.7459206858475</v>
      </c>
      <c r="D320">
        <f t="shared" si="120"/>
        <v>9.7751749125249425</v>
      </c>
      <c r="E320">
        <f t="shared" si="121"/>
        <v>920.30000280338368</v>
      </c>
      <c r="F320">
        <f t="shared" si="122"/>
        <v>1.1331835961535925</v>
      </c>
      <c r="G320">
        <f t="shared" si="123"/>
        <v>250</v>
      </c>
      <c r="H320">
        <f t="shared" si="124"/>
        <v>211.71339732015653</v>
      </c>
      <c r="I320">
        <f t="shared" si="125"/>
        <v>203.62469013794825</v>
      </c>
      <c r="J320">
        <f t="shared" si="126"/>
        <v>46.375309862051751</v>
      </c>
      <c r="K320">
        <f t="shared" si="127"/>
        <v>1635.5887797158648</v>
      </c>
      <c r="L320">
        <f t="shared" si="128"/>
        <v>-0.12476935051282112</v>
      </c>
      <c r="M320">
        <f t="shared" si="129"/>
        <v>-473.87051889203508</v>
      </c>
      <c r="N320">
        <f t="shared" si="130"/>
        <v>-4.7387051889203509E-2</v>
      </c>
      <c r="O320">
        <f t="shared" si="131"/>
        <v>8.340708895408369</v>
      </c>
      <c r="P320">
        <f t="shared" si="132"/>
        <v>14.364948817405743</v>
      </c>
      <c r="Q320">
        <f t="shared" si="133"/>
        <v>108.91384011738133</v>
      </c>
      <c r="R320">
        <f t="shared" si="134"/>
        <v>7.5219056778605262</v>
      </c>
      <c r="S320">
        <f t="shared" si="135"/>
        <v>0.82828062792568335</v>
      </c>
      <c r="T320">
        <f t="shared" si="136"/>
        <v>0.81595928790959571</v>
      </c>
      <c r="U320">
        <f t="shared" si="137"/>
        <v>200600</v>
      </c>
      <c r="V320">
        <f t="shared" si="138"/>
        <v>672185.18260918418</v>
      </c>
      <c r="W320">
        <f t="shared" si="139"/>
        <v>100662.27000081202</v>
      </c>
      <c r="X320">
        <f t="shared" si="140"/>
        <v>686700</v>
      </c>
      <c r="Y320">
        <f t="shared" si="141"/>
        <v>10024.142479012909</v>
      </c>
      <c r="Z320">
        <f t="shared" si="142"/>
        <v>0.14320203541447013</v>
      </c>
      <c r="AA320">
        <f t="shared" si="143"/>
        <v>-4344.5551971025998</v>
      </c>
      <c r="AB320">
        <f t="shared" si="144"/>
        <v>-6.2065074244322851E-2</v>
      </c>
      <c r="AC320">
        <f t="shared" si="116"/>
        <v>0.99367328499038499</v>
      </c>
    </row>
    <row r="321" spans="1:29" x14ac:dyDescent="0.45">
      <c r="A321">
        <f t="shared" si="117"/>
        <v>60.000000000000313</v>
      </c>
      <c r="B321">
        <f t="shared" si="118"/>
        <v>2648.2182790918246</v>
      </c>
      <c r="C321">
        <f t="shared" si="119"/>
        <v>2825.3189585991531</v>
      </c>
      <c r="D321">
        <f t="shared" si="120"/>
        <v>9.7565278073981858</v>
      </c>
      <c r="E321">
        <f t="shared" si="121"/>
        <v>919.98110684776623</v>
      </c>
      <c r="F321">
        <f t="shared" si="122"/>
        <v>1.1328655984529239</v>
      </c>
      <c r="G321">
        <f t="shared" si="123"/>
        <v>250</v>
      </c>
      <c r="H321">
        <f t="shared" si="124"/>
        <v>211.76952461848674</v>
      </c>
      <c r="I321">
        <f t="shared" si="125"/>
        <v>203.65009254650985</v>
      </c>
      <c r="J321">
        <f t="shared" si="126"/>
        <v>46.349907453490147</v>
      </c>
      <c r="K321">
        <f t="shared" si="127"/>
        <v>1644.8587612065628</v>
      </c>
      <c r="L321">
        <f t="shared" si="128"/>
        <v>-0.12701204280801903</v>
      </c>
      <c r="M321">
        <f t="shared" si="129"/>
        <v>-473.59706000656615</v>
      </c>
      <c r="N321">
        <f t="shared" si="130"/>
        <v>-4.7359706000656615E-2</v>
      </c>
      <c r="O321">
        <f t="shared" si="131"/>
        <v>8.3312369542082383</v>
      </c>
      <c r="P321">
        <f t="shared" si="132"/>
        <v>14.352619850399861</v>
      </c>
      <c r="Q321">
        <f t="shared" si="133"/>
        <v>108.94271424473432</v>
      </c>
      <c r="R321">
        <f t="shared" si="134"/>
        <v>7.5135320208474159</v>
      </c>
      <c r="S321">
        <f t="shared" si="135"/>
        <v>0.82717687456095312</v>
      </c>
      <c r="T321">
        <f t="shared" si="136"/>
        <v>0.8158047624385335</v>
      </c>
      <c r="U321">
        <f t="shared" si="137"/>
        <v>200600</v>
      </c>
      <c r="V321">
        <f t="shared" si="138"/>
        <v>672222.63437566988</v>
      </c>
      <c r="W321">
        <f t="shared" si="139"/>
        <v>100680.02083684837</v>
      </c>
      <c r="X321">
        <f t="shared" si="140"/>
        <v>686700</v>
      </c>
      <c r="Y321">
        <f t="shared" si="141"/>
        <v>10105.944573546876</v>
      </c>
      <c r="Z321">
        <f t="shared" si="142"/>
        <v>0.14437063676495537</v>
      </c>
      <c r="AA321">
        <f t="shared" si="143"/>
        <v>-4315.1384520584252</v>
      </c>
      <c r="AB321">
        <f t="shared" si="144"/>
        <v>-6.1644835029406077E-2</v>
      </c>
      <c r="AC321">
        <f t="shared" si="116"/>
        <v>0.99371612283084543</v>
      </c>
    </row>
    <row r="322" spans="1:29" x14ac:dyDescent="0.45">
      <c r="A322">
        <f t="shared" si="117"/>
        <v>60.200000000000315</v>
      </c>
      <c r="B322">
        <f t="shared" si="118"/>
        <v>2657.627973806038</v>
      </c>
      <c r="C322">
        <f t="shared" si="119"/>
        <v>2822.9084142640572</v>
      </c>
      <c r="D322">
        <f t="shared" si="120"/>
        <v>9.7378966118640449</v>
      </c>
      <c r="E322">
        <f t="shared" si="121"/>
        <v>919.66257233730198</v>
      </c>
      <c r="F322">
        <f t="shared" si="122"/>
        <v>1.1325479402482113</v>
      </c>
      <c r="G322">
        <f t="shared" si="123"/>
        <v>250</v>
      </c>
      <c r="H322">
        <f t="shared" si="124"/>
        <v>211.82610261020744</v>
      </c>
      <c r="I322">
        <f t="shared" si="125"/>
        <v>203.67593967232966</v>
      </c>
      <c r="J322">
        <f t="shared" si="126"/>
        <v>46.324060327670338</v>
      </c>
      <c r="K322">
        <f t="shared" si="127"/>
        <v>1654.1235732720968</v>
      </c>
      <c r="L322">
        <f t="shared" si="128"/>
        <v>-0.12923562909904263</v>
      </c>
      <c r="M322">
        <f t="shared" si="129"/>
        <v>-473.32005755447221</v>
      </c>
      <c r="N322">
        <f t="shared" si="130"/>
        <v>-4.7332005755447222E-2</v>
      </c>
      <c r="O322">
        <f t="shared" si="131"/>
        <v>8.3217705530571493</v>
      </c>
      <c r="P322">
        <f t="shared" si="132"/>
        <v>14.340374285569432</v>
      </c>
      <c r="Q322">
        <f t="shared" si="133"/>
        <v>108.97182022679512</v>
      </c>
      <c r="R322">
        <f t="shared" si="134"/>
        <v>7.5051899751894986</v>
      </c>
      <c r="S322">
        <f t="shared" si="135"/>
        <v>0.82604697901873969</v>
      </c>
      <c r="T322">
        <f t="shared" si="136"/>
        <v>0.81564657706262367</v>
      </c>
      <c r="U322">
        <f t="shared" si="137"/>
        <v>200600</v>
      </c>
      <c r="V322">
        <f t="shared" si="138"/>
        <v>672259.98871503409</v>
      </c>
      <c r="W322">
        <f t="shared" si="139"/>
        <v>100698.05216078006</v>
      </c>
      <c r="X322">
        <f t="shared" si="140"/>
        <v>686700</v>
      </c>
      <c r="Y322">
        <f t="shared" si="141"/>
        <v>10187.093721281388</v>
      </c>
      <c r="Z322">
        <f t="shared" si="142"/>
        <v>0.14552991030401982</v>
      </c>
      <c r="AA322">
        <f t="shared" si="143"/>
        <v>-4285.9476906501222</v>
      </c>
      <c r="AB322">
        <f t="shared" si="144"/>
        <v>-6.1227824152144603E-2</v>
      </c>
      <c r="AC322">
        <f t="shared" si="116"/>
        <v>0.99375863158489863</v>
      </c>
    </row>
    <row r="323" spans="1:29" x14ac:dyDescent="0.45">
      <c r="A323">
        <f t="shared" si="117"/>
        <v>60.400000000000318</v>
      </c>
      <c r="B323">
        <f t="shared" si="118"/>
        <v>2667.0296876775419</v>
      </c>
      <c r="C323">
        <f t="shared" si="119"/>
        <v>2820.5141614512386</v>
      </c>
      <c r="D323">
        <f t="shared" si="120"/>
        <v>9.7192812183984678</v>
      </c>
      <c r="E323">
        <f t="shared" si="121"/>
        <v>919.34439718647343</v>
      </c>
      <c r="F323">
        <f t="shared" si="122"/>
        <v>1.1322306195220724</v>
      </c>
      <c r="G323">
        <f t="shared" si="123"/>
        <v>250</v>
      </c>
      <c r="H323">
        <f t="shared" si="124"/>
        <v>211.88312769239641</v>
      </c>
      <c r="I323">
        <f t="shared" si="125"/>
        <v>203.70222772021674</v>
      </c>
      <c r="J323">
        <f t="shared" si="126"/>
        <v>46.29777227978326</v>
      </c>
      <c r="K323">
        <f t="shared" si="127"/>
        <v>1663.3831277280535</v>
      </c>
      <c r="L323">
        <f t="shared" si="128"/>
        <v>-0.13144023943539196</v>
      </c>
      <c r="M323">
        <f t="shared" si="129"/>
        <v>-473.03954210334354</v>
      </c>
      <c r="N323">
        <f t="shared" si="130"/>
        <v>-4.7303954210334356E-2</v>
      </c>
      <c r="O323">
        <f t="shared" si="131"/>
        <v>8.312309762215083</v>
      </c>
      <c r="P323">
        <f t="shared" si="132"/>
        <v>14.328211481669525</v>
      </c>
      <c r="Q323">
        <f t="shared" si="133"/>
        <v>109.00115621007642</v>
      </c>
      <c r="R323">
        <f t="shared" si="134"/>
        <v>7.4968793663730136</v>
      </c>
      <c r="S323">
        <f t="shared" si="135"/>
        <v>0.82489118668413575</v>
      </c>
      <c r="T323">
        <f t="shared" si="136"/>
        <v>0.81548476613577903</v>
      </c>
      <c r="U323">
        <f t="shared" si="137"/>
        <v>200600</v>
      </c>
      <c r="V323">
        <f t="shared" si="138"/>
        <v>672297.24583874037</v>
      </c>
      <c r="W323">
        <f t="shared" si="139"/>
        <v>100716.36177855653</v>
      </c>
      <c r="X323">
        <f t="shared" si="140"/>
        <v>686700</v>
      </c>
      <c r="Y323">
        <f t="shared" si="141"/>
        <v>10267.594148455246</v>
      </c>
      <c r="Z323">
        <f t="shared" si="142"/>
        <v>0.14667991640650352</v>
      </c>
      <c r="AA323">
        <f t="shared" si="143"/>
        <v>-4256.9813649675343</v>
      </c>
      <c r="AB323">
        <f t="shared" si="144"/>
        <v>-6.0814019499536208E-2</v>
      </c>
      <c r="AC323">
        <f t="shared" si="116"/>
        <v>0.99380081350667315</v>
      </c>
    </row>
    <row r="324" spans="1:29" x14ac:dyDescent="0.45">
      <c r="A324">
        <f t="shared" si="117"/>
        <v>60.600000000000321</v>
      </c>
      <c r="B324">
        <f t="shared" si="118"/>
        <v>2676.423474593536</v>
      </c>
      <c r="C324">
        <f t="shared" si="119"/>
        <v>2818.1360747981926</v>
      </c>
      <c r="D324">
        <f t="shared" si="120"/>
        <v>9.7006815203047996</v>
      </c>
      <c r="E324">
        <f t="shared" si="121"/>
        <v>919.02657932625277</v>
      </c>
      <c r="F324">
        <f t="shared" si="122"/>
        <v>1.1319136342729965</v>
      </c>
      <c r="G324">
        <f t="shared" si="123"/>
        <v>250</v>
      </c>
      <c r="H324">
        <f t="shared" si="124"/>
        <v>211.94059628546191</v>
      </c>
      <c r="I324">
        <f t="shared" si="125"/>
        <v>203.72895292082268</v>
      </c>
      <c r="J324">
        <f t="shared" si="126"/>
        <v>46.271047079177322</v>
      </c>
      <c r="K324">
        <f t="shared" si="127"/>
        <v>1672.637337143889</v>
      </c>
      <c r="L324">
        <f t="shared" si="128"/>
        <v>-0.13362600302968985</v>
      </c>
      <c r="M324">
        <f t="shared" si="129"/>
        <v>-472.75554401172764</v>
      </c>
      <c r="N324">
        <f t="shared" si="130"/>
        <v>-4.7275554401172766E-2</v>
      </c>
      <c r="O324">
        <f t="shared" si="131"/>
        <v>8.3028546513348491</v>
      </c>
      <c r="P324">
        <f t="shared" si="132"/>
        <v>14.316130801858632</v>
      </c>
      <c r="Q324">
        <f t="shared" si="133"/>
        <v>109.03072035309303</v>
      </c>
      <c r="R324">
        <f t="shared" si="134"/>
        <v>7.488600020515003</v>
      </c>
      <c r="S324">
        <f t="shared" si="135"/>
        <v>0.82370974170008004</v>
      </c>
      <c r="T324">
        <f t="shared" si="136"/>
        <v>0.81531936383801129</v>
      </c>
      <c r="U324">
        <f t="shared" si="137"/>
        <v>200600</v>
      </c>
      <c r="V324">
        <f t="shared" si="138"/>
        <v>672334.40596163529</v>
      </c>
      <c r="W324">
        <f t="shared" si="139"/>
        <v>100734.94751441892</v>
      </c>
      <c r="X324">
        <f t="shared" si="140"/>
        <v>686700</v>
      </c>
      <c r="Y324">
        <f t="shared" si="141"/>
        <v>10347.450055814988</v>
      </c>
      <c r="Z324">
        <f t="shared" si="142"/>
        <v>0.14782071508307126</v>
      </c>
      <c r="AA324">
        <f t="shared" si="143"/>
        <v>-4228.2379338124301</v>
      </c>
      <c r="AB324">
        <f t="shared" si="144"/>
        <v>-6.0403399054463285E-2</v>
      </c>
      <c r="AC324">
        <f t="shared" si="116"/>
        <v>0.99384267084052358</v>
      </c>
    </row>
    <row r="325" spans="1:29" x14ac:dyDescent="0.45">
      <c r="A325">
        <f t="shared" si="117"/>
        <v>60.800000000000324</v>
      </c>
      <c r="B325">
        <f t="shared" si="118"/>
        <v>2685.8093880262209</v>
      </c>
      <c r="C325">
        <f t="shared" si="119"/>
        <v>2815.7740298054332</v>
      </c>
      <c r="D325">
        <f t="shared" si="120"/>
        <v>9.6820974117080816</v>
      </c>
      <c r="E325">
        <f t="shared" si="121"/>
        <v>918.70911670397811</v>
      </c>
      <c r="F325">
        <f t="shared" si="122"/>
        <v>1.1315969825152257</v>
      </c>
      <c r="G325">
        <f t="shared" si="123"/>
        <v>250</v>
      </c>
      <c r="H325">
        <f t="shared" si="124"/>
        <v>211.99850483300168</v>
      </c>
      <c r="I325">
        <f t="shared" si="125"/>
        <v>203.75611153047439</v>
      </c>
      <c r="J325">
        <f t="shared" si="126"/>
        <v>46.243888469525615</v>
      </c>
      <c r="K325">
        <f t="shared" si="127"/>
        <v>1681.8861148377941</v>
      </c>
      <c r="L325">
        <f t="shared" si="128"/>
        <v>-0.13579304825853455</v>
      </c>
      <c r="M325">
        <f t="shared" si="129"/>
        <v>-472.46809343070737</v>
      </c>
      <c r="N325">
        <f t="shared" si="130"/>
        <v>-4.7246809343070739E-2</v>
      </c>
      <c r="O325">
        <f t="shared" si="131"/>
        <v>8.2934052894662358</v>
      </c>
      <c r="P325">
        <f t="shared" si="132"/>
        <v>14.30413161367939</v>
      </c>
      <c r="Q325">
        <f t="shared" si="133"/>
        <v>109.06051082628939</v>
      </c>
      <c r="R325">
        <f t="shared" si="134"/>
        <v>7.4803517643717266</v>
      </c>
      <c r="S325">
        <f t="shared" si="135"/>
        <v>0.82250288696312257</v>
      </c>
      <c r="T325">
        <f t="shared" si="136"/>
        <v>0.8151504041748372</v>
      </c>
      <c r="U325">
        <f t="shared" si="137"/>
        <v>200600</v>
      </c>
      <c r="V325">
        <f t="shared" si="138"/>
        <v>672371.46930185077</v>
      </c>
      <c r="W325">
        <f t="shared" si="139"/>
        <v>100753.80721069251</v>
      </c>
      <c r="X325">
        <f t="shared" si="140"/>
        <v>686700</v>
      </c>
      <c r="Y325">
        <f t="shared" si="141"/>
        <v>10426.665618722996</v>
      </c>
      <c r="Z325">
        <f t="shared" si="142"/>
        <v>0.1489523659817571</v>
      </c>
      <c r="AA325">
        <f t="shared" si="143"/>
        <v>-4199.7158627350582</v>
      </c>
      <c r="AB325">
        <f t="shared" si="144"/>
        <v>-5.9995940896215114E-2</v>
      </c>
      <c r="AC325">
        <f t="shared" si="116"/>
        <v>0.99388420582097703</v>
      </c>
    </row>
    <row r="326" spans="1:29" x14ac:dyDescent="0.45">
      <c r="A326">
        <f t="shared" si="117"/>
        <v>61.000000000000327</v>
      </c>
      <c r="B326">
        <f t="shared" si="118"/>
        <v>2695.187481035663</v>
      </c>
      <c r="C326">
        <f t="shared" si="119"/>
        <v>2813.4279028326823</v>
      </c>
      <c r="D326">
        <f t="shared" si="120"/>
        <v>9.6635287875493869</v>
      </c>
      <c r="E326">
        <f t="shared" si="121"/>
        <v>918.39200728323385</v>
      </c>
      <c r="F326">
        <f t="shared" si="122"/>
        <v>1.1312806622786442</v>
      </c>
      <c r="G326">
        <f t="shared" si="123"/>
        <v>250</v>
      </c>
      <c r="H326">
        <f t="shared" si="124"/>
        <v>212.05684980166257</v>
      </c>
      <c r="I326">
        <f t="shared" si="125"/>
        <v>203.78369983100879</v>
      </c>
      <c r="J326">
        <f t="shared" si="126"/>
        <v>46.216300168991211</v>
      </c>
      <c r="K326">
        <f t="shared" si="127"/>
        <v>1691.1293748715923</v>
      </c>
      <c r="L326">
        <f t="shared" si="128"/>
        <v>-0.13794150267202099</v>
      </c>
      <c r="M326">
        <f t="shared" si="129"/>
        <v>-472.17722030502699</v>
      </c>
      <c r="N326">
        <f t="shared" si="130"/>
        <v>-4.7217722030502701E-2</v>
      </c>
      <c r="O326">
        <f t="shared" si="131"/>
        <v>8.2839617450601359</v>
      </c>
      <c r="P326">
        <f t="shared" si="132"/>
        <v>14.2922132890392</v>
      </c>
      <c r="Q326">
        <f t="shared" si="133"/>
        <v>109.0905258119673</v>
      </c>
      <c r="R326">
        <f t="shared" si="134"/>
        <v>7.4721344253468089</v>
      </c>
      <c r="S326">
        <f t="shared" si="135"/>
        <v>0.82127086411942685</v>
      </c>
      <c r="T326">
        <f t="shared" si="136"/>
        <v>0.81497792097671984</v>
      </c>
      <c r="U326">
        <f t="shared" si="137"/>
        <v>200600</v>
      </c>
      <c r="V326">
        <f t="shared" si="138"/>
        <v>672408.43608071061</v>
      </c>
      <c r="W326">
        <f t="shared" si="139"/>
        <v>100772.93872758148</v>
      </c>
      <c r="X326">
        <f t="shared" si="140"/>
        <v>686700</v>
      </c>
      <c r="Y326">
        <f t="shared" si="141"/>
        <v>10505.2449872664</v>
      </c>
      <c r="Z326">
        <f t="shared" si="142"/>
        <v>0.15007492838952</v>
      </c>
      <c r="AA326">
        <f t="shared" si="143"/>
        <v>-4171.4136240665102</v>
      </c>
      <c r="AB326">
        <f t="shared" si="144"/>
        <v>-5.9591623200950149E-2</v>
      </c>
      <c r="AC326">
        <f t="shared" si="116"/>
        <v>0.99392542067268608</v>
      </c>
    </row>
    <row r="327" spans="1:29" x14ac:dyDescent="0.45">
      <c r="A327">
        <f t="shared" si="117"/>
        <v>61.20000000000033</v>
      </c>
      <c r="B327">
        <f t="shared" si="118"/>
        <v>2704.5578062726463</v>
      </c>
      <c r="C327">
        <f t="shared" si="119"/>
        <v>2811.0975710950352</v>
      </c>
      <c r="D327">
        <f t="shared" si="120"/>
        <v>9.6449755435801592</v>
      </c>
      <c r="E327">
        <f t="shared" si="121"/>
        <v>918.0752490437269</v>
      </c>
      <c r="F327">
        <f t="shared" si="122"/>
        <v>1.1309646716086597</v>
      </c>
      <c r="G327">
        <f t="shared" si="123"/>
        <v>250</v>
      </c>
      <c r="H327">
        <f t="shared" si="124"/>
        <v>212.1156276810008</v>
      </c>
      <c r="I327">
        <f t="shared" si="125"/>
        <v>203.81171412960745</v>
      </c>
      <c r="J327">
        <f t="shared" si="126"/>
        <v>46.188285870392548</v>
      </c>
      <c r="K327">
        <f t="shared" si="127"/>
        <v>1700.3670320456708</v>
      </c>
      <c r="L327">
        <f t="shared" si="128"/>
        <v>-0.14007149299331445</v>
      </c>
      <c r="M327">
        <f t="shared" si="129"/>
        <v>-471.88295437471646</v>
      </c>
      <c r="N327">
        <f t="shared" si="130"/>
        <v>-4.7188295437471647E-2</v>
      </c>
      <c r="O327">
        <f t="shared" si="131"/>
        <v>8.2745240859726419</v>
      </c>
      <c r="P327">
        <f t="shared" si="132"/>
        <v>14.280375204190772</v>
      </c>
      <c r="Q327">
        <f t="shared" si="133"/>
        <v>109.12076350421405</v>
      </c>
      <c r="R327">
        <f t="shared" si="134"/>
        <v>7.4639478314991496</v>
      </c>
      <c r="S327">
        <f t="shared" si="135"/>
        <v>0.8200139135609863</v>
      </c>
      <c r="T327">
        <f t="shared" si="136"/>
        <v>0.8148019478985381</v>
      </c>
      <c r="U327">
        <f t="shared" si="137"/>
        <v>200600</v>
      </c>
      <c r="V327">
        <f t="shared" si="138"/>
        <v>672445.30652263935</v>
      </c>
      <c r="W327">
        <f t="shared" si="139"/>
        <v>100792.33994296714</v>
      </c>
      <c r="X327">
        <f t="shared" si="140"/>
        <v>686700</v>
      </c>
      <c r="Y327">
        <f t="shared" si="141"/>
        <v>10583.192286365243</v>
      </c>
      <c r="Z327">
        <f t="shared" si="142"/>
        <v>0.15118846123378921</v>
      </c>
      <c r="AA327">
        <f t="shared" si="143"/>
        <v>-4143.329696949455</v>
      </c>
      <c r="AB327">
        <f t="shared" si="144"/>
        <v>-5.9190424242135067E-2</v>
      </c>
      <c r="AC327">
        <f t="shared" si="116"/>
        <v>0.99396631761038368</v>
      </c>
    </row>
    <row r="328" spans="1:29" x14ac:dyDescent="0.45">
      <c r="A328">
        <f t="shared" si="117"/>
        <v>61.400000000000333</v>
      </c>
      <c r="B328">
        <f t="shared" si="118"/>
        <v>2713.9204159815099</v>
      </c>
      <c r="C328">
        <f t="shared" si="119"/>
        <v>2808.7829126591159</v>
      </c>
      <c r="D328">
        <f t="shared" si="120"/>
        <v>9.6264375763566115</v>
      </c>
      <c r="E328">
        <f t="shared" si="121"/>
        <v>917.75883998116774</v>
      </c>
      <c r="F328">
        <f t="shared" si="122"/>
        <v>1.130649008566089</v>
      </c>
      <c r="G328">
        <f t="shared" si="123"/>
        <v>250</v>
      </c>
      <c r="H328">
        <f t="shared" si="124"/>
        <v>212.17483498334278</v>
      </c>
      <c r="I328">
        <f t="shared" si="125"/>
        <v>203.84015075863249</v>
      </c>
      <c r="J328">
        <f t="shared" si="126"/>
        <v>46.15984924136751</v>
      </c>
      <c r="K328">
        <f t="shared" si="127"/>
        <v>1709.5990018939444</v>
      </c>
      <c r="L328">
        <f t="shared" si="128"/>
        <v>-0.14218314512518759</v>
      </c>
      <c r="M328">
        <f t="shared" si="129"/>
        <v>-471.58532517635518</v>
      </c>
      <c r="N328">
        <f t="shared" si="130"/>
        <v>-4.7158532517635521E-2</v>
      </c>
      <c r="O328">
        <f t="shared" si="131"/>
        <v>8.2650923794691149</v>
      </c>
      <c r="P328">
        <f t="shared" si="132"/>
        <v>14.268616739712574</v>
      </c>
      <c r="Q328">
        <f t="shared" si="133"/>
        <v>109.15122210883086</v>
      </c>
      <c r="R328">
        <f t="shared" si="134"/>
        <v>7.455791811550565</v>
      </c>
      <c r="S328">
        <f t="shared" si="135"/>
        <v>0.81873227442207686</v>
      </c>
      <c r="T328">
        <f t="shared" si="136"/>
        <v>0.81462251841909084</v>
      </c>
      <c r="U328">
        <f t="shared" si="137"/>
        <v>200600</v>
      </c>
      <c r="V328">
        <f t="shared" si="138"/>
        <v>672482.0808550698</v>
      </c>
      <c r="W328">
        <f t="shared" si="139"/>
        <v>100812.00875220759</v>
      </c>
      <c r="X328">
        <f t="shared" si="140"/>
        <v>686700</v>
      </c>
      <c r="Y328">
        <f t="shared" si="141"/>
        <v>10660.511615882395</v>
      </c>
      <c r="Z328">
        <f t="shared" si="142"/>
        <v>0.15229302308403422</v>
      </c>
      <c r="AA328">
        <f t="shared" si="143"/>
        <v>-4115.4625673692208</v>
      </c>
      <c r="AB328">
        <f t="shared" si="144"/>
        <v>-5.8792322390988867E-2</v>
      </c>
      <c r="AC328">
        <f t="shared" si="116"/>
        <v>0.99400689883883908</v>
      </c>
    </row>
    <row r="329" spans="1:29" x14ac:dyDescent="0.45">
      <c r="A329">
        <f t="shared" si="117"/>
        <v>61.600000000000335</v>
      </c>
      <c r="B329">
        <f t="shared" si="118"/>
        <v>2723.2753620029739</v>
      </c>
      <c r="C329">
        <f t="shared" si="119"/>
        <v>2806.4838064392097</v>
      </c>
      <c r="D329">
        <f t="shared" si="120"/>
        <v>9.6079147832341114</v>
      </c>
      <c r="E329">
        <f t="shared" si="121"/>
        <v>917.44277810714971</v>
      </c>
      <c r="F329">
        <f t="shared" si="122"/>
        <v>1.1303336712270486</v>
      </c>
      <c r="G329">
        <f t="shared" si="123"/>
        <v>250</v>
      </c>
      <c r="H329">
        <f t="shared" si="124"/>
        <v>212.23446824364655</v>
      </c>
      <c r="I329">
        <f t="shared" si="125"/>
        <v>203.86900607546355</v>
      </c>
      <c r="J329">
        <f t="shared" si="126"/>
        <v>46.130993924536455</v>
      </c>
      <c r="K329">
        <f t="shared" si="127"/>
        <v>1718.8252006788516</v>
      </c>
      <c r="L329">
        <f t="shared" si="128"/>
        <v>-0.14427658415527844</v>
      </c>
      <c r="M329">
        <f t="shared" si="129"/>
        <v>-471.28436204438913</v>
      </c>
      <c r="N329">
        <f t="shared" si="130"/>
        <v>-4.7128436204438913E-2</v>
      </c>
      <c r="O329">
        <f t="shared" si="131"/>
        <v>8.2556666922282265</v>
      </c>
      <c r="P329">
        <f t="shared" si="132"/>
        <v>14.256937280489192</v>
      </c>
      <c r="Q329">
        <f t="shared" si="133"/>
        <v>109.18189984326153</v>
      </c>
      <c r="R329">
        <f t="shared" si="134"/>
        <v>7.4476661948932028</v>
      </c>
      <c r="S329">
        <f t="shared" si="135"/>
        <v>0.8174261845759121</v>
      </c>
      <c r="T329">
        <f t="shared" si="136"/>
        <v>0.81443966584062777</v>
      </c>
      <c r="U329">
        <f t="shared" si="137"/>
        <v>200600</v>
      </c>
      <c r="V329">
        <f t="shared" si="138"/>
        <v>672518.75930835318</v>
      </c>
      <c r="W329">
        <f t="shared" si="139"/>
        <v>100831.9430679405</v>
      </c>
      <c r="X329">
        <f t="shared" si="140"/>
        <v>686700</v>
      </c>
      <c r="Y329">
        <f t="shared" si="141"/>
        <v>10737.207050732904</v>
      </c>
      <c r="Z329">
        <f t="shared" si="142"/>
        <v>0.15338867215332722</v>
      </c>
      <c r="AA329">
        <f t="shared" si="143"/>
        <v>-4087.8107281839475</v>
      </c>
      <c r="AB329">
        <f t="shared" si="144"/>
        <v>-5.8397296116913536E-2</v>
      </c>
      <c r="AC329">
        <f t="shared" si="116"/>
        <v>0.99404716655281211</v>
      </c>
    </row>
    <row r="330" spans="1:29" x14ac:dyDescent="0.45">
      <c r="A330">
        <f t="shared" si="117"/>
        <v>61.800000000000338</v>
      </c>
      <c r="B330">
        <f t="shared" si="118"/>
        <v>2732.6226957769518</v>
      </c>
      <c r="C330">
        <f t="shared" si="119"/>
        <v>2804.2001321933817</v>
      </c>
      <c r="D330">
        <f t="shared" si="120"/>
        <v>9.5894070623616354</v>
      </c>
      <c r="E330">
        <f t="shared" si="121"/>
        <v>917.1270614490287</v>
      </c>
      <c r="F330">
        <f t="shared" si="122"/>
        <v>1.1300186576828353</v>
      </c>
      <c r="G330">
        <f t="shared" si="123"/>
        <v>250</v>
      </c>
      <c r="H330">
        <f t="shared" si="124"/>
        <v>212.29452401936379</v>
      </c>
      <c r="I330">
        <f t="shared" si="125"/>
        <v>203.89827646233485</v>
      </c>
      <c r="J330">
        <f t="shared" si="126"/>
        <v>46.101723537665151</v>
      </c>
      <c r="K330">
        <f t="shared" si="127"/>
        <v>1728.0455453863847</v>
      </c>
      <c r="L330">
        <f t="shared" si="128"/>
        <v>-0.14635193435651672</v>
      </c>
      <c r="M330">
        <f t="shared" si="129"/>
        <v>-470.98009411268953</v>
      </c>
      <c r="N330">
        <f t="shared" si="130"/>
        <v>-4.7098009411268953E-2</v>
      </c>
      <c r="O330">
        <f t="shared" si="131"/>
        <v>8.2462470903459728</v>
      </c>
      <c r="P330">
        <f t="shared" si="132"/>
        <v>14.245336215691621</v>
      </c>
      <c r="Q330">
        <f t="shared" si="133"/>
        <v>109.2127949365215</v>
      </c>
      <c r="R330">
        <f t="shared" si="134"/>
        <v>7.4395708115967087</v>
      </c>
      <c r="S330">
        <f t="shared" si="135"/>
        <v>0.81609588063151772</v>
      </c>
      <c r="T330">
        <f t="shared" si="136"/>
        <v>0.81425342328841255</v>
      </c>
      <c r="U330">
        <f t="shared" si="137"/>
        <v>200600</v>
      </c>
      <c r="V330">
        <f t="shared" si="138"/>
        <v>672555.34211567242</v>
      </c>
      <c r="W330">
        <f t="shared" si="139"/>
        <v>100852.14081988863</v>
      </c>
      <c r="X330">
        <f t="shared" si="140"/>
        <v>686700</v>
      </c>
      <c r="Y330">
        <f t="shared" si="141"/>
        <v>10813.282640993755</v>
      </c>
      <c r="Z330">
        <f t="shared" si="142"/>
        <v>0.1544754662999108</v>
      </c>
      <c r="AA330">
        <f t="shared" si="143"/>
        <v>-4060.3726791498484</v>
      </c>
      <c r="AB330">
        <f t="shared" si="144"/>
        <v>-5.8005323987854976E-2</v>
      </c>
      <c r="AC330">
        <f t="shared" si="116"/>
        <v>0.99408712293701784</v>
      </c>
    </row>
    <row r="331" spans="1:29" x14ac:dyDescent="0.45">
      <c r="A331">
        <f t="shared" si="117"/>
        <v>62.000000000000341</v>
      </c>
      <c r="B331">
        <f t="shared" si="118"/>
        <v>2741.9624683453503</v>
      </c>
      <c r="C331">
        <f t="shared" si="119"/>
        <v>2801.9317705195831</v>
      </c>
      <c r="D331">
        <f t="shared" si="120"/>
        <v>9.5709143126762051</v>
      </c>
      <c r="E331">
        <f t="shared" si="121"/>
        <v>916.81168804980632</v>
      </c>
      <c r="F331">
        <f t="shared" si="122"/>
        <v>1.1297039660398185</v>
      </c>
      <c r="G331">
        <f t="shared" si="123"/>
        <v>250</v>
      </c>
      <c r="H331">
        <f t="shared" si="124"/>
        <v>212.3549988903026</v>
      </c>
      <c r="I331">
        <f t="shared" si="125"/>
        <v>203.92795832617412</v>
      </c>
      <c r="J331">
        <f t="shared" si="126"/>
        <v>46.072041673825879</v>
      </c>
      <c r="K331">
        <f t="shared" si="127"/>
        <v>1737.2599537211499</v>
      </c>
      <c r="L331">
        <f t="shared" si="128"/>
        <v>-0.14840931919636091</v>
      </c>
      <c r="M331">
        <f t="shared" si="129"/>
        <v>-470.67255031565224</v>
      </c>
      <c r="N331">
        <f t="shared" si="130"/>
        <v>-4.7067255031565225E-2</v>
      </c>
      <c r="O331">
        <f t="shared" si="131"/>
        <v>8.2368336393396593</v>
      </c>
      <c r="P331">
        <f t="shared" si="132"/>
        <v>14.233812938757469</v>
      </c>
      <c r="Q331">
        <f t="shared" si="133"/>
        <v>109.24390562912727</v>
      </c>
      <c r="R331">
        <f t="shared" si="134"/>
        <v>7.4315054924151651</v>
      </c>
      <c r="S331">
        <f t="shared" si="135"/>
        <v>0.81474159793080769</v>
      </c>
      <c r="T331">
        <f t="shared" si="136"/>
        <v>0.81406382371031316</v>
      </c>
      <c r="U331">
        <f t="shared" si="137"/>
        <v>200600</v>
      </c>
      <c r="V331">
        <f t="shared" si="138"/>
        <v>672591.82951295096</v>
      </c>
      <c r="W331">
        <f t="shared" si="139"/>
        <v>100872.59995466679</v>
      </c>
      <c r="X331">
        <f t="shared" si="140"/>
        <v>686700</v>
      </c>
      <c r="Y331">
        <f t="shared" si="141"/>
        <v>10888.742412014384</v>
      </c>
      <c r="Z331">
        <f t="shared" si="142"/>
        <v>0.15555346302877693</v>
      </c>
      <c r="AA331">
        <f t="shared" si="143"/>
        <v>-4033.146926953108</v>
      </c>
      <c r="AB331">
        <f t="shared" si="144"/>
        <v>-5.7616384670758684E-2</v>
      </c>
      <c r="AC331">
        <f t="shared" si="116"/>
        <v>0.99412677016607964</v>
      </c>
    </row>
    <row r="332" spans="1:29" x14ac:dyDescent="0.45">
      <c r="A332">
        <f t="shared" si="117"/>
        <v>62.200000000000344</v>
      </c>
      <c r="B332">
        <f t="shared" si="118"/>
        <v>2751.2947303548563</v>
      </c>
      <c r="C332">
        <f t="shared" si="119"/>
        <v>2799.6786028517386</v>
      </c>
      <c r="D332">
        <f t="shared" si="120"/>
        <v>9.5524364338973839</v>
      </c>
      <c r="E332">
        <f t="shared" si="121"/>
        <v>916.49665596801071</v>
      </c>
      <c r="F332">
        <f t="shared" si="122"/>
        <v>1.1293895944193268</v>
      </c>
      <c r="G332">
        <f t="shared" si="123"/>
        <v>250</v>
      </c>
      <c r="H332">
        <f t="shared" si="124"/>
        <v>212.41588945849062</v>
      </c>
      <c r="I332">
        <f t="shared" si="125"/>
        <v>203.95804809844168</v>
      </c>
      <c r="J332">
        <f t="shared" si="126"/>
        <v>46.041951901558321</v>
      </c>
      <c r="K332">
        <f t="shared" si="127"/>
        <v>1746.4683441014615</v>
      </c>
      <c r="L332">
        <f t="shared" si="128"/>
        <v>-0.15044886133779301</v>
      </c>
      <c r="M332">
        <f t="shared" si="129"/>
        <v>-470.36175938970814</v>
      </c>
      <c r="N332">
        <f t="shared" si="130"/>
        <v>-4.7036175938970817E-2</v>
      </c>
      <c r="O332">
        <f t="shared" si="131"/>
        <v>8.2274264041518652</v>
      </c>
      <c r="P332">
        <f t="shared" si="132"/>
        <v>14.222366847371093</v>
      </c>
      <c r="Q332">
        <f t="shared" si="133"/>
        <v>109.27523017302592</v>
      </c>
      <c r="R332">
        <f t="shared" si="134"/>
        <v>7.4234700687937769</v>
      </c>
      <c r="S332">
        <f t="shared" si="135"/>
        <v>0.81336357054588238</v>
      </c>
      <c r="T332">
        <f t="shared" si="136"/>
        <v>0.81387089987642358</v>
      </c>
      <c r="U332">
        <f t="shared" si="137"/>
        <v>200600</v>
      </c>
      <c r="V332">
        <f t="shared" si="138"/>
        <v>672628.22173877095</v>
      </c>
      <c r="W332">
        <f t="shared" si="139"/>
        <v>100893.31843559242</v>
      </c>
      <c r="X332">
        <f t="shared" si="140"/>
        <v>686700</v>
      </c>
      <c r="Y332">
        <f t="shared" si="141"/>
        <v>10963.590364526943</v>
      </c>
      <c r="Z332">
        <f t="shared" si="142"/>
        <v>0.15662271949324205</v>
      </c>
      <c r="AA332">
        <f t="shared" si="143"/>
        <v>-4006.1319852311863</v>
      </c>
      <c r="AB332">
        <f t="shared" si="144"/>
        <v>-5.7230456931874091E-2</v>
      </c>
      <c r="AC332">
        <f t="shared" si="116"/>
        <v>0.99416611040449809</v>
      </c>
    </row>
    <row r="333" spans="1:29" x14ac:dyDescent="0.45">
      <c r="A333">
        <f t="shared" si="117"/>
        <v>62.400000000000347</v>
      </c>
      <c r="B333">
        <f t="shared" si="118"/>
        <v>2760.6195320597089</v>
      </c>
      <c r="C333">
        <f t="shared" si="119"/>
        <v>2797.4405114558222</v>
      </c>
      <c r="D333">
        <f t="shared" si="120"/>
        <v>9.5339733265217763</v>
      </c>
      <c r="E333">
        <f t="shared" si="121"/>
        <v>916.18196327758028</v>
      </c>
      <c r="F333">
        <f t="shared" si="122"/>
        <v>1.1290755409575368</v>
      </c>
      <c r="G333">
        <f t="shared" si="123"/>
        <v>250</v>
      </c>
      <c r="H333">
        <f t="shared" si="124"/>
        <v>212.47719234803907</v>
      </c>
      <c r="I333">
        <f t="shared" si="125"/>
        <v>203.98854223497051</v>
      </c>
      <c r="J333">
        <f t="shared" si="126"/>
        <v>46.01145776502949</v>
      </c>
      <c r="K333">
        <f t="shared" si="127"/>
        <v>1755.6706356544673</v>
      </c>
      <c r="L333">
        <f t="shared" si="128"/>
        <v>-0.1524706826441502</v>
      </c>
      <c r="M333">
        <f t="shared" si="129"/>
        <v>-470.04774987463207</v>
      </c>
      <c r="N333">
        <f t="shared" si="130"/>
        <v>-4.7004774987463208E-2</v>
      </c>
      <c r="O333">
        <f t="shared" si="131"/>
        <v>8.2180254491543732</v>
      </c>
      <c r="P333">
        <f t="shared" si="132"/>
        <v>14.210997343443662</v>
      </c>
      <c r="Q333">
        <f t="shared" si="133"/>
        <v>109.30676683152522</v>
      </c>
      <c r="R333">
        <f t="shared" si="134"/>
        <v>7.4154643728753493</v>
      </c>
      <c r="S333">
        <f t="shared" si="135"/>
        <v>0.81196203127651589</v>
      </c>
      <c r="T333">
        <f t="shared" si="136"/>
        <v>0.81367468437871227</v>
      </c>
      <c r="U333">
        <f t="shared" si="137"/>
        <v>200600</v>
      </c>
      <c r="V333">
        <f t="shared" si="138"/>
        <v>672664.51903428568</v>
      </c>
      <c r="W333">
        <f t="shared" si="139"/>
        <v>100914.29424249771</v>
      </c>
      <c r="X333">
        <f t="shared" si="140"/>
        <v>686700</v>
      </c>
      <c r="Y333">
        <f t="shared" si="141"/>
        <v>11037.830474757298</v>
      </c>
      <c r="Z333">
        <f t="shared" si="142"/>
        <v>0.15768329249653285</v>
      </c>
      <c r="AA333">
        <f t="shared" si="143"/>
        <v>-3979.3263746013399</v>
      </c>
      <c r="AB333">
        <f t="shared" si="144"/>
        <v>-5.6847519637161996E-2</v>
      </c>
      <c r="AC333">
        <f t="shared" si="116"/>
        <v>0.99420514580660946</v>
      </c>
    </row>
    <row r="334" spans="1:29" x14ac:dyDescent="0.45">
      <c r="A334">
        <f t="shared" si="117"/>
        <v>62.60000000000035</v>
      </c>
      <c r="B334">
        <f t="shared" si="118"/>
        <v>2769.936923324462</v>
      </c>
      <c r="C334">
        <f t="shared" si="119"/>
        <v>2795.2173794259188</v>
      </c>
      <c r="D334">
        <f t="shared" si="120"/>
        <v>9.5155248918175648</v>
      </c>
      <c r="E334">
        <f t="shared" si="121"/>
        <v>915.867608067746</v>
      </c>
      <c r="F334">
        <f t="shared" si="122"/>
        <v>1.1287618038053626</v>
      </c>
      <c r="G334">
        <f t="shared" si="123"/>
        <v>250</v>
      </c>
      <c r="H334">
        <f t="shared" si="124"/>
        <v>212.53890420500719</v>
      </c>
      <c r="I334">
        <f t="shared" si="125"/>
        <v>204.01943721580747</v>
      </c>
      <c r="J334">
        <f t="shared" si="126"/>
        <v>45.980562784192529</v>
      </c>
      <c r="K334">
        <f t="shared" si="127"/>
        <v>1764.8667482113058</v>
      </c>
      <c r="L334">
        <f t="shared" si="128"/>
        <v>-0.15447490418480925</v>
      </c>
      <c r="M334">
        <f t="shared" si="129"/>
        <v>-469.73055011479789</v>
      </c>
      <c r="N334">
        <f t="shared" si="130"/>
        <v>-4.6973055011479789E-2</v>
      </c>
      <c r="O334">
        <f t="shared" si="131"/>
        <v>8.2086308381520769</v>
      </c>
      <c r="P334">
        <f t="shared" si="132"/>
        <v>14.199703833093144</v>
      </c>
      <c r="Q334">
        <f t="shared" si="133"/>
        <v>109.3385138792239</v>
      </c>
      <c r="R334">
        <f t="shared" si="134"/>
        <v>7.407488237506521</v>
      </c>
      <c r="S334">
        <f t="shared" si="135"/>
        <v>0.8105372116478522</v>
      </c>
      <c r="T334">
        <f t="shared" si="136"/>
        <v>0.81347520963069941</v>
      </c>
      <c r="U334">
        <f t="shared" si="137"/>
        <v>200600</v>
      </c>
      <c r="V334">
        <f t="shared" si="138"/>
        <v>672700.72164313798</v>
      </c>
      <c r="W334">
        <f t="shared" si="139"/>
        <v>100935.52537154454</v>
      </c>
      <c r="X334">
        <f t="shared" si="140"/>
        <v>686700</v>
      </c>
      <c r="Y334">
        <f t="shared" si="141"/>
        <v>11111.466694536066</v>
      </c>
      <c r="Z334">
        <f t="shared" si="142"/>
        <v>0.15873523849337237</v>
      </c>
      <c r="AA334">
        <f t="shared" si="143"/>
        <v>-3952.728622681112</v>
      </c>
      <c r="AB334">
        <f t="shared" si="144"/>
        <v>-5.6467551752587317E-2</v>
      </c>
      <c r="AC334">
        <f t="shared" si="116"/>
        <v>0.99424387851655571</v>
      </c>
    </row>
    <row r="335" spans="1:29" x14ac:dyDescent="0.45">
      <c r="A335">
        <f t="shared" si="117"/>
        <v>62.800000000000352</v>
      </c>
      <c r="B335">
        <f t="shared" si="118"/>
        <v>2779.2469536267295</v>
      </c>
      <c r="C335">
        <f t="shared" si="119"/>
        <v>2793.0090906802743</v>
      </c>
      <c r="D335">
        <f t="shared" si="120"/>
        <v>9.4970910318190764</v>
      </c>
      <c r="E335">
        <f t="shared" si="121"/>
        <v>915.55358844291754</v>
      </c>
      <c r="F335">
        <f t="shared" si="122"/>
        <v>1.1284483811283477</v>
      </c>
      <c r="G335">
        <f t="shared" si="123"/>
        <v>250</v>
      </c>
      <c r="H335">
        <f t="shared" si="124"/>
        <v>212.60102169726733</v>
      </c>
      <c r="I335">
        <f t="shared" si="125"/>
        <v>204.05072954505508</v>
      </c>
      <c r="J335">
        <f t="shared" si="126"/>
        <v>45.949270454944923</v>
      </c>
      <c r="K335">
        <f t="shared" si="127"/>
        <v>1774.0566023022948</v>
      </c>
      <c r="L335">
        <f t="shared" si="128"/>
        <v>-0.15646164623802861</v>
      </c>
      <c r="M335">
        <f t="shared" si="129"/>
        <v>-469.41018826057075</v>
      </c>
      <c r="N335">
        <f t="shared" si="130"/>
        <v>-4.6941018826057078E-2</v>
      </c>
      <c r="O335">
        <f t="shared" si="131"/>
        <v>8.1992426343868647</v>
      </c>
      <c r="P335">
        <f t="shared" si="132"/>
        <v>14.188485726624252</v>
      </c>
      <c r="Q335">
        <f t="shared" si="133"/>
        <v>109.3704696019422</v>
      </c>
      <c r="R335">
        <f t="shared" si="134"/>
        <v>7.3995414962437778</v>
      </c>
      <c r="S335">
        <f t="shared" si="135"/>
        <v>0.80908934190829918</v>
      </c>
      <c r="T335">
        <f t="shared" si="136"/>
        <v>0.81327250786716199</v>
      </c>
      <c r="U335">
        <f t="shared" si="137"/>
        <v>200600</v>
      </c>
      <c r="V335">
        <f t="shared" si="138"/>
        <v>672736.8298113785</v>
      </c>
      <c r="W335">
        <f t="shared" si="139"/>
        <v>100957.00983504164</v>
      </c>
      <c r="X335">
        <f t="shared" si="140"/>
        <v>686700</v>
      </c>
      <c r="Y335">
        <f t="shared" si="141"/>
        <v>11184.502951409799</v>
      </c>
      <c r="Z335">
        <f t="shared" si="142"/>
        <v>0.15977861359156856</v>
      </c>
      <c r="AA335">
        <f t="shared" si="143"/>
        <v>-3926.3372641118476</v>
      </c>
      <c r="AB335">
        <f t="shared" si="144"/>
        <v>-5.6090532344454963E-2</v>
      </c>
      <c r="AC335">
        <f t="shared" si="116"/>
        <v>0.99428231066825123</v>
      </c>
    </row>
    <row r="336" spans="1:29" x14ac:dyDescent="0.45">
      <c r="A336">
        <f t="shared" si="117"/>
        <v>63.000000000000355</v>
      </c>
      <c r="B336">
        <f t="shared" si="118"/>
        <v>2788.5496720599208</v>
      </c>
      <c r="C336">
        <f t="shared" si="119"/>
        <v>2790.8155299573359</v>
      </c>
      <c r="D336">
        <f t="shared" si="120"/>
        <v>9.4786716493213561</v>
      </c>
      <c r="E336">
        <f t="shared" si="121"/>
        <v>915.23990252256567</v>
      </c>
      <c r="F336">
        <f t="shared" si="122"/>
        <v>1.1281352711065524</v>
      </c>
      <c r="G336">
        <f t="shared" si="123"/>
        <v>250</v>
      </c>
      <c r="H336">
        <f t="shared" si="124"/>
        <v>212.66354151437082</v>
      </c>
      <c r="I336">
        <f t="shared" si="125"/>
        <v>204.0824157507142</v>
      </c>
      <c r="J336">
        <f t="shared" si="126"/>
        <v>45.917584249285795</v>
      </c>
      <c r="K336">
        <f t="shared" si="127"/>
        <v>1783.2401191521519</v>
      </c>
      <c r="L336">
        <f t="shared" si="128"/>
        <v>-0.15843102829563804</v>
      </c>
      <c r="M336">
        <f t="shared" si="129"/>
        <v>-469.08669226959756</v>
      </c>
      <c r="N336">
        <f t="shared" si="130"/>
        <v>-4.6908669226959757E-2</v>
      </c>
      <c r="O336">
        <f t="shared" si="131"/>
        <v>8.189860900541472</v>
      </c>
      <c r="P336">
        <f t="shared" si="132"/>
        <v>14.17734243850831</v>
      </c>
      <c r="Q336">
        <f t="shared" si="133"/>
        <v>109.40263229665292</v>
      </c>
      <c r="R336">
        <f t="shared" si="134"/>
        <v>7.3916239833592634</v>
      </c>
      <c r="S336">
        <f t="shared" si="135"/>
        <v>0.80761865102760133</v>
      </c>
      <c r="T336">
        <f t="shared" si="136"/>
        <v>0.81306661114386425</v>
      </c>
      <c r="U336">
        <f t="shared" si="137"/>
        <v>200600</v>
      </c>
      <c r="V336">
        <f t="shared" si="138"/>
        <v>672772.84378738469</v>
      </c>
      <c r="W336">
        <f t="shared" si="139"/>
        <v>100978.74566126401</v>
      </c>
      <c r="X336">
        <f t="shared" si="140"/>
        <v>686700</v>
      </c>
      <c r="Y336">
        <f t="shared" si="141"/>
        <v>11256.94314875282</v>
      </c>
      <c r="Z336">
        <f t="shared" si="142"/>
        <v>0.16081347355361172</v>
      </c>
      <c r="AA336">
        <f t="shared" si="143"/>
        <v>-3900.1508405798813</v>
      </c>
      <c r="AB336">
        <f t="shared" si="144"/>
        <v>-5.5716440579712589E-2</v>
      </c>
      <c r="AC336">
        <f t="shared" si="116"/>
        <v>0.99432044438535028</v>
      </c>
    </row>
    <row r="337" spans="1:29" x14ac:dyDescent="0.45">
      <c r="A337">
        <f t="shared" si="117"/>
        <v>63.200000000000358</v>
      </c>
      <c r="B337">
        <f t="shared" si="118"/>
        <v>2797.8451273359601</v>
      </c>
      <c r="C337">
        <f t="shared" si="119"/>
        <v>2788.6365828117732</v>
      </c>
      <c r="D337">
        <f t="shared" si="120"/>
        <v>9.4602666478747999</v>
      </c>
      <c r="E337">
        <f t="shared" si="121"/>
        <v>914.92654844110837</v>
      </c>
      <c r="F337">
        <f t="shared" si="122"/>
        <v>1.1278224719344465</v>
      </c>
      <c r="G337">
        <f t="shared" si="123"/>
        <v>250</v>
      </c>
      <c r="H337">
        <f t="shared" si="124"/>
        <v>212.72646036741423</v>
      </c>
      <c r="I337">
        <f t="shared" si="125"/>
        <v>204.11449238452747</v>
      </c>
      <c r="J337">
        <f t="shared" si="126"/>
        <v>45.885507615472534</v>
      </c>
      <c r="K337">
        <f t="shared" si="127"/>
        <v>1792.4172206752464</v>
      </c>
      <c r="L337">
        <f t="shared" si="128"/>
        <v>-0.16038316906630712</v>
      </c>
      <c r="M337">
        <f t="shared" si="129"/>
        <v>-468.76008990816246</v>
      </c>
      <c r="N337">
        <f t="shared" si="130"/>
        <v>-4.6876008990816245E-2</v>
      </c>
      <c r="O337">
        <f t="shared" si="131"/>
        <v>8.1804856987433094</v>
      </c>
      <c r="P337">
        <f t="shared" si="132"/>
        <v>14.166273387363061</v>
      </c>
      <c r="Q337">
        <f t="shared" si="133"/>
        <v>109.43500027141258</v>
      </c>
      <c r="R337">
        <f t="shared" si="134"/>
        <v>7.3837355338463446</v>
      </c>
      <c r="S337">
        <f t="shared" si="135"/>
        <v>0.80612536669512735</v>
      </c>
      <c r="T337">
        <f t="shared" si="136"/>
        <v>0.81285755133731785</v>
      </c>
      <c r="U337">
        <f t="shared" si="137"/>
        <v>200600</v>
      </c>
      <c r="V337">
        <f t="shared" si="138"/>
        <v>672808.76382178161</v>
      </c>
      <c r="W337">
        <f t="shared" si="139"/>
        <v>101000.73089427466</v>
      </c>
      <c r="X337">
        <f t="shared" si="140"/>
        <v>686700</v>
      </c>
      <c r="Y337">
        <f t="shared" si="141"/>
        <v>11328.791165878793</v>
      </c>
      <c r="Z337">
        <f t="shared" si="142"/>
        <v>0.16183987379826847</v>
      </c>
      <c r="AA337">
        <f t="shared" si="143"/>
        <v>-3874.167900837143</v>
      </c>
      <c r="AB337">
        <f t="shared" si="144"/>
        <v>-5.53452557262449E-2</v>
      </c>
      <c r="AC337">
        <f t="shared" si="116"/>
        <v>0.99435828178121866</v>
      </c>
    </row>
    <row r="338" spans="1:29" x14ac:dyDescent="0.45">
      <c r="A338">
        <f t="shared" si="117"/>
        <v>63.400000000000361</v>
      </c>
      <c r="B338">
        <f t="shared" si="118"/>
        <v>2807.1333677879952</v>
      </c>
      <c r="C338">
        <f t="shared" si="119"/>
        <v>2786.4721356104978</v>
      </c>
      <c r="D338">
        <f t="shared" si="120"/>
        <v>9.4418759317797694</v>
      </c>
      <c r="E338">
        <f t="shared" si="121"/>
        <v>914.61352434779849</v>
      </c>
      <c r="F338">
        <f t="shared" si="122"/>
        <v>1.1275099818208025</v>
      </c>
      <c r="G338">
        <f t="shared" si="123"/>
        <v>250</v>
      </c>
      <c r="H338">
        <f t="shared" si="124"/>
        <v>212.7897749889064</v>
      </c>
      <c r="I338">
        <f t="shared" si="125"/>
        <v>204.14695602182408</v>
      </c>
      <c r="J338">
        <f t="shared" si="126"/>
        <v>45.853043978175918</v>
      </c>
      <c r="K338">
        <f t="shared" si="127"/>
        <v>1801.5878294708816</v>
      </c>
      <c r="L338">
        <f t="shared" si="128"/>
        <v>-0.16231818648307694</v>
      </c>
      <c r="M338">
        <f t="shared" si="129"/>
        <v>-468.43040875231418</v>
      </c>
      <c r="N338">
        <f t="shared" si="130"/>
        <v>-4.6843040875231418E-2</v>
      </c>
      <c r="O338">
        <f t="shared" si="131"/>
        <v>8.1711170905682629</v>
      </c>
      <c r="P338">
        <f t="shared" si="132"/>
        <v>14.155277995932433</v>
      </c>
      <c r="Q338">
        <f t="shared" si="133"/>
        <v>109.46757184529301</v>
      </c>
      <c r="R338">
        <f t="shared" si="134"/>
        <v>7.3758759834249892</v>
      </c>
      <c r="S338">
        <f t="shared" si="135"/>
        <v>0.80460971531832026</v>
      </c>
      <c r="T338">
        <f t="shared" si="136"/>
        <v>0.8126453601445649</v>
      </c>
      <c r="U338">
        <f t="shared" si="137"/>
        <v>200600</v>
      </c>
      <c r="V338">
        <f t="shared" si="138"/>
        <v>672844.59016736341</v>
      </c>
      <c r="W338">
        <f t="shared" si="139"/>
        <v>101022.96359374841</v>
      </c>
      <c r="X338">
        <f t="shared" si="140"/>
        <v>686700</v>
      </c>
      <c r="Y338">
        <f t="shared" si="141"/>
        <v>11400.050858153234</v>
      </c>
      <c r="Z338">
        <f t="shared" si="142"/>
        <v>0.16285786940218905</v>
      </c>
      <c r="AA338">
        <f t="shared" si="143"/>
        <v>-3848.3870007199002</v>
      </c>
      <c r="AB338">
        <f t="shared" si="144"/>
        <v>-5.497695715314143E-2</v>
      </c>
      <c r="AC338">
        <f t="shared" si="116"/>
        <v>0.99439582495890511</v>
      </c>
    </row>
    <row r="339" spans="1:29" x14ac:dyDescent="0.45">
      <c r="A339">
        <f t="shared" si="117"/>
        <v>63.600000000000364</v>
      </c>
      <c r="B339">
        <f t="shared" si="118"/>
        <v>2816.414441373091</v>
      </c>
      <c r="C339">
        <f t="shared" si="119"/>
        <v>2784.322075528667</v>
      </c>
      <c r="D339">
        <f t="shared" si="120"/>
        <v>9.4234994060812802</v>
      </c>
      <c r="E339">
        <f t="shared" si="121"/>
        <v>914.30082840660987</v>
      </c>
      <c r="F339">
        <f t="shared" si="122"/>
        <v>1.1271977989885873</v>
      </c>
      <c r="G339">
        <f t="shared" si="123"/>
        <v>250</v>
      </c>
      <c r="H339">
        <f t="shared" si="124"/>
        <v>212.85348213263609</v>
      </c>
      <c r="I339">
        <f t="shared" si="125"/>
        <v>204.17980326136478</v>
      </c>
      <c r="J339">
        <f t="shared" si="126"/>
        <v>45.820196738635218</v>
      </c>
      <c r="K339">
        <f t="shared" si="127"/>
        <v>1810.7518688186087</v>
      </c>
      <c r="L339">
        <f t="shared" si="128"/>
        <v>-0.16423619770350228</v>
      </c>
      <c r="M339">
        <f t="shared" si="129"/>
        <v>-468.09767618936314</v>
      </c>
      <c r="N339">
        <f t="shared" si="130"/>
        <v>-4.6809767618936314E-2</v>
      </c>
      <c r="O339">
        <f t="shared" si="131"/>
        <v>8.1617551370444748</v>
      </c>
      <c r="P339">
        <f t="shared" si="132"/>
        <v>14.144355691066247</v>
      </c>
      <c r="Q339">
        <f t="shared" si="133"/>
        <v>109.50034534831332</v>
      </c>
      <c r="R339">
        <f t="shared" si="134"/>
        <v>7.3680451685469119</v>
      </c>
      <c r="S339">
        <f t="shared" si="135"/>
        <v>0.80307192202135091</v>
      </c>
      <c r="T339">
        <f t="shared" si="136"/>
        <v>0.8124300690829892</v>
      </c>
      <c r="U339">
        <f t="shared" si="137"/>
        <v>200600</v>
      </c>
      <c r="V339">
        <f t="shared" si="138"/>
        <v>672880.32307901885</v>
      </c>
      <c r="W339">
        <f t="shared" si="139"/>
        <v>101045.44183479861</v>
      </c>
      <c r="X339">
        <f t="shared" si="140"/>
        <v>686700</v>
      </c>
      <c r="Y339">
        <f t="shared" si="141"/>
        <v>11470.726057105145</v>
      </c>
      <c r="Z339">
        <f t="shared" si="142"/>
        <v>0.16386751510150208</v>
      </c>
      <c r="AA339">
        <f t="shared" si="143"/>
        <v>-3822.8067031652899</v>
      </c>
      <c r="AB339">
        <f t="shared" si="144"/>
        <v>-5.4611524330932713E-2</v>
      </c>
      <c r="AC339">
        <f t="shared" si="116"/>
        <v>0.99443307601111808</v>
      </c>
    </row>
    <row r="340" spans="1:29" x14ac:dyDescent="0.45">
      <c r="A340">
        <f t="shared" si="117"/>
        <v>63.800000000000367</v>
      </c>
      <c r="B340">
        <f t="shared" si="118"/>
        <v>2825.6883956749098</v>
      </c>
      <c r="C340">
        <f t="shared" si="119"/>
        <v>2782.1862905456824</v>
      </c>
      <c r="D340">
        <f t="shared" si="120"/>
        <v>9.4051369765636785</v>
      </c>
      <c r="E340">
        <f t="shared" si="121"/>
        <v>913.98845879612372</v>
      </c>
      <c r="F340">
        <f t="shared" si="122"/>
        <v>1.1268859216748555</v>
      </c>
      <c r="G340">
        <f t="shared" si="123"/>
        <v>250</v>
      </c>
      <c r="H340">
        <f t="shared" si="124"/>
        <v>212.91757857354014</v>
      </c>
      <c r="I340">
        <f t="shared" si="125"/>
        <v>204.21303072518819</v>
      </c>
      <c r="J340">
        <f t="shared" si="126"/>
        <v>45.78696927481181</v>
      </c>
      <c r="K340">
        <f t="shared" si="127"/>
        <v>1819.909262673571</v>
      </c>
      <c r="L340">
        <f t="shared" si="128"/>
        <v>-0.16613731911704122</v>
      </c>
      <c r="M340">
        <f t="shared" si="129"/>
        <v>-467.76191941900174</v>
      </c>
      <c r="N340">
        <f t="shared" si="130"/>
        <v>-4.6776191941900178E-2</v>
      </c>
      <c r="O340">
        <f t="shared" si="131"/>
        <v>8.1523998986560944</v>
      </c>
      <c r="P340">
        <f t="shared" si="132"/>
        <v>14.133505903699877</v>
      </c>
      <c r="Q340">
        <f t="shared" si="133"/>
        <v>109.53331912137199</v>
      </c>
      <c r="R340">
        <f t="shared" si="134"/>
        <v>7.3602429264005345</v>
      </c>
      <c r="S340">
        <f t="shared" si="135"/>
        <v>0.80151221064394029</v>
      </c>
      <c r="T340">
        <f t="shared" si="136"/>
        <v>0.81221170949015176</v>
      </c>
      <c r="U340">
        <f t="shared" si="137"/>
        <v>200600</v>
      </c>
      <c r="V340">
        <f t="shared" si="138"/>
        <v>672915.96281365468</v>
      </c>
      <c r="W340">
        <f t="shared" si="139"/>
        <v>101068.16370780516</v>
      </c>
      <c r="X340">
        <f t="shared" si="140"/>
        <v>686700</v>
      </c>
      <c r="Y340">
        <f t="shared" si="141"/>
        <v>11540.82057054012</v>
      </c>
      <c r="Z340">
        <f t="shared" si="142"/>
        <v>0.16486886529343028</v>
      </c>
      <c r="AA340">
        <f t="shared" si="143"/>
        <v>-3797.4255782293621</v>
      </c>
      <c r="AB340">
        <f t="shared" si="144"/>
        <v>-5.4248936831848033E-2</v>
      </c>
      <c r="AC340">
        <f t="shared" si="116"/>
        <v>0.99447003702019887</v>
      </c>
    </row>
    <row r="341" spans="1:29" x14ac:dyDescent="0.45">
      <c r="A341">
        <f t="shared" si="117"/>
        <v>64.000000000000369</v>
      </c>
      <c r="B341">
        <f t="shared" si="118"/>
        <v>2834.9552779063802</v>
      </c>
      <c r="C341">
        <f t="shared" si="119"/>
        <v>2780.0646694411748</v>
      </c>
      <c r="D341">
        <f t="shared" si="120"/>
        <v>9.3867885497453685</v>
      </c>
      <c r="E341">
        <f t="shared" si="121"/>
        <v>913.67641370941885</v>
      </c>
      <c r="F341">
        <f t="shared" si="122"/>
        <v>1.1265743481306421</v>
      </c>
      <c r="G341">
        <f t="shared" si="123"/>
        <v>250</v>
      </c>
      <c r="H341">
        <f t="shared" si="124"/>
        <v>212.98206110757243</v>
      </c>
      <c r="I341">
        <f t="shared" si="125"/>
        <v>204.24663505845754</v>
      </c>
      <c r="J341">
        <f t="shared" si="126"/>
        <v>45.753364941542458</v>
      </c>
      <c r="K341">
        <f t="shared" si="127"/>
        <v>1829.0599356618795</v>
      </c>
      <c r="L341">
        <f t="shared" si="128"/>
        <v>-0.16802166634676041</v>
      </c>
      <c r="M341">
        <f t="shared" si="129"/>
        <v>-467.42316545470533</v>
      </c>
      <c r="N341">
        <f t="shared" si="130"/>
        <v>-4.6742316545470536E-2</v>
      </c>
      <c r="O341">
        <f t="shared" si="131"/>
        <v>8.1430514353470009</v>
      </c>
      <c r="P341">
        <f t="shared" si="132"/>
        <v>14.122728068833869</v>
      </c>
      <c r="Q341">
        <f t="shared" si="133"/>
        <v>109.56649151617957</v>
      </c>
      <c r="R341">
        <f t="shared" si="134"/>
        <v>7.3524690949157385</v>
      </c>
      <c r="S341">
        <f t="shared" si="135"/>
        <v>0.79993080374035586</v>
      </c>
      <c r="T341">
        <f t="shared" si="136"/>
        <v>0.81199031252364995</v>
      </c>
      <c r="U341">
        <f t="shared" si="137"/>
        <v>200600</v>
      </c>
      <c r="V341">
        <f t="shared" si="138"/>
        <v>672951.50963012094</v>
      </c>
      <c r="W341">
        <f t="shared" si="139"/>
        <v>101091.12731824524</v>
      </c>
      <c r="X341">
        <f t="shared" si="140"/>
        <v>686700</v>
      </c>
      <c r="Y341">
        <f t="shared" si="141"/>
        <v>11610.338182652456</v>
      </c>
      <c r="Z341">
        <f t="shared" si="142"/>
        <v>0.16586197403789224</v>
      </c>
      <c r="AA341">
        <f t="shared" si="143"/>
        <v>-3772.2422031027963</v>
      </c>
      <c r="AB341">
        <f t="shared" si="144"/>
        <v>-5.3889174330039945E-2</v>
      </c>
      <c r="AC341">
        <f t="shared" si="116"/>
        <v>0.99450671005809987</v>
      </c>
    </row>
    <row r="342" spans="1:29" x14ac:dyDescent="0.45">
      <c r="A342">
        <f t="shared" si="117"/>
        <v>64.200000000000372</v>
      </c>
      <c r="B342">
        <f t="shared" si="118"/>
        <v>2844.2151349123501</v>
      </c>
      <c r="C342">
        <f t="shared" si="119"/>
        <v>2777.9571017909861</v>
      </c>
      <c r="D342">
        <f t="shared" si="120"/>
        <v>9.3684540328735473</v>
      </c>
      <c r="E342">
        <f t="shared" si="121"/>
        <v>913.36469135395839</v>
      </c>
      <c r="F342">
        <f t="shared" si="122"/>
        <v>1.1262630766208581</v>
      </c>
      <c r="G342">
        <f t="shared" si="123"/>
        <v>250</v>
      </c>
      <c r="H342">
        <f t="shared" si="124"/>
        <v>213.04692655157334</v>
      </c>
      <c r="I342">
        <f t="shared" si="125"/>
        <v>204.28061292930872</v>
      </c>
      <c r="J342">
        <f t="shared" si="126"/>
        <v>45.719387070691283</v>
      </c>
      <c r="K342">
        <f t="shared" si="127"/>
        <v>1838.2038130760177</v>
      </c>
      <c r="L342">
        <f t="shared" si="128"/>
        <v>-0.16988935425587215</v>
      </c>
      <c r="M342">
        <f t="shared" si="129"/>
        <v>-467.0814411248794</v>
      </c>
      <c r="N342">
        <f t="shared" si="130"/>
        <v>-4.6708144112487943E-2</v>
      </c>
      <c r="O342">
        <f t="shared" si="131"/>
        <v>8.1337098065245037</v>
      </c>
      <c r="P342">
        <f t="shared" si="132"/>
        <v>14.112021625513517</v>
      </c>
      <c r="Q342">
        <f t="shared" si="133"/>
        <v>109.59986089519138</v>
      </c>
      <c r="R342">
        <f t="shared" si="134"/>
        <v>7.3447235127683976</v>
      </c>
      <c r="S342">
        <f t="shared" si="135"/>
        <v>0.7983279225786033</v>
      </c>
      <c r="T342">
        <f t="shared" si="136"/>
        <v>0.81176590916100455</v>
      </c>
      <c r="U342">
        <f t="shared" si="137"/>
        <v>200600</v>
      </c>
      <c r="V342">
        <f t="shared" si="138"/>
        <v>672986.96378914115</v>
      </c>
      <c r="W342">
        <f t="shared" si="139"/>
        <v>101114.33078652628</v>
      </c>
      <c r="X342">
        <f t="shared" si="140"/>
        <v>686700</v>
      </c>
      <c r="Y342">
        <f t="shared" si="141"/>
        <v>11679.282654138384</v>
      </c>
      <c r="Z342">
        <f t="shared" si="142"/>
        <v>0.16684689505911976</v>
      </c>
      <c r="AA342">
        <f t="shared" si="143"/>
        <v>-3747.2551621233579</v>
      </c>
      <c r="AB342">
        <f t="shared" si="144"/>
        <v>-5.3532216601762259E-2</v>
      </c>
      <c r="AC342">
        <f t="shared" ref="AC342:AC405" si="145">(AB342+9.81)/9.81</f>
        <v>0.99454309718636469</v>
      </c>
    </row>
    <row r="343" spans="1:29" x14ac:dyDescent="0.45">
      <c r="A343">
        <f t="shared" ref="A343:A406" si="146">A342+$B$16</f>
        <v>64.400000000000375</v>
      </c>
      <c r="B343">
        <f t="shared" ref="B343:B406" si="147">B342+(P343*$F$14*$B$16)</f>
        <v>2853.4680131722271</v>
      </c>
      <c r="C343">
        <f t="shared" ref="C343:C406" si="148">P343*$F$14*60</f>
        <v>2775.8634779631388</v>
      </c>
      <c r="D343">
        <f t="shared" ref="D343:D406" si="149">$F$16-(B343/1000)*$F$17</f>
        <v>9.3501333339189898</v>
      </c>
      <c r="E343">
        <f t="shared" ref="E343:E406" si="150">$F$18*(1-(0.0065*(B343/$F$14))/288.15)^5.255</f>
        <v>913.05328995148136</v>
      </c>
      <c r="F343">
        <f t="shared" ref="F343:F406" si="151">(E343*100)/(287.05*(D343+273.15))</f>
        <v>1.1259521054241868</v>
      </c>
      <c r="G343">
        <f t="shared" ref="G343:G406" si="152">IF(B343&lt;$B$11+1500, $F$9, $F$10)</f>
        <v>250</v>
      </c>
      <c r="H343">
        <f t="shared" ref="H343:H406" si="153">H342+(Z343/$F$12)*$B$16</f>
        <v>213.11217174313981</v>
      </c>
      <c r="I343">
        <f t="shared" ref="I343:I406" si="154">H343*SQRT(F343/$F$19)</f>
        <v>204.31496102869892</v>
      </c>
      <c r="J343">
        <f t="shared" ref="J343:J406" si="155">G343-I343</f>
        <v>45.685038971301083</v>
      </c>
      <c r="K343">
        <f t="shared" ref="K343:K406" si="156">K342+J343*$B$16</f>
        <v>1847.3408208702779</v>
      </c>
      <c r="L343">
        <f t="shared" ref="L343:L406" si="157">(J343-J342)/$B$16</f>
        <v>-0.1717404969510028</v>
      </c>
      <c r="M343">
        <f t="shared" ref="M343:M406" si="158">($B$3*J343) + ($B$4*K343) + ($B$5*L343)</f>
        <v>-466.73677307416347</v>
      </c>
      <c r="N343">
        <f t="shared" ref="N343:N406" si="159">M343*$B$6</f>
        <v>-4.6673677307416346E-2</v>
      </c>
      <c r="O343">
        <f t="shared" ref="O343:O406" si="160">O342+N343*$B$16</f>
        <v>8.1243750710630209</v>
      </c>
      <c r="P343">
        <f t="shared" ref="P343:P406" si="161">P342+AB343*$B$16</f>
        <v>14.101386016808394</v>
      </c>
      <c r="Q343">
        <f t="shared" ref="Q343:Q406" si="162">H343*$F$12</f>
        <v>109.63342563154085</v>
      </c>
      <c r="R343">
        <f t="shared" ref="R343:R406" si="163">IF(AND(Q342=0, P342=0), 0, ATAN2(Q342, P342)*180/PI())</f>
        <v>7.3370060193847442</v>
      </c>
      <c r="S343">
        <f t="shared" ref="S343:S406" si="164">O342-R343</f>
        <v>0.79670378713975953</v>
      </c>
      <c r="T343">
        <f t="shared" ref="T343:T406" si="165">$B$7*(S343-$B$8)</f>
        <v>0.81153853019956645</v>
      </c>
      <c r="U343">
        <f t="shared" ref="U343:U406" si="166">IF(B342&lt;$B$11+1500, $F$4, $F$4*0.85)</f>
        <v>200600</v>
      </c>
      <c r="V343">
        <f t="shared" ref="V343:V406" si="167">0.5*F342*Q342^2*$F$5*T343</f>
        <v>673022.32555323734</v>
      </c>
      <c r="W343">
        <f t="shared" ref="W343:W406" si="168">IFERROR(0.5*F342*Q342^2*$F$5*($F$6+T343^2/$F$7), 0)</f>
        <v>101137.77224782042</v>
      </c>
      <c r="X343">
        <f t="shared" ref="X343:X406" si="169">X342</f>
        <v>686700</v>
      </c>
      <c r="Y343">
        <f t="shared" ref="Y343:Y406" si="170">U343*COS(RADIANS(S343)) - W343 - X342*SIN(RADIANS(R343))</f>
        <v>11747.657722309028</v>
      </c>
      <c r="Z343">
        <f t="shared" ref="Z343:Z406" si="171">IFERROR(Y343/$B$12, 0)</f>
        <v>0.16782368174727183</v>
      </c>
      <c r="AA343">
        <f t="shared" ref="AA343:AA406" si="172">IF(AND(B342&lt;=$B$11, (V343*COS(RADIANS(R343)) + U343*SIN(RADIANS(O342)) - W343*SIN(RADIANS(R343)) - X342)&lt;0), 0, V343*COS(RADIANS(R343)) + U343*SIN(RADIANS(O342)) - W343*SIN(RADIANS(R343)) - X342)</f>
        <v>-3722.4630467927782</v>
      </c>
      <c r="AB343">
        <f t="shared" ref="AB343:AB406" si="173">IFERROR(AA343/$B$12, 0)</f>
        <v>-5.3178043525611118E-2</v>
      </c>
      <c r="AC343">
        <f t="shared" si="145"/>
        <v>0.99457920045610493</v>
      </c>
    </row>
    <row r="344" spans="1:29" x14ac:dyDescent="0.45">
      <c r="A344">
        <f t="shared" si="146"/>
        <v>64.600000000000378</v>
      </c>
      <c r="B344">
        <f t="shared" si="147"/>
        <v>2862.7139588026066</v>
      </c>
      <c r="C344">
        <f t="shared" si="148"/>
        <v>2773.7836891138045</v>
      </c>
      <c r="D344">
        <f t="shared" si="149"/>
        <v>9.3318263615708403</v>
      </c>
      <c r="E344">
        <f t="shared" si="150"/>
        <v>912.74220773789182</v>
      </c>
      <c r="F344">
        <f t="shared" si="151"/>
        <v>1.1256414328329756</v>
      </c>
      <c r="G344">
        <f t="shared" si="152"/>
        <v>250</v>
      </c>
      <c r="H344">
        <f t="shared" si="153"/>
        <v>213.17779354049617</v>
      </c>
      <c r="I344">
        <f t="shared" si="154"/>
        <v>204.34967607025598</v>
      </c>
      <c r="J344">
        <f t="shared" si="155"/>
        <v>45.650323929744019</v>
      </c>
      <c r="K344">
        <f t="shared" si="156"/>
        <v>1856.4708856562268</v>
      </c>
      <c r="L344">
        <f t="shared" si="157"/>
        <v>-0.17357520778531921</v>
      </c>
      <c r="M344">
        <f t="shared" si="158"/>
        <v>-466.3891877647365</v>
      </c>
      <c r="N344">
        <f t="shared" si="159"/>
        <v>-4.6638918776473651E-2</v>
      </c>
      <c r="O344">
        <f t="shared" si="160"/>
        <v>8.1150472873077266</v>
      </c>
      <c r="P344">
        <f t="shared" si="161"/>
        <v>14.090820689791865</v>
      </c>
      <c r="Q344">
        <f t="shared" si="162"/>
        <v>109.66718410897285</v>
      </c>
      <c r="R344">
        <f t="shared" si="163"/>
        <v>7.3293164549455234</v>
      </c>
      <c r="S344">
        <f t="shared" si="164"/>
        <v>0.79505861611749751</v>
      </c>
      <c r="T344">
        <f t="shared" si="165"/>
        <v>0.81130820625644973</v>
      </c>
      <c r="U344">
        <f t="shared" si="166"/>
        <v>200600</v>
      </c>
      <c r="V344">
        <f t="shared" si="167"/>
        <v>673057.59518666368</v>
      </c>
      <c r="W344">
        <f t="shared" si="168"/>
        <v>101161.4498519022</v>
      </c>
      <c r="X344">
        <f t="shared" si="169"/>
        <v>686700</v>
      </c>
      <c r="Y344">
        <f t="shared" si="170"/>
        <v>11815.467101203059</v>
      </c>
      <c r="Z344">
        <f t="shared" si="171"/>
        <v>0.16879238716004372</v>
      </c>
      <c r="AA344">
        <f t="shared" si="172"/>
        <v>-3697.8644557853695</v>
      </c>
      <c r="AB344">
        <f t="shared" si="173"/>
        <v>-5.2826635082648135E-2</v>
      </c>
      <c r="AC344">
        <f t="shared" si="145"/>
        <v>0.99461502190798701</v>
      </c>
    </row>
    <row r="345" spans="1:29" x14ac:dyDescent="0.45">
      <c r="A345">
        <f t="shared" si="146"/>
        <v>64.800000000000381</v>
      </c>
      <c r="B345">
        <f t="shared" si="147"/>
        <v>2871.9530175598843</v>
      </c>
      <c r="C345">
        <f t="shared" si="148"/>
        <v>2771.7176271832573</v>
      </c>
      <c r="D345">
        <f t="shared" si="149"/>
        <v>9.313533025231429</v>
      </c>
      <c r="E345">
        <f t="shared" si="150"/>
        <v>912.43144296315029</v>
      </c>
      <c r="F345">
        <f t="shared" si="151"/>
        <v>1.1253310571531372</v>
      </c>
      <c r="G345">
        <f t="shared" si="152"/>
        <v>250</v>
      </c>
      <c r="H345">
        <f t="shared" si="153"/>
        <v>213.2437888223655</v>
      </c>
      <c r="I345">
        <f t="shared" si="154"/>
        <v>204.38475479012914</v>
      </c>
      <c r="J345">
        <f t="shared" si="155"/>
        <v>45.615245209870864</v>
      </c>
      <c r="K345">
        <f t="shared" si="156"/>
        <v>1865.5939346982009</v>
      </c>
      <c r="L345">
        <f t="shared" si="157"/>
        <v>-0.17539359936577625</v>
      </c>
      <c r="M345">
        <f t="shared" si="158"/>
        <v>-466.03871147740182</v>
      </c>
      <c r="N345">
        <f t="shared" si="159"/>
        <v>-4.6603871147740186E-2</v>
      </c>
      <c r="O345">
        <f t="shared" si="160"/>
        <v>8.1057265130781779</v>
      </c>
      <c r="P345">
        <f t="shared" si="161"/>
        <v>14.080325095520545</v>
      </c>
      <c r="Q345">
        <f t="shared" si="162"/>
        <v>109.70113472177771</v>
      </c>
      <c r="R345">
        <f t="shared" si="163"/>
        <v>7.3216546603899602</v>
      </c>
      <c r="S345">
        <f t="shared" si="164"/>
        <v>0.79339262691776646</v>
      </c>
      <c r="T345">
        <f t="shared" si="165"/>
        <v>0.81107496776848742</v>
      </c>
      <c r="U345">
        <f t="shared" si="166"/>
        <v>200600</v>
      </c>
      <c r="V345">
        <f t="shared" si="167"/>
        <v>673092.77295533428</v>
      </c>
      <c r="W345">
        <f t="shared" si="168"/>
        <v>101185.36176298685</v>
      </c>
      <c r="X345">
        <f t="shared" si="169"/>
        <v>686700</v>
      </c>
      <c r="Y345">
        <f t="shared" si="170"/>
        <v>11882.714481700896</v>
      </c>
      <c r="Z345">
        <f t="shared" si="171"/>
        <v>0.16975306402429852</v>
      </c>
      <c r="AA345">
        <f t="shared" si="172"/>
        <v>-3673.4579949624604</v>
      </c>
      <c r="AB345">
        <f t="shared" si="173"/>
        <v>-5.2477971356606576E-2</v>
      </c>
      <c r="AC345">
        <f t="shared" si="145"/>
        <v>0.99465056357221127</v>
      </c>
    </row>
    <row r="346" spans="1:29" x14ac:dyDescent="0.45">
      <c r="A346">
        <f t="shared" si="146"/>
        <v>65.000000000000384</v>
      </c>
      <c r="B346">
        <f t="shared" si="147"/>
        <v>2881.185234842857</v>
      </c>
      <c r="C346">
        <f t="shared" si="148"/>
        <v>2769.6651848918318</v>
      </c>
      <c r="D346">
        <f t="shared" si="149"/>
        <v>9.2952532350111419</v>
      </c>
      <c r="E346">
        <f t="shared" si="150"/>
        <v>912.12099389116486</v>
      </c>
      <c r="F346">
        <f t="shared" si="151"/>
        <v>1.1250209767040422</v>
      </c>
      <c r="G346">
        <f t="shared" si="152"/>
        <v>250</v>
      </c>
      <c r="H346">
        <f t="shared" si="153"/>
        <v>213.31015448784163</v>
      </c>
      <c r="I346">
        <f t="shared" si="154"/>
        <v>204.42019394683965</v>
      </c>
      <c r="J346">
        <f t="shared" si="155"/>
        <v>45.579806053160354</v>
      </c>
      <c r="K346">
        <f t="shared" si="156"/>
        <v>1874.709895908833</v>
      </c>
      <c r="L346">
        <f t="shared" si="157"/>
        <v>-0.17719578355254839</v>
      </c>
      <c r="M346">
        <f t="shared" si="158"/>
        <v>-465.68537031306442</v>
      </c>
      <c r="N346">
        <f t="shared" si="159"/>
        <v>-4.6568537031306444E-2</v>
      </c>
      <c r="O346">
        <f t="shared" si="160"/>
        <v>8.0964128056719158</v>
      </c>
      <c r="P346">
        <f t="shared" si="161"/>
        <v>14.069898689013746</v>
      </c>
      <c r="Q346">
        <f t="shared" si="162"/>
        <v>109.73527587472525</v>
      </c>
      <c r="R346">
        <f t="shared" si="163"/>
        <v>7.3140204774195441</v>
      </c>
      <c r="S346">
        <f t="shared" si="164"/>
        <v>0.79170603565863384</v>
      </c>
      <c r="T346">
        <f t="shared" si="165"/>
        <v>0.81083884499220882</v>
      </c>
      <c r="U346">
        <f t="shared" si="166"/>
        <v>200600</v>
      </c>
      <c r="V346">
        <f t="shared" si="167"/>
        <v>673127.85912675911</v>
      </c>
      <c r="W346">
        <f t="shared" si="168"/>
        <v>101209.50615957215</v>
      </c>
      <c r="X346">
        <f t="shared" si="169"/>
        <v>686700</v>
      </c>
      <c r="Y346">
        <f t="shared" si="170"/>
        <v>11949.403531637159</v>
      </c>
      <c r="Z346">
        <f t="shared" si="171"/>
        <v>0.17070576473767371</v>
      </c>
      <c r="AA346">
        <f t="shared" si="172"/>
        <v>-3649.2422773797298</v>
      </c>
      <c r="AB346">
        <f t="shared" si="173"/>
        <v>-5.2132032533996141E-2</v>
      </c>
      <c r="AC346">
        <f t="shared" si="145"/>
        <v>0.99468582746850198</v>
      </c>
    </row>
    <row r="347" spans="1:29" x14ac:dyDescent="0.45">
      <c r="A347">
        <f t="shared" si="146"/>
        <v>65.200000000000387</v>
      </c>
      <c r="B347">
        <f t="shared" si="147"/>
        <v>2890.4106556953097</v>
      </c>
      <c r="C347">
        <f t="shared" si="148"/>
        <v>2767.6262557358659</v>
      </c>
      <c r="D347">
        <f t="shared" si="149"/>
        <v>9.2769869017232871</v>
      </c>
      <c r="E347">
        <f t="shared" si="150"/>
        <v>911.81085879968396</v>
      </c>
      <c r="F347">
        <f t="shared" si="151"/>
        <v>1.1247111898184197</v>
      </c>
      <c r="G347">
        <f t="shared" si="152"/>
        <v>250</v>
      </c>
      <c r="H347">
        <f t="shared" si="153"/>
        <v>213.37688745626176</v>
      </c>
      <c r="I347">
        <f t="shared" si="154"/>
        <v>204.45599032113344</v>
      </c>
      <c r="J347">
        <f t="shared" si="155"/>
        <v>45.544009678866558</v>
      </c>
      <c r="K347">
        <f t="shared" si="156"/>
        <v>1883.8186978446063</v>
      </c>
      <c r="L347">
        <f t="shared" si="157"/>
        <v>-0.17898187146897726</v>
      </c>
      <c r="M347">
        <f t="shared" si="158"/>
        <v>-465.32919019366278</v>
      </c>
      <c r="N347">
        <f t="shared" si="159"/>
        <v>-4.6532919019366278E-2</v>
      </c>
      <c r="O347">
        <f t="shared" si="160"/>
        <v>8.0871062218680425</v>
      </c>
      <c r="P347">
        <f t="shared" si="161"/>
        <v>14.059540929232888</v>
      </c>
      <c r="Q347">
        <f t="shared" si="162"/>
        <v>109.76960598299929</v>
      </c>
      <c r="R347">
        <f t="shared" si="163"/>
        <v>7.3064137485016385</v>
      </c>
      <c r="S347">
        <f t="shared" si="164"/>
        <v>0.7899990571702773</v>
      </c>
      <c r="T347">
        <f t="shared" si="165"/>
        <v>0.81059986800383887</v>
      </c>
      <c r="U347">
        <f t="shared" si="166"/>
        <v>200600</v>
      </c>
      <c r="V347">
        <f t="shared" si="167"/>
        <v>673162.85396997351</v>
      </c>
      <c r="W347">
        <f t="shared" si="168"/>
        <v>101233.88123428098</v>
      </c>
      <c r="X347">
        <f t="shared" si="169"/>
        <v>686700</v>
      </c>
      <c r="Y347">
        <f t="shared" si="170"/>
        <v>12015.537895914924</v>
      </c>
      <c r="Z347">
        <f t="shared" si="171"/>
        <v>0.17165054137021321</v>
      </c>
      <c r="AA347">
        <f t="shared" si="172"/>
        <v>-3625.2159233001294</v>
      </c>
      <c r="AB347">
        <f t="shared" si="173"/>
        <v>-5.1788798904287565E-2</v>
      </c>
      <c r="AC347">
        <f t="shared" si="145"/>
        <v>0.99472081560608694</v>
      </c>
    </row>
    <row r="348" spans="1:29" x14ac:dyDescent="0.45">
      <c r="A348">
        <f t="shared" si="146"/>
        <v>65.400000000000389</v>
      </c>
      <c r="B348">
        <f t="shared" si="147"/>
        <v>2899.6293248085885</v>
      </c>
      <c r="C348">
        <f t="shared" si="148"/>
        <v>2765.6007339836488</v>
      </c>
      <c r="D348">
        <f t="shared" si="149"/>
        <v>9.2587339368789952</v>
      </c>
      <c r="E348">
        <f t="shared" si="150"/>
        <v>911.50103598018927</v>
      </c>
      <c r="F348">
        <f t="shared" si="151"/>
        <v>1.1244016948422539</v>
      </c>
      <c r="G348">
        <f t="shared" si="152"/>
        <v>250</v>
      </c>
      <c r="H348">
        <f t="shared" si="153"/>
        <v>213.44398466707972</v>
      </c>
      <c r="I348">
        <f t="shared" si="154"/>
        <v>204.49214071583364</v>
      </c>
      <c r="J348">
        <f t="shared" si="155"/>
        <v>45.507859284166358</v>
      </c>
      <c r="K348">
        <f t="shared" si="156"/>
        <v>1892.9202697014396</v>
      </c>
      <c r="L348">
        <f t="shared" si="157"/>
        <v>-0.18075197350100325</v>
      </c>
      <c r="M348">
        <f t="shared" si="158"/>
        <v>-464.97019686362779</v>
      </c>
      <c r="N348">
        <f t="shared" si="159"/>
        <v>-4.649701968636278E-2</v>
      </c>
      <c r="O348">
        <f t="shared" si="160"/>
        <v>8.0778068179307692</v>
      </c>
      <c r="P348">
        <f t="shared" si="161"/>
        <v>14.049251279060895</v>
      </c>
      <c r="Q348">
        <f t="shared" si="162"/>
        <v>109.80412347213249</v>
      </c>
      <c r="R348">
        <f t="shared" si="163"/>
        <v>7.2988343168728829</v>
      </c>
      <c r="S348">
        <f t="shared" si="164"/>
        <v>0.78827190499515964</v>
      </c>
      <c r="T348">
        <f t="shared" si="165"/>
        <v>0.81035806669932242</v>
      </c>
      <c r="U348">
        <f t="shared" si="166"/>
        <v>200600</v>
      </c>
      <c r="V348">
        <f t="shared" si="167"/>
        <v>673197.75775547803</v>
      </c>
      <c r="W348">
        <f t="shared" si="168"/>
        <v>101258.48519370708</v>
      </c>
      <c r="X348">
        <f t="shared" si="169"/>
        <v>686700</v>
      </c>
      <c r="Y348">
        <f t="shared" si="170"/>
        <v>12081.121196618595</v>
      </c>
      <c r="Z348">
        <f t="shared" si="171"/>
        <v>0.17258744566597992</v>
      </c>
      <c r="AA348">
        <f t="shared" si="172"/>
        <v>-3601.3775601974921</v>
      </c>
      <c r="AB348">
        <f t="shared" si="173"/>
        <v>-5.144825085996417E-2</v>
      </c>
      <c r="AC348">
        <f t="shared" si="145"/>
        <v>0.99475552998369376</v>
      </c>
    </row>
    <row r="349" spans="1:29" x14ac:dyDescent="0.45">
      <c r="A349">
        <f t="shared" si="146"/>
        <v>65.600000000000392</v>
      </c>
      <c r="B349">
        <f t="shared" si="147"/>
        <v>2908.8412865241598</v>
      </c>
      <c r="C349">
        <f t="shared" si="148"/>
        <v>2763.5885146713563</v>
      </c>
      <c r="D349">
        <f t="shared" si="149"/>
        <v>9.240494252682165</v>
      </c>
      <c r="E349">
        <f t="shared" si="150"/>
        <v>911.19152373778934</v>
      </c>
      <c r="F349">
        <f t="shared" si="151"/>
        <v>1.1240924901346829</v>
      </c>
      <c r="G349">
        <f t="shared" si="152"/>
        <v>250</v>
      </c>
      <c r="H349">
        <f t="shared" si="153"/>
        <v>213.51144307973996</v>
      </c>
      <c r="I349">
        <f t="shared" si="154"/>
        <v>204.52864195569438</v>
      </c>
      <c r="J349">
        <f t="shared" si="155"/>
        <v>45.471358044305617</v>
      </c>
      <c r="K349">
        <f t="shared" si="156"/>
        <v>1902.0145413103007</v>
      </c>
      <c r="L349">
        <f t="shared" si="157"/>
        <v>-0.18250619930370249</v>
      </c>
      <c r="M349">
        <f t="shared" si="158"/>
        <v>-464.60841589097407</v>
      </c>
      <c r="N349">
        <f t="shared" si="159"/>
        <v>-4.6460841589097412E-2</v>
      </c>
      <c r="O349">
        <f t="shared" si="160"/>
        <v>8.0685146496129505</v>
      </c>
      <c r="P349">
        <f t="shared" si="161"/>
        <v>14.039029205281556</v>
      </c>
      <c r="Q349">
        <f t="shared" si="162"/>
        <v>109.83882677794143</v>
      </c>
      <c r="R349">
        <f t="shared" si="163"/>
        <v>7.2912820265424507</v>
      </c>
      <c r="S349">
        <f t="shared" si="164"/>
        <v>0.78652479138831843</v>
      </c>
      <c r="T349">
        <f t="shared" si="165"/>
        <v>0.81011347079436469</v>
      </c>
      <c r="U349">
        <f t="shared" si="166"/>
        <v>200600</v>
      </c>
      <c r="V349">
        <f t="shared" si="167"/>
        <v>673232.57075516961</v>
      </c>
      <c r="W349">
        <f t="shared" si="168"/>
        <v>101283.31625826161</v>
      </c>
      <c r="X349">
        <f t="shared" si="169"/>
        <v>686700</v>
      </c>
      <c r="Y349">
        <f t="shared" si="170"/>
        <v>12146.157033128533</v>
      </c>
      <c r="Z349">
        <f t="shared" si="171"/>
        <v>0.17351652904469334</v>
      </c>
      <c r="AA349">
        <f t="shared" si="172"/>
        <v>-3577.7258227687562</v>
      </c>
      <c r="AB349">
        <f t="shared" si="173"/>
        <v>-5.1110368896696519E-2</v>
      </c>
      <c r="AC349">
        <f t="shared" si="145"/>
        <v>0.9947899725895315</v>
      </c>
    </row>
    <row r="350" spans="1:29" x14ac:dyDescent="0.45">
      <c r="A350">
        <f t="shared" si="146"/>
        <v>65.800000000000395</v>
      </c>
      <c r="B350">
        <f t="shared" si="147"/>
        <v>2918.0465848361564</v>
      </c>
      <c r="C350">
        <f t="shared" si="148"/>
        <v>2761.5894935989872</v>
      </c>
      <c r="D350">
        <f t="shared" si="149"/>
        <v>9.2222677620244102</v>
      </c>
      <c r="E350">
        <f t="shared" si="150"/>
        <v>910.88232039111392</v>
      </c>
      <c r="F350">
        <f t="shared" si="151"/>
        <v>1.1237835740678994</v>
      </c>
      <c r="G350">
        <f t="shared" si="152"/>
        <v>250</v>
      </c>
      <c r="H350">
        <f t="shared" si="153"/>
        <v>213.579259673552</v>
      </c>
      <c r="I350">
        <f t="shared" si="154"/>
        <v>204.56549088725549</v>
      </c>
      <c r="J350">
        <f t="shared" si="155"/>
        <v>45.434509112744507</v>
      </c>
      <c r="K350">
        <f t="shared" si="156"/>
        <v>1911.1014431328497</v>
      </c>
      <c r="L350">
        <f t="shared" si="157"/>
        <v>-0.1842446578055501</v>
      </c>
      <c r="M350">
        <f t="shared" si="158"/>
        <v>-464.24387266849607</v>
      </c>
      <c r="N350">
        <f t="shared" si="159"/>
        <v>-4.6424387266849609E-2</v>
      </c>
      <c r="O350">
        <f t="shared" si="160"/>
        <v>8.0592297721595809</v>
      </c>
      <c r="P350">
        <f t="shared" si="161"/>
        <v>14.028874178558882</v>
      </c>
      <c r="Q350">
        <f t="shared" si="162"/>
        <v>109.87371434646209</v>
      </c>
      <c r="R350">
        <f t="shared" si="163"/>
        <v>7.2837567222951067</v>
      </c>
      <c r="S350">
        <f t="shared" si="164"/>
        <v>0.78475792731784377</v>
      </c>
      <c r="T350">
        <f t="shared" si="165"/>
        <v>0.80986610982449825</v>
      </c>
      <c r="U350">
        <f t="shared" si="166"/>
        <v>200600</v>
      </c>
      <c r="V350">
        <f t="shared" si="167"/>
        <v>673267.29324228258</v>
      </c>
      <c r="W350">
        <f t="shared" si="168"/>
        <v>101308.37266202265</v>
      </c>
      <c r="X350">
        <f t="shared" si="169"/>
        <v>686700</v>
      </c>
      <c r="Y350">
        <f t="shared" si="170"/>
        <v>12210.648982234095</v>
      </c>
      <c r="Z350">
        <f t="shared" si="171"/>
        <v>0.17443784260334422</v>
      </c>
      <c r="AA350">
        <f t="shared" si="172"/>
        <v>-3554.259352936293</v>
      </c>
      <c r="AB350">
        <f t="shared" si="173"/>
        <v>-5.0775133613375614E-2</v>
      </c>
      <c r="AC350">
        <f t="shared" si="145"/>
        <v>0.99482414540128683</v>
      </c>
    </row>
    <row r="351" spans="1:29" x14ac:dyDescent="0.45">
      <c r="A351">
        <f t="shared" si="146"/>
        <v>66.000000000000398</v>
      </c>
      <c r="B351">
        <f t="shared" si="147"/>
        <v>2927.2452633939106</v>
      </c>
      <c r="C351">
        <f t="shared" si="148"/>
        <v>2759.6035673262945</v>
      </c>
      <c r="D351">
        <f t="shared" si="149"/>
        <v>9.2040543784800555</v>
      </c>
      <c r="E351">
        <f t="shared" si="150"/>
        <v>910.57342427220726</v>
      </c>
      <c r="F351">
        <f t="shared" si="151"/>
        <v>1.1234749450270471</v>
      </c>
      <c r="G351">
        <f t="shared" si="152"/>
        <v>250</v>
      </c>
      <c r="H351">
        <f t="shared" si="153"/>
        <v>213.64743144756562</v>
      </c>
      <c r="I351">
        <f t="shared" si="154"/>
        <v>204.60268437869752</v>
      </c>
      <c r="J351">
        <f t="shared" si="155"/>
        <v>45.397315621302482</v>
      </c>
      <c r="K351">
        <f t="shared" si="156"/>
        <v>1920.1809062571101</v>
      </c>
      <c r="L351">
        <f t="shared" si="157"/>
        <v>-0.18596745721012553</v>
      </c>
      <c r="M351">
        <f t="shared" si="158"/>
        <v>-463.87659241508965</v>
      </c>
      <c r="N351">
        <f t="shared" si="159"/>
        <v>-4.638765924150897E-2</v>
      </c>
      <c r="O351">
        <f t="shared" si="160"/>
        <v>8.0499522403112795</v>
      </c>
      <c r="P351">
        <f t="shared" si="161"/>
        <v>14.018785673416435</v>
      </c>
      <c r="Q351">
        <f t="shared" si="162"/>
        <v>109.90878463388566</v>
      </c>
      <c r="R351">
        <f t="shared" si="163"/>
        <v>7.2762582496941208</v>
      </c>
      <c r="S351">
        <f t="shared" si="164"/>
        <v>0.78297152246546009</v>
      </c>
      <c r="T351">
        <f t="shared" si="165"/>
        <v>0.80961601314516451</v>
      </c>
      <c r="U351">
        <f t="shared" si="166"/>
        <v>200600</v>
      </c>
      <c r="V351">
        <f t="shared" si="167"/>
        <v>673301.92549132428</v>
      </c>
      <c r="W351">
        <f t="shared" si="168"/>
        <v>101333.65265258605</v>
      </c>
      <c r="X351">
        <f t="shared" si="169"/>
        <v>686700</v>
      </c>
      <c r="Y351">
        <f t="shared" si="170"/>
        <v>12274.600598247824</v>
      </c>
      <c r="Z351">
        <f t="shared" si="171"/>
        <v>0.17535143711782605</v>
      </c>
      <c r="AA351">
        <f t="shared" si="172"/>
        <v>-3530.9767998560565</v>
      </c>
      <c r="AB351">
        <f t="shared" si="173"/>
        <v>-5.0442525712229375E-2</v>
      </c>
      <c r="AC351">
        <f t="shared" si="145"/>
        <v>0.99485805038611319</v>
      </c>
    </row>
    <row r="352" spans="1:29" x14ac:dyDescent="0.45">
      <c r="A352">
        <f t="shared" si="146"/>
        <v>66.200000000000401</v>
      </c>
      <c r="B352">
        <f t="shared" si="147"/>
        <v>2936.4373655044728</v>
      </c>
      <c r="C352">
        <f t="shared" si="148"/>
        <v>2757.6306331687165</v>
      </c>
      <c r="D352">
        <f t="shared" si="149"/>
        <v>9.1858540163011444</v>
      </c>
      <c r="E352">
        <f t="shared" si="150"/>
        <v>910.26483372642713</v>
      </c>
      <c r="F352">
        <f t="shared" si="151"/>
        <v>1.1231666014101269</v>
      </c>
      <c r="G352">
        <f t="shared" si="152"/>
        <v>250</v>
      </c>
      <c r="H352">
        <f t="shared" si="153"/>
        <v>213.71595542044665</v>
      </c>
      <c r="I352">
        <f t="shared" si="154"/>
        <v>204.64021931969847</v>
      </c>
      <c r="J352">
        <f t="shared" si="155"/>
        <v>45.359780680301526</v>
      </c>
      <c r="K352">
        <f t="shared" si="156"/>
        <v>1929.2528623931705</v>
      </c>
      <c r="L352">
        <f t="shared" si="157"/>
        <v>-0.18767470500478112</v>
      </c>
      <c r="M352">
        <f t="shared" si="158"/>
        <v>-463.50660017670793</v>
      </c>
      <c r="N352">
        <f t="shared" si="159"/>
        <v>-4.6350660017670797E-2</v>
      </c>
      <c r="O352">
        <f t="shared" si="160"/>
        <v>8.0406821083077453</v>
      </c>
      <c r="P352">
        <f t="shared" si="161"/>
        <v>14.008763168216658</v>
      </c>
      <c r="Q352">
        <f t="shared" si="162"/>
        <v>109.94403610649458</v>
      </c>
      <c r="R352">
        <f t="shared" si="163"/>
        <v>7.2687864550839825</v>
      </c>
      <c r="S352">
        <f t="shared" si="164"/>
        <v>0.78116578522729707</v>
      </c>
      <c r="T352">
        <f t="shared" si="165"/>
        <v>0.80936320993182165</v>
      </c>
      <c r="U352">
        <f t="shared" si="166"/>
        <v>200600</v>
      </c>
      <c r="V352">
        <f t="shared" si="167"/>
        <v>673336.46777801565</v>
      </c>
      <c r="W352">
        <f t="shared" si="168"/>
        <v>101359.15449091824</v>
      </c>
      <c r="X352">
        <f t="shared" si="169"/>
        <v>686700</v>
      </c>
      <c r="Y352">
        <f t="shared" si="170"/>
        <v>12338.015413119283</v>
      </c>
      <c r="Z352">
        <f t="shared" si="171"/>
        <v>0.17625736304456119</v>
      </c>
      <c r="AA352">
        <f t="shared" si="172"/>
        <v>-3507.8768199216574</v>
      </c>
      <c r="AB352">
        <f t="shared" si="173"/>
        <v>-5.0112525998880823E-2</v>
      </c>
      <c r="AC352">
        <f t="shared" si="145"/>
        <v>0.99489168950062379</v>
      </c>
    </row>
    <row r="353" spans="1:29" x14ac:dyDescent="0.45">
      <c r="A353">
        <f t="shared" si="146"/>
        <v>66.400000000000404</v>
      </c>
      <c r="B353">
        <f t="shared" si="147"/>
        <v>2945.6229341351172</v>
      </c>
      <c r="C353">
        <f t="shared" si="148"/>
        <v>2755.6705891933038</v>
      </c>
      <c r="D353">
        <f t="shared" si="149"/>
        <v>9.1676665904124679</v>
      </c>
      <c r="E353">
        <f t="shared" si="150"/>
        <v>909.95654711233806</v>
      </c>
      <c r="F353">
        <f t="shared" si="151"/>
        <v>1.1228585416278936</v>
      </c>
      <c r="G353">
        <f t="shared" si="152"/>
        <v>250</v>
      </c>
      <c r="H353">
        <f t="shared" si="153"/>
        <v>213.78482863035339</v>
      </c>
      <c r="I353">
        <f t="shared" si="154"/>
        <v>204.67809262129052</v>
      </c>
      <c r="J353">
        <f t="shared" si="155"/>
        <v>45.321907378709483</v>
      </c>
      <c r="K353">
        <f t="shared" si="156"/>
        <v>1938.3172438689123</v>
      </c>
      <c r="L353">
        <f t="shared" si="157"/>
        <v>-0.18936650796021581</v>
      </c>
      <c r="M353">
        <f t="shared" si="158"/>
        <v>-463.13392082777318</v>
      </c>
      <c r="N353">
        <f t="shared" si="159"/>
        <v>-4.6313392082777322E-2</v>
      </c>
      <c r="O353">
        <f t="shared" si="160"/>
        <v>8.0314194298911907</v>
      </c>
      <c r="P353">
        <f t="shared" si="161"/>
        <v>13.998806145140186</v>
      </c>
      <c r="Q353">
        <f t="shared" si="162"/>
        <v>109.97946724059899</v>
      </c>
      <c r="R353">
        <f t="shared" si="163"/>
        <v>7.2613411855929773</v>
      </c>
      <c r="S353">
        <f t="shared" si="164"/>
        <v>0.77934092271476807</v>
      </c>
      <c r="T353">
        <f t="shared" si="165"/>
        <v>0.80910772918006757</v>
      </c>
      <c r="U353">
        <f t="shared" si="166"/>
        <v>200600</v>
      </c>
      <c r="V353">
        <f t="shared" si="167"/>
        <v>673370.9203792332</v>
      </c>
      <c r="W353">
        <f t="shared" si="168"/>
        <v>101384.8764512114</v>
      </c>
      <c r="X353">
        <f t="shared" si="169"/>
        <v>686700</v>
      </c>
      <c r="Y353">
        <f t="shared" si="170"/>
        <v>12400.896936549048</v>
      </c>
      <c r="Z353">
        <f t="shared" si="171"/>
        <v>0.17715567052212927</v>
      </c>
      <c r="AA353">
        <f t="shared" si="172"/>
        <v>-3484.9580767655279</v>
      </c>
      <c r="AB353">
        <f t="shared" si="173"/>
        <v>-4.9785115382364686E-2</v>
      </c>
      <c r="AC353">
        <f t="shared" si="145"/>
        <v>0.99492506469089037</v>
      </c>
    </row>
    <row r="354" spans="1:29" x14ac:dyDescent="0.45">
      <c r="A354">
        <f t="shared" si="146"/>
        <v>66.600000000000406</v>
      </c>
      <c r="B354">
        <f t="shared" si="147"/>
        <v>2954.8020119158327</v>
      </c>
      <c r="C354">
        <f t="shared" si="148"/>
        <v>2753.7233342146451</v>
      </c>
      <c r="D354">
        <f t="shared" si="149"/>
        <v>9.1494920164066507</v>
      </c>
      <c r="E354">
        <f t="shared" si="150"/>
        <v>909.64856280161018</v>
      </c>
      <c r="F354">
        <f t="shared" si="151"/>
        <v>1.1225507641037595</v>
      </c>
      <c r="G354">
        <f t="shared" si="152"/>
        <v>250</v>
      </c>
      <c r="H354">
        <f t="shared" si="153"/>
        <v>213.85404813481372</v>
      </c>
      <c r="I354">
        <f t="shared" si="154"/>
        <v>204.71630121571809</v>
      </c>
      <c r="J354">
        <f t="shared" si="155"/>
        <v>45.28369878428191</v>
      </c>
      <c r="K354">
        <f t="shared" si="156"/>
        <v>1947.3739836257687</v>
      </c>
      <c r="L354">
        <f t="shared" si="157"/>
        <v>-0.19104297213786481</v>
      </c>
      <c r="M354">
        <f t="shared" si="158"/>
        <v>-462.75857907218352</v>
      </c>
      <c r="N354">
        <f t="shared" si="159"/>
        <v>-4.6275857907218353E-2</v>
      </c>
      <c r="O354">
        <f t="shared" si="160"/>
        <v>8.022164258309747</v>
      </c>
      <c r="P354">
        <f t="shared" si="161"/>
        <v>13.988914090165146</v>
      </c>
      <c r="Q354">
        <f t="shared" si="162"/>
        <v>110.01507652247358</v>
      </c>
      <c r="R354">
        <f t="shared" si="163"/>
        <v>7.2539222891355841</v>
      </c>
      <c r="S354">
        <f t="shared" si="164"/>
        <v>0.77749714075560661</v>
      </c>
      <c r="T354">
        <f t="shared" si="165"/>
        <v>0.80884959970578496</v>
      </c>
      <c r="U354">
        <f t="shared" si="166"/>
        <v>200600</v>
      </c>
      <c r="V354">
        <f t="shared" si="167"/>
        <v>673405.28357294959</v>
      </c>
      <c r="W354">
        <f t="shared" si="168"/>
        <v>101410.81682073974</v>
      </c>
      <c r="X354">
        <f t="shared" si="169"/>
        <v>686700</v>
      </c>
      <c r="Y354">
        <f t="shared" si="170"/>
        <v>12463.248656102573</v>
      </c>
      <c r="Z354">
        <f t="shared" si="171"/>
        <v>0.1780464093728939</v>
      </c>
      <c r="AA354">
        <f t="shared" si="172"/>
        <v>-3462.2192412638105</v>
      </c>
      <c r="AB354">
        <f t="shared" si="173"/>
        <v>-4.9460274875197295E-2</v>
      </c>
      <c r="AC354">
        <f t="shared" si="145"/>
        <v>0.99495817789243646</v>
      </c>
    </row>
    <row r="355" spans="1:29" x14ac:dyDescent="0.45">
      <c r="A355">
        <f t="shared" si="146"/>
        <v>66.800000000000409</v>
      </c>
      <c r="B355">
        <f t="shared" si="147"/>
        <v>2963.9746411418018</v>
      </c>
      <c r="C355">
        <f t="shared" si="148"/>
        <v>2751.7887677907938</v>
      </c>
      <c r="D355">
        <f t="shared" si="149"/>
        <v>9.1313302105392324</v>
      </c>
      <c r="E355">
        <f t="shared" si="150"/>
        <v>909.34087917891543</v>
      </c>
      <c r="F355">
        <f t="shared" si="151"/>
        <v>1.1222432672736962</v>
      </c>
      <c r="G355">
        <f t="shared" si="152"/>
        <v>250</v>
      </c>
      <c r="H355">
        <f t="shared" si="153"/>
        <v>213.9236110106028</v>
      </c>
      <c r="I355">
        <f t="shared" si="154"/>
        <v>204.75484205629633</v>
      </c>
      <c r="J355">
        <f t="shared" si="155"/>
        <v>45.245157943703674</v>
      </c>
      <c r="K355">
        <f t="shared" si="156"/>
        <v>1956.4230152145094</v>
      </c>
      <c r="L355">
        <f t="shared" si="157"/>
        <v>-0.19270420289117851</v>
      </c>
      <c r="M355">
        <f t="shared" si="158"/>
        <v>-462.38059944462293</v>
      </c>
      <c r="N355">
        <f t="shared" si="159"/>
        <v>-4.6238059944462298E-2</v>
      </c>
      <c r="O355">
        <f t="shared" si="160"/>
        <v>8.0129166463208552</v>
      </c>
      <c r="P355">
        <f t="shared" si="161"/>
        <v>13.979086493046465</v>
      </c>
      <c r="Q355">
        <f t="shared" si="162"/>
        <v>110.05086244829451</v>
      </c>
      <c r="R355">
        <f t="shared" si="163"/>
        <v>7.2465296144147313</v>
      </c>
      <c r="S355">
        <f t="shared" si="164"/>
        <v>0.77563464389501569</v>
      </c>
      <c r="T355">
        <f t="shared" si="165"/>
        <v>0.80858885014530224</v>
      </c>
      <c r="U355">
        <f t="shared" si="166"/>
        <v>200600</v>
      </c>
      <c r="V355">
        <f t="shared" si="167"/>
        <v>673439.55763817613</v>
      </c>
      <c r="W355">
        <f t="shared" si="168"/>
        <v>101436.97389971829</v>
      </c>
      <c r="X355">
        <f t="shared" si="169"/>
        <v>686700</v>
      </c>
      <c r="Y355">
        <f t="shared" si="170"/>
        <v>12525.074037324157</v>
      </c>
      <c r="Z355">
        <f t="shared" si="171"/>
        <v>0.17892962910463081</v>
      </c>
      <c r="AA355">
        <f t="shared" si="172"/>
        <v>-3439.6589915383374</v>
      </c>
      <c r="AB355">
        <f t="shared" si="173"/>
        <v>-4.913798559340482E-2</v>
      </c>
      <c r="AC355">
        <f t="shared" si="145"/>
        <v>0.99499103103023401</v>
      </c>
    </row>
    <row r="356" spans="1:29" x14ac:dyDescent="0.45">
      <c r="A356">
        <f t="shared" si="146"/>
        <v>67.000000000000412</v>
      </c>
      <c r="B356">
        <f t="shared" si="147"/>
        <v>2973.1408637758659</v>
      </c>
      <c r="C356">
        <f t="shared" si="148"/>
        <v>2749.8667902191914</v>
      </c>
      <c r="D356">
        <f t="shared" si="149"/>
        <v>9.1131810897237848</v>
      </c>
      <c r="E356">
        <f t="shared" si="150"/>
        <v>909.03349464182747</v>
      </c>
      <c r="F356">
        <f t="shared" si="151"/>
        <v>1.1219360495861384</v>
      </c>
      <c r="G356">
        <f t="shared" si="152"/>
        <v>250</v>
      </c>
      <c r="H356">
        <f t="shared" si="153"/>
        <v>213.99351435362129</v>
      </c>
      <c r="I356">
        <f t="shared" si="154"/>
        <v>204.7937121172709</v>
      </c>
      <c r="J356">
        <f t="shared" si="155"/>
        <v>45.2062878827291</v>
      </c>
      <c r="K356">
        <f t="shared" si="156"/>
        <v>1965.4642727910552</v>
      </c>
      <c r="L356">
        <f t="shared" si="157"/>
        <v>-0.19435030487287008</v>
      </c>
      <c r="M356">
        <f t="shared" si="158"/>
        <v>-462.00000631155802</v>
      </c>
      <c r="N356">
        <f t="shared" si="159"/>
        <v>-4.6200000631155806E-2</v>
      </c>
      <c r="O356">
        <f t="shared" si="160"/>
        <v>8.0036766461946236</v>
      </c>
      <c r="P356">
        <f t="shared" si="161"/>
        <v>13.969322847295162</v>
      </c>
      <c r="Q356">
        <f t="shared" si="162"/>
        <v>110.08682352407693</v>
      </c>
      <c r="R356">
        <f t="shared" si="163"/>
        <v>7.239163010923872</v>
      </c>
      <c r="S356">
        <f t="shared" si="164"/>
        <v>0.77375363539698316</v>
      </c>
      <c r="T356">
        <f t="shared" si="165"/>
        <v>0.80832550895557775</v>
      </c>
      <c r="U356">
        <f t="shared" si="166"/>
        <v>200600</v>
      </c>
      <c r="V356">
        <f t="shared" si="167"/>
        <v>673473.74285490811</v>
      </c>
      <c r="W356">
        <f t="shared" si="168"/>
        <v>101463.34600116291</v>
      </c>
      <c r="X356">
        <f t="shared" si="169"/>
        <v>686700</v>
      </c>
      <c r="Y356">
        <f t="shared" si="170"/>
        <v>12586.376523851344</v>
      </c>
      <c r="Z356">
        <f t="shared" si="171"/>
        <v>0.17980537891216206</v>
      </c>
      <c r="AA356">
        <f t="shared" si="172"/>
        <v>-3417.2760129556991</v>
      </c>
      <c r="AB356">
        <f t="shared" si="173"/>
        <v>-4.8818228756509985E-2</v>
      </c>
      <c r="AC356">
        <f t="shared" si="145"/>
        <v>0.99502362601870442</v>
      </c>
    </row>
    <row r="357" spans="1:29" x14ac:dyDescent="0.45">
      <c r="A357">
        <f t="shared" si="146"/>
        <v>67.200000000000415</v>
      </c>
      <c r="B357">
        <f t="shared" si="147"/>
        <v>2982.3007214509744</v>
      </c>
      <c r="C357">
        <f t="shared" si="148"/>
        <v>2747.9573025325926</v>
      </c>
      <c r="D357">
        <f t="shared" si="149"/>
        <v>9.0950445715270707</v>
      </c>
      <c r="E357">
        <f t="shared" si="150"/>
        <v>908.72640760071749</v>
      </c>
      <c r="F357">
        <f t="shared" si="151"/>
        <v>1.121629109501886</v>
      </c>
      <c r="G357">
        <f t="shared" si="152"/>
        <v>250</v>
      </c>
      <c r="H357">
        <f t="shared" si="153"/>
        <v>214.06375527877447</v>
      </c>
      <c r="I357">
        <f t="shared" si="154"/>
        <v>204.83290839367817</v>
      </c>
      <c r="J357">
        <f t="shared" si="155"/>
        <v>45.167091606321833</v>
      </c>
      <c r="K357">
        <f t="shared" si="156"/>
        <v>1974.4976911123197</v>
      </c>
      <c r="L357">
        <f t="shared" si="157"/>
        <v>-0.19598138203633653</v>
      </c>
      <c r="M357">
        <f t="shared" si="158"/>
        <v>-461.61682387252472</v>
      </c>
      <c r="N357">
        <f t="shared" si="159"/>
        <v>-4.6161682387252476E-2</v>
      </c>
      <c r="O357">
        <f t="shared" si="160"/>
        <v>7.9944443097171733</v>
      </c>
      <c r="P357">
        <f t="shared" si="161"/>
        <v>13.959622650157646</v>
      </c>
      <c r="Q357">
        <f t="shared" si="162"/>
        <v>110.12295826561274</v>
      </c>
      <c r="R357">
        <f t="shared" si="163"/>
        <v>7.2318223289489465</v>
      </c>
      <c r="S357">
        <f t="shared" si="164"/>
        <v>0.7718543172456771</v>
      </c>
      <c r="T357">
        <f t="shared" si="165"/>
        <v>0.80805960441439484</v>
      </c>
      <c r="U357">
        <f t="shared" si="166"/>
        <v>200600</v>
      </c>
      <c r="V357">
        <f t="shared" si="167"/>
        <v>673507.8395040672</v>
      </c>
      <c r="W357">
        <f t="shared" si="168"/>
        <v>101489.93145075259</v>
      </c>
      <c r="X357">
        <f t="shared" si="169"/>
        <v>686700</v>
      </c>
      <c r="Y357">
        <f t="shared" si="170"/>
        <v>12647.15953752835</v>
      </c>
      <c r="Z357">
        <f t="shared" si="171"/>
        <v>0.18067370767897645</v>
      </c>
      <c r="AA357">
        <f t="shared" si="172"/>
        <v>-3395.0689981307369</v>
      </c>
      <c r="AB357">
        <f t="shared" si="173"/>
        <v>-4.8500985687581953E-2</v>
      </c>
      <c r="AC357">
        <f t="shared" si="145"/>
        <v>0.99505596476171443</v>
      </c>
    </row>
    <row r="358" spans="1:29" x14ac:dyDescent="0.45">
      <c r="A358">
        <f t="shared" si="146"/>
        <v>67.400000000000418</v>
      </c>
      <c r="B358">
        <f t="shared" si="147"/>
        <v>2991.4542554726245</v>
      </c>
      <c r="C358">
        <f t="shared" si="148"/>
        <v>2746.0602064949899</v>
      </c>
      <c r="D358">
        <f t="shared" si="149"/>
        <v>9.0769205741642036</v>
      </c>
      <c r="E358">
        <f t="shared" si="150"/>
        <v>908.41961647865833</v>
      </c>
      <c r="F358">
        <f t="shared" si="151"/>
        <v>1.1213224454940112</v>
      </c>
      <c r="G358">
        <f t="shared" si="152"/>
        <v>250</v>
      </c>
      <c r="H358">
        <f t="shared" si="153"/>
        <v>214.13433091985169</v>
      </c>
      <c r="I358">
        <f t="shared" si="154"/>
        <v>204.87242790120652</v>
      </c>
      <c r="J358">
        <f t="shared" si="155"/>
        <v>45.127572098793479</v>
      </c>
      <c r="K358">
        <f t="shared" si="156"/>
        <v>1983.5232055320785</v>
      </c>
      <c r="L358">
        <f t="shared" si="157"/>
        <v>-0.19759753764176935</v>
      </c>
      <c r="M358">
        <f t="shared" si="158"/>
        <v>-461.2310761611671</v>
      </c>
      <c r="N358">
        <f t="shared" si="159"/>
        <v>-4.612310761611671E-2</v>
      </c>
      <c r="O358">
        <f t="shared" si="160"/>
        <v>7.9852196881939497</v>
      </c>
      <c r="P358">
        <f t="shared" si="161"/>
        <v>13.949985402595015</v>
      </c>
      <c r="Q358">
        <f t="shared" si="162"/>
        <v>110.15926519840851</v>
      </c>
      <c r="R358">
        <f t="shared" si="163"/>
        <v>7.2245074195701378</v>
      </c>
      <c r="S358">
        <f t="shared" si="164"/>
        <v>0.76993689014703559</v>
      </c>
      <c r="T358">
        <f t="shared" si="165"/>
        <v>0.80779116462058509</v>
      </c>
      <c r="U358">
        <f t="shared" si="166"/>
        <v>200600</v>
      </c>
      <c r="V358">
        <f t="shared" si="167"/>
        <v>673541.84786745161</v>
      </c>
      <c r="W358">
        <f t="shared" si="168"/>
        <v>101516.72858669327</v>
      </c>
      <c r="X358">
        <f t="shared" si="169"/>
        <v>686700</v>
      </c>
      <c r="Y358">
        <f t="shared" si="170"/>
        <v>12707.426478520487</v>
      </c>
      <c r="Z358">
        <f t="shared" si="171"/>
        <v>0.18153466397886409</v>
      </c>
      <c r="AA358">
        <f t="shared" si="172"/>
        <v>-3373.0366469211876</v>
      </c>
      <c r="AB358">
        <f t="shared" si="173"/>
        <v>-4.8186237813159824E-2</v>
      </c>
      <c r="AC358">
        <f t="shared" si="145"/>
        <v>0.99508804915258298</v>
      </c>
    </row>
    <row r="359" spans="1:29" x14ac:dyDescent="0.45">
      <c r="A359">
        <f t="shared" si="146"/>
        <v>67.600000000000421</v>
      </c>
      <c r="B359">
        <f t="shared" si="147"/>
        <v>3000.6015068212828</v>
      </c>
      <c r="C359">
        <f t="shared" si="148"/>
        <v>2744.1754045975395</v>
      </c>
      <c r="D359">
        <f t="shared" si="149"/>
        <v>9.0588090164938606</v>
      </c>
      <c r="E359">
        <f t="shared" si="150"/>
        <v>908.11311971132034</v>
      </c>
      <c r="F359">
        <f t="shared" si="151"/>
        <v>1.1210160560477598</v>
      </c>
      <c r="G359">
        <f t="shared" si="152"/>
        <v>250</v>
      </c>
      <c r="H359">
        <f t="shared" si="153"/>
        <v>214.20523842940676</v>
      </c>
      <c r="I359">
        <f t="shared" si="154"/>
        <v>204.91226767605835</v>
      </c>
      <c r="J359">
        <f t="shared" si="155"/>
        <v>45.087732323941651</v>
      </c>
      <c r="K359">
        <f t="shared" si="156"/>
        <v>1992.5407519968669</v>
      </c>
      <c r="L359">
        <f t="shared" si="157"/>
        <v>-0.19919887425913885</v>
      </c>
      <c r="M359">
        <f t="shared" si="158"/>
        <v>-460.84278704642821</v>
      </c>
      <c r="N359">
        <f t="shared" si="159"/>
        <v>-4.6084278704642823E-2</v>
      </c>
      <c r="O359">
        <f t="shared" si="160"/>
        <v>7.9760028324530214</v>
      </c>
      <c r="P359">
        <f t="shared" si="161"/>
        <v>13.94041060926236</v>
      </c>
      <c r="Q359">
        <f t="shared" si="162"/>
        <v>110.19574285762401</v>
      </c>
      <c r="R359">
        <f t="shared" si="163"/>
        <v>7.2172181346635362</v>
      </c>
      <c r="S359">
        <f t="shared" si="164"/>
        <v>0.76800155353041344</v>
      </c>
      <c r="T359">
        <f t="shared" si="165"/>
        <v>0.80752021749425795</v>
      </c>
      <c r="U359">
        <f t="shared" si="166"/>
        <v>200600</v>
      </c>
      <c r="V359">
        <f t="shared" si="167"/>
        <v>673575.76822768047</v>
      </c>
      <c r="W359">
        <f t="shared" si="168"/>
        <v>101543.73575958349</v>
      </c>
      <c r="X359">
        <f t="shared" si="169"/>
        <v>686700</v>
      </c>
      <c r="Y359">
        <f t="shared" si="170"/>
        <v>12767.180725427825</v>
      </c>
      <c r="Z359">
        <f t="shared" si="171"/>
        <v>0.18238829607754034</v>
      </c>
      <c r="AA359">
        <f t="shared" si="172"/>
        <v>-3351.1776664291974</v>
      </c>
      <c r="AB359">
        <f t="shared" si="173"/>
        <v>-4.7873966663274252E-2</v>
      </c>
      <c r="AC359">
        <f t="shared" si="145"/>
        <v>0.99511988107408</v>
      </c>
    </row>
    <row r="360" spans="1:29" x14ac:dyDescent="0.45">
      <c r="A360">
        <f t="shared" si="146"/>
        <v>67.800000000000423</v>
      </c>
      <c r="B360">
        <f t="shared" si="147"/>
        <v>3009.7425161547976</v>
      </c>
      <c r="C360">
        <f t="shared" si="148"/>
        <v>2742.3028000544896</v>
      </c>
      <c r="D360">
        <f t="shared" si="149"/>
        <v>9.0407098180135002</v>
      </c>
      <c r="E360">
        <f t="shared" si="150"/>
        <v>907.80691574687546</v>
      </c>
      <c r="F360">
        <f t="shared" si="151"/>
        <v>1.1207099396604596</v>
      </c>
      <c r="G360">
        <f t="shared" si="152"/>
        <v>250</v>
      </c>
      <c r="H360">
        <f t="shared" si="153"/>
        <v>214.27647497863865</v>
      </c>
      <c r="I360">
        <f t="shared" si="154"/>
        <v>204.95242477481276</v>
      </c>
      <c r="J360">
        <f t="shared" si="155"/>
        <v>45.047575225187245</v>
      </c>
      <c r="K360">
        <f t="shared" si="156"/>
        <v>2001.5502670419044</v>
      </c>
      <c r="L360">
        <f t="shared" si="157"/>
        <v>-0.20078549377203103</v>
      </c>
      <c r="M360">
        <f t="shared" si="158"/>
        <v>-460.45198023368994</v>
      </c>
      <c r="N360">
        <f t="shared" si="159"/>
        <v>-4.6045198023368997E-2</v>
      </c>
      <c r="O360">
        <f t="shared" si="160"/>
        <v>7.9667937928483479</v>
      </c>
      <c r="P360">
        <f t="shared" si="161"/>
        <v>13.930897778488079</v>
      </c>
      <c r="Q360">
        <f t="shared" si="162"/>
        <v>110.23238978801086</v>
      </c>
      <c r="R360">
        <f t="shared" si="163"/>
        <v>7.2099543269026256</v>
      </c>
      <c r="S360">
        <f t="shared" si="164"/>
        <v>0.76604850555039583</v>
      </c>
      <c r="T360">
        <f t="shared" si="165"/>
        <v>0.80724679077705552</v>
      </c>
      <c r="U360">
        <f t="shared" si="166"/>
        <v>200600</v>
      </c>
      <c r="V360">
        <f t="shared" si="167"/>
        <v>673609.60086814291</v>
      </c>
      <c r="W360">
        <f t="shared" si="168"/>
        <v>101570.95133228168</v>
      </c>
      <c r="X360">
        <f t="shared" si="169"/>
        <v>686700</v>
      </c>
      <c r="Y360">
        <f t="shared" si="170"/>
        <v>12826.425635399384</v>
      </c>
      <c r="Z360">
        <f t="shared" si="171"/>
        <v>0.1832346519342769</v>
      </c>
      <c r="AA360">
        <f t="shared" si="172"/>
        <v>-3329.4907709979452</v>
      </c>
      <c r="AB360">
        <f t="shared" si="173"/>
        <v>-4.7564153871399215E-2</v>
      </c>
      <c r="AC360">
        <f t="shared" si="145"/>
        <v>0.99515146239843033</v>
      </c>
    </row>
    <row r="361" spans="1:29" x14ac:dyDescent="0.45">
      <c r="A361">
        <f t="shared" si="146"/>
        <v>68.000000000000426</v>
      </c>
      <c r="B361">
        <f t="shared" si="147"/>
        <v>3018.8773238107947</v>
      </c>
      <c r="C361">
        <f t="shared" si="148"/>
        <v>2740.4422967991104</v>
      </c>
      <c r="D361">
        <f t="shared" si="149"/>
        <v>9.0226228988546264</v>
      </c>
      <c r="E361">
        <f t="shared" si="150"/>
        <v>907.50100304589716</v>
      </c>
      <c r="F361">
        <f t="shared" si="151"/>
        <v>1.1204040948414251</v>
      </c>
      <c r="G361">
        <f t="shared" si="152"/>
        <v>250</v>
      </c>
      <c r="H361">
        <f t="shared" si="153"/>
        <v>214.34803775727309</v>
      </c>
      <c r="I361">
        <f t="shared" si="154"/>
        <v>204.99289627428928</v>
      </c>
      <c r="J361">
        <f t="shared" si="155"/>
        <v>45.007103725710721</v>
      </c>
      <c r="K361">
        <f t="shared" si="156"/>
        <v>2010.5516877870466</v>
      </c>
      <c r="L361">
        <f t="shared" si="157"/>
        <v>-0.20235749738262143</v>
      </c>
      <c r="M361">
        <f t="shared" si="158"/>
        <v>-460.05867926584659</v>
      </c>
      <c r="N361">
        <f t="shared" si="159"/>
        <v>-4.6005867926584662E-2</v>
      </c>
      <c r="O361">
        <f t="shared" si="160"/>
        <v>7.9575926192630311</v>
      </c>
      <c r="P361">
        <f t="shared" si="161"/>
        <v>13.921446422253196</v>
      </c>
      <c r="Q361">
        <f t="shared" si="162"/>
        <v>110.26920454385157</v>
      </c>
      <c r="R361">
        <f t="shared" si="163"/>
        <v>7.2027158497596426</v>
      </c>
      <c r="S361">
        <f t="shared" si="164"/>
        <v>0.76407794308870525</v>
      </c>
      <c r="T361">
        <f t="shared" si="165"/>
        <v>0.80697091203241877</v>
      </c>
      <c r="U361">
        <f t="shared" si="166"/>
        <v>200600</v>
      </c>
      <c r="V361">
        <f t="shared" si="167"/>
        <v>673643.34607294702</v>
      </c>
      <c r="W361">
        <f t="shared" si="168"/>
        <v>101598.37367977509</v>
      </c>
      <c r="X361">
        <f t="shared" si="169"/>
        <v>686700</v>
      </c>
      <c r="Y361">
        <f t="shared" si="170"/>
        <v>12885.164544246858</v>
      </c>
      <c r="Z361">
        <f t="shared" si="171"/>
        <v>0.18407377920352655</v>
      </c>
      <c r="AA361">
        <f t="shared" si="172"/>
        <v>-3307.9746822090819</v>
      </c>
      <c r="AB361">
        <f t="shared" si="173"/>
        <v>-4.7256781174415459E-2</v>
      </c>
      <c r="AC361">
        <f t="shared" si="145"/>
        <v>0.99518279498731754</v>
      </c>
    </row>
    <row r="362" spans="1:29" x14ac:dyDescent="0.45">
      <c r="A362">
        <f t="shared" si="146"/>
        <v>68.200000000000429</v>
      </c>
      <c r="B362">
        <f t="shared" si="147"/>
        <v>3028.0059698090599</v>
      </c>
      <c r="C362">
        <f t="shared" si="148"/>
        <v>2738.5937994796222</v>
      </c>
      <c r="D362">
        <f t="shared" si="149"/>
        <v>9.0045481797780624</v>
      </c>
      <c r="E362">
        <f t="shared" si="150"/>
        <v>907.19538008126153</v>
      </c>
      <c r="F362">
        <f t="shared" si="151"/>
        <v>1.1200985201118629</v>
      </c>
      <c r="G362">
        <f t="shared" si="152"/>
        <v>250</v>
      </c>
      <c r="H362">
        <f t="shared" si="153"/>
        <v>214.41992397344467</v>
      </c>
      <c r="I362">
        <f t="shared" si="154"/>
        <v>205.03367927141235</v>
      </c>
      <c r="J362">
        <f t="shared" si="155"/>
        <v>44.966320728587647</v>
      </c>
      <c r="K362">
        <f t="shared" si="156"/>
        <v>2019.5449519327642</v>
      </c>
      <c r="L362">
        <f t="shared" si="157"/>
        <v>-0.20391498561536991</v>
      </c>
      <c r="M362">
        <f t="shared" si="158"/>
        <v>-459.66290752443564</v>
      </c>
      <c r="N362">
        <f t="shared" si="159"/>
        <v>-4.5966290752443566E-2</v>
      </c>
      <c r="O362">
        <f t="shared" si="160"/>
        <v>7.9483993611125427</v>
      </c>
      <c r="P362">
        <f t="shared" si="161"/>
        <v>13.912056056170687</v>
      </c>
      <c r="Q362">
        <f t="shared" si="162"/>
        <v>110.30618568889888</v>
      </c>
      <c r="R362">
        <f t="shared" si="163"/>
        <v>7.1955025575067904</v>
      </c>
      <c r="S362">
        <f t="shared" si="164"/>
        <v>0.76209006175624072</v>
      </c>
      <c r="T362">
        <f t="shared" si="165"/>
        <v>0.80669260864587378</v>
      </c>
      <c r="U362">
        <f t="shared" si="166"/>
        <v>200600</v>
      </c>
      <c r="V362">
        <f t="shared" si="167"/>
        <v>673677.00412687077</v>
      </c>
      <c r="W362">
        <f t="shared" si="168"/>
        <v>101626.00118905072</v>
      </c>
      <c r="X362">
        <f t="shared" si="169"/>
        <v>686700</v>
      </c>
      <c r="Y362">
        <f t="shared" si="170"/>
        <v>12943.400766558276</v>
      </c>
      <c r="Z362">
        <f t="shared" si="171"/>
        <v>0.1849057252365468</v>
      </c>
      <c r="AA362">
        <f t="shared" si="172"/>
        <v>-3286.6281288777245</v>
      </c>
      <c r="AB362">
        <f t="shared" si="173"/>
        <v>-4.695183041253892E-2</v>
      </c>
      <c r="AC362">
        <f t="shared" si="145"/>
        <v>0.99521388069189209</v>
      </c>
    </row>
    <row r="363" spans="1:29" x14ac:dyDescent="0.45">
      <c r="A363">
        <f t="shared" si="146"/>
        <v>68.400000000000432</v>
      </c>
      <c r="B363">
        <f t="shared" si="147"/>
        <v>3037.1284938539102</v>
      </c>
      <c r="C363">
        <f t="shared" si="148"/>
        <v>2736.7572134551315</v>
      </c>
      <c r="D363">
        <f t="shared" si="149"/>
        <v>8.9864855821692586</v>
      </c>
      <c r="E363">
        <f t="shared" si="150"/>
        <v>906.8900453380528</v>
      </c>
      <c r="F363">
        <f t="shared" si="151"/>
        <v>1.1197932140047815</v>
      </c>
      <c r="G363">
        <f t="shared" si="152"/>
        <v>250</v>
      </c>
      <c r="H363">
        <f t="shared" si="153"/>
        <v>214.4921308535796</v>
      </c>
      <c r="I363">
        <f t="shared" si="154"/>
        <v>205.07477088307652</v>
      </c>
      <c r="J363">
        <f t="shared" si="155"/>
        <v>44.925229116923475</v>
      </c>
      <c r="K363">
        <f t="shared" si="156"/>
        <v>2028.529997756149</v>
      </c>
      <c r="L363">
        <f t="shared" si="157"/>
        <v>-0.20545805832085762</v>
      </c>
      <c r="M363">
        <f t="shared" si="158"/>
        <v>-459.26468823075334</v>
      </c>
      <c r="N363">
        <f t="shared" si="159"/>
        <v>-4.5926468823075335E-2</v>
      </c>
      <c r="O363">
        <f t="shared" si="160"/>
        <v>7.9392140673479279</v>
      </c>
      <c r="P363">
        <f t="shared" si="161"/>
        <v>13.90272619946483</v>
      </c>
      <c r="Q363">
        <f t="shared" si="162"/>
        <v>110.34333179631548</v>
      </c>
      <c r="R363">
        <f t="shared" si="163"/>
        <v>7.1883143052173208</v>
      </c>
      <c r="S363">
        <f t="shared" si="164"/>
        <v>0.76008505589522191</v>
      </c>
      <c r="T363">
        <f t="shared" si="165"/>
        <v>0.80641190782533112</v>
      </c>
      <c r="U363">
        <f t="shared" si="166"/>
        <v>200600</v>
      </c>
      <c r="V363">
        <f t="shared" si="167"/>
        <v>673710.57531531155</v>
      </c>
      <c r="W363">
        <f t="shared" si="168"/>
        <v>101653.83225896735</v>
      </c>
      <c r="X363">
        <f t="shared" si="169"/>
        <v>686700</v>
      </c>
      <c r="Y363">
        <f t="shared" si="170"/>
        <v>13001.137595812252</v>
      </c>
      <c r="Z363">
        <f t="shared" si="171"/>
        <v>0.18573053708303217</v>
      </c>
      <c r="AA363">
        <f t="shared" si="172"/>
        <v>-3265.4498470498947</v>
      </c>
      <c r="AB363">
        <f t="shared" si="173"/>
        <v>-4.6649283529284213E-2</v>
      </c>
      <c r="AC363">
        <f t="shared" si="145"/>
        <v>0.99524472135277431</v>
      </c>
    </row>
    <row r="364" spans="1:29" x14ac:dyDescent="0.45">
      <c r="A364">
        <f t="shared" si="146"/>
        <v>68.600000000000435</v>
      </c>
      <c r="B364">
        <f t="shared" si="147"/>
        <v>3046.2449353365487</v>
      </c>
      <c r="C364">
        <f t="shared" si="148"/>
        <v>2734.9324447915678</v>
      </c>
      <c r="D364">
        <f t="shared" si="149"/>
        <v>8.9684350280336336</v>
      </c>
      <c r="E364">
        <f t="shared" si="150"/>
        <v>906.58499731346524</v>
      </c>
      <c r="F364">
        <f t="shared" si="151"/>
        <v>1.1194881750648982</v>
      </c>
      <c r="G364">
        <f t="shared" si="152"/>
        <v>250</v>
      </c>
      <c r="H364">
        <f t="shared" si="153"/>
        <v>214.56465564227904</v>
      </c>
      <c r="I364">
        <f t="shared" si="154"/>
        <v>205.11616824601253</v>
      </c>
      <c r="J364">
        <f t="shared" si="155"/>
        <v>44.883831753987465</v>
      </c>
      <c r="K364">
        <f t="shared" si="156"/>
        <v>2037.5067641069465</v>
      </c>
      <c r="L364">
        <f t="shared" si="157"/>
        <v>-0.2069868146800502</v>
      </c>
      <c r="M364">
        <f t="shared" si="158"/>
        <v>-458.86404444694159</v>
      </c>
      <c r="N364">
        <f t="shared" si="159"/>
        <v>-4.5886404444694162E-2</v>
      </c>
      <c r="O364">
        <f t="shared" si="160"/>
        <v>7.9300367864589889</v>
      </c>
      <c r="P364">
        <f t="shared" si="161"/>
        <v>13.89345637495056</v>
      </c>
      <c r="Q364">
        <f t="shared" si="162"/>
        <v>110.38064144861403</v>
      </c>
      <c r="R364">
        <f t="shared" si="163"/>
        <v>7.181150948766474</v>
      </c>
      <c r="S364">
        <f t="shared" si="164"/>
        <v>0.75806311858145392</v>
      </c>
      <c r="T364">
        <f t="shared" si="165"/>
        <v>0.80612883660140366</v>
      </c>
      <c r="U364">
        <f t="shared" si="166"/>
        <v>200600</v>
      </c>
      <c r="V364">
        <f t="shared" si="167"/>
        <v>673744.05992424116</v>
      </c>
      <c r="W364">
        <f t="shared" si="168"/>
        <v>101681.86530012991</v>
      </c>
      <c r="X364">
        <f t="shared" si="169"/>
        <v>686700</v>
      </c>
      <c r="Y364">
        <f t="shared" si="170"/>
        <v>13058.378304491198</v>
      </c>
      <c r="Z364">
        <f t="shared" si="171"/>
        <v>0.1865482614927314</v>
      </c>
      <c r="AA364">
        <f t="shared" si="172"/>
        <v>-3244.4385799942538</v>
      </c>
      <c r="AB364">
        <f t="shared" si="173"/>
        <v>-4.6349122571346484E-2</v>
      </c>
      <c r="AC364">
        <f t="shared" si="145"/>
        <v>0.9952753188000667</v>
      </c>
    </row>
    <row r="365" spans="1:29" x14ac:dyDescent="0.45">
      <c r="A365">
        <f t="shared" si="146"/>
        <v>68.800000000000438</v>
      </c>
      <c r="B365">
        <f t="shared" si="147"/>
        <v>3055.3553333374075</v>
      </c>
      <c r="C365">
        <f t="shared" si="148"/>
        <v>2733.119400257624</v>
      </c>
      <c r="D365">
        <f t="shared" si="149"/>
        <v>8.950396439991934</v>
      </c>
      <c r="E365">
        <f t="shared" si="150"/>
        <v>906.28023451670742</v>
      </c>
      <c r="F365">
        <f t="shared" si="151"/>
        <v>1.1191834018485469</v>
      </c>
      <c r="G365">
        <f t="shared" si="152"/>
        <v>250</v>
      </c>
      <c r="H365">
        <f t="shared" si="153"/>
        <v>214.63749560220324</v>
      </c>
      <c r="I365">
        <f t="shared" si="154"/>
        <v>205.15786851665428</v>
      </c>
      <c r="J365">
        <f t="shared" si="155"/>
        <v>44.842131483345725</v>
      </c>
      <c r="K365">
        <f t="shared" si="156"/>
        <v>2046.4751904036157</v>
      </c>
      <c r="L365">
        <f t="shared" si="157"/>
        <v>-0.20850135320870322</v>
      </c>
      <c r="M365">
        <f t="shared" si="158"/>
        <v>-458.46099907705826</v>
      </c>
      <c r="N365">
        <f t="shared" si="159"/>
        <v>-4.5846099907705828E-2</v>
      </c>
      <c r="O365">
        <f t="shared" si="160"/>
        <v>7.9208675664774475</v>
      </c>
      <c r="P365">
        <f t="shared" si="161"/>
        <v>13.884246109012855</v>
      </c>
      <c r="Q365">
        <f t="shared" si="162"/>
        <v>110.41811323759744</v>
      </c>
      <c r="R365">
        <f t="shared" si="163"/>
        <v>7.1740123448323043</v>
      </c>
      <c r="S365">
        <f t="shared" si="164"/>
        <v>0.75602444162668458</v>
      </c>
      <c r="T365">
        <f t="shared" si="165"/>
        <v>0.80584342182773594</v>
      </c>
      <c r="U365">
        <f t="shared" si="166"/>
        <v>200600</v>
      </c>
      <c r="V365">
        <f t="shared" si="167"/>
        <v>673777.45824015723</v>
      </c>
      <c r="W365">
        <f t="shared" si="168"/>
        <v>101710.09873476501</v>
      </c>
      <c r="X365">
        <f t="shared" si="169"/>
        <v>686700</v>
      </c>
      <c r="Y365">
        <f t="shared" si="170"/>
        <v>13115.126144194888</v>
      </c>
      <c r="Z365">
        <f t="shared" si="171"/>
        <v>0.18735894491706984</v>
      </c>
      <c r="AA365">
        <f t="shared" si="172"/>
        <v>-3223.5930781968636</v>
      </c>
      <c r="AB365">
        <f t="shared" si="173"/>
        <v>-4.6051329688526627E-2</v>
      </c>
      <c r="AC365">
        <f t="shared" si="145"/>
        <v>0.99530567485336108</v>
      </c>
    </row>
    <row r="366" spans="1:29" x14ac:dyDescent="0.45">
      <c r="A366">
        <f t="shared" si="146"/>
        <v>69.000000000000441</v>
      </c>
      <c r="B366">
        <f t="shared" si="147"/>
        <v>3064.4597266284763</v>
      </c>
      <c r="C366">
        <f t="shared" si="148"/>
        <v>2731.3179873207014</v>
      </c>
      <c r="D366">
        <f t="shared" si="149"/>
        <v>8.9323697412756182</v>
      </c>
      <c r="E366">
        <f t="shared" si="150"/>
        <v>905.97575546890562</v>
      </c>
      <c r="F366">
        <f t="shared" si="151"/>
        <v>1.118878892923586</v>
      </c>
      <c r="G366">
        <f t="shared" si="152"/>
        <v>250</v>
      </c>
      <c r="H366">
        <f t="shared" si="153"/>
        <v>214.71064801395613</v>
      </c>
      <c r="I366">
        <f t="shared" si="154"/>
        <v>205.19986887100615</v>
      </c>
      <c r="J366">
        <f t="shared" si="155"/>
        <v>44.800131128993854</v>
      </c>
      <c r="K366">
        <f t="shared" si="156"/>
        <v>2055.4352166294143</v>
      </c>
      <c r="L366">
        <f t="shared" si="157"/>
        <v>-0.21000177175935164</v>
      </c>
      <c r="M366">
        <f t="shared" si="158"/>
        <v>-458.05557486826513</v>
      </c>
      <c r="N366">
        <f t="shared" si="159"/>
        <v>-4.5805557486826513E-2</v>
      </c>
      <c r="O366">
        <f t="shared" si="160"/>
        <v>7.9117064549800826</v>
      </c>
      <c r="P366">
        <f t="shared" si="161"/>
        <v>13.875094931586125</v>
      </c>
      <c r="Q366">
        <f t="shared" si="162"/>
        <v>110.45574576429959</v>
      </c>
      <c r="R366">
        <f t="shared" si="163"/>
        <v>7.1668983508963668</v>
      </c>
      <c r="S366">
        <f t="shared" si="164"/>
        <v>0.75396921558108065</v>
      </c>
      <c r="T366">
        <f t="shared" si="165"/>
        <v>0.80555569018135131</v>
      </c>
      <c r="U366">
        <f t="shared" si="166"/>
        <v>200600</v>
      </c>
      <c r="V366">
        <f t="shared" si="167"/>
        <v>673810.77055003785</v>
      </c>
      <c r="W366">
        <f t="shared" si="168"/>
        <v>101738.530996598</v>
      </c>
      <c r="X366">
        <f t="shared" si="169"/>
        <v>686700</v>
      </c>
      <c r="Y366">
        <f t="shared" si="170"/>
        <v>13171.384345754341</v>
      </c>
      <c r="Z366">
        <f t="shared" si="171"/>
        <v>0.18816263351077631</v>
      </c>
      <c r="AA366">
        <f t="shared" si="172"/>
        <v>-3202.9120993553661</v>
      </c>
      <c r="AB366">
        <f t="shared" si="173"/>
        <v>-4.5755887133648088E-2</v>
      </c>
      <c r="AC366">
        <f t="shared" si="145"/>
        <v>0.99533579132174843</v>
      </c>
    </row>
    <row r="367" spans="1:29" x14ac:dyDescent="0.45">
      <c r="A367">
        <f t="shared" si="146"/>
        <v>69.200000000000443</v>
      </c>
      <c r="B367">
        <f t="shared" si="147"/>
        <v>3073.558153675619</v>
      </c>
      <c r="C367">
        <f t="shared" si="148"/>
        <v>2729.5281141428568</v>
      </c>
      <c r="D367">
        <f t="shared" si="149"/>
        <v>8.9143548557222729</v>
      </c>
      <c r="E367">
        <f t="shared" si="150"/>
        <v>905.67155870301247</v>
      </c>
      <c r="F367">
        <f t="shared" si="151"/>
        <v>1.1185746468693121</v>
      </c>
      <c r="G367">
        <f t="shared" si="152"/>
        <v>250</v>
      </c>
      <c r="H367">
        <f t="shared" si="153"/>
        <v>214.78411017597057</v>
      </c>
      <c r="I367">
        <f t="shared" si="154"/>
        <v>205.24216650451214</v>
      </c>
      <c r="J367">
        <f t="shared" si="155"/>
        <v>44.757833495487858</v>
      </c>
      <c r="K367">
        <f t="shared" si="156"/>
        <v>2064.3867833285117</v>
      </c>
      <c r="L367">
        <f t="shared" si="157"/>
        <v>-0.21148816752997845</v>
      </c>
      <c r="M367">
        <f t="shared" si="158"/>
        <v>-457.64779441166479</v>
      </c>
      <c r="N367">
        <f t="shared" si="159"/>
        <v>-4.5764779441166484E-2</v>
      </c>
      <c r="O367">
        <f t="shared" si="160"/>
        <v>7.9025534990918489</v>
      </c>
      <c r="P367">
        <f t="shared" si="161"/>
        <v>13.866002376133636</v>
      </c>
      <c r="Q367">
        <f t="shared" si="162"/>
        <v>110.4935376389263</v>
      </c>
      <c r="R367">
        <f t="shared" si="163"/>
        <v>7.1598088252442693</v>
      </c>
      <c r="S367">
        <f t="shared" si="164"/>
        <v>0.75189762973581331</v>
      </c>
      <c r="T367">
        <f t="shared" si="165"/>
        <v>0.80526566816301393</v>
      </c>
      <c r="U367">
        <f t="shared" si="166"/>
        <v>200600</v>
      </c>
      <c r="V367">
        <f t="shared" si="167"/>
        <v>673843.99714129616</v>
      </c>
      <c r="W367">
        <f t="shared" si="168"/>
        <v>101767.1605307318</v>
      </c>
      <c r="X367">
        <f t="shared" si="169"/>
        <v>686700</v>
      </c>
      <c r="Y367">
        <f t="shared" si="170"/>
        <v>13227.156119344989</v>
      </c>
      <c r="Z367">
        <f t="shared" si="171"/>
        <v>0.18895937313349984</v>
      </c>
      <c r="AA367">
        <f t="shared" si="172"/>
        <v>-3182.3944083710667</v>
      </c>
      <c r="AB367">
        <f t="shared" si="173"/>
        <v>-4.5462777262443813E-2</v>
      </c>
      <c r="AC367">
        <f t="shared" si="145"/>
        <v>0.99536567000382836</v>
      </c>
    </row>
    <row r="368" spans="1:29" x14ac:dyDescent="0.45">
      <c r="A368">
        <f t="shared" si="146"/>
        <v>69.400000000000446</v>
      </c>
      <c r="B368">
        <f t="shared" si="147"/>
        <v>3082.6506526408748</v>
      </c>
      <c r="C368">
        <f t="shared" si="148"/>
        <v>2727.7496895767572</v>
      </c>
      <c r="D368">
        <f t="shared" si="149"/>
        <v>8.8963517077710677</v>
      </c>
      <c r="E368">
        <f t="shared" si="150"/>
        <v>905.36764276370866</v>
      </c>
      <c r="F368">
        <f t="shared" si="151"/>
        <v>1.1182706622763647</v>
      </c>
      <c r="G368">
        <f t="shared" si="152"/>
        <v>250</v>
      </c>
      <c r="H368">
        <f t="shared" si="153"/>
        <v>214.85787940439425</v>
      </c>
      <c r="I368">
        <f t="shared" si="154"/>
        <v>205.28475863192429</v>
      </c>
      <c r="J368">
        <f t="shared" si="155"/>
        <v>44.715241368075709</v>
      </c>
      <c r="K368">
        <f t="shared" si="156"/>
        <v>2073.3298316021269</v>
      </c>
      <c r="L368">
        <f t="shared" si="157"/>
        <v>-0.21296063706074619</v>
      </c>
      <c r="M368">
        <f t="shared" si="158"/>
        <v>-457.23768014374104</v>
      </c>
      <c r="N368">
        <f t="shared" si="159"/>
        <v>-4.5723768014374104E-2</v>
      </c>
      <c r="O368">
        <f t="shared" si="160"/>
        <v>7.8934087454889736</v>
      </c>
      <c r="P368">
        <f t="shared" si="161"/>
        <v>13.856967979626951</v>
      </c>
      <c r="Q368">
        <f t="shared" si="162"/>
        <v>110.53148748079659</v>
      </c>
      <c r="R368">
        <f t="shared" si="163"/>
        <v>7.1527436269661315</v>
      </c>
      <c r="S368">
        <f t="shared" si="164"/>
        <v>0.74980987212571737</v>
      </c>
      <c r="T368">
        <f t="shared" si="165"/>
        <v>0.8049733820976005</v>
      </c>
      <c r="U368">
        <f t="shared" si="166"/>
        <v>200600</v>
      </c>
      <c r="V368">
        <f t="shared" si="167"/>
        <v>673877.13830173691</v>
      </c>
      <c r="W368">
        <f t="shared" si="168"/>
        <v>101795.98579352739</v>
      </c>
      <c r="X368">
        <f t="shared" si="169"/>
        <v>686700</v>
      </c>
      <c r="Y368">
        <f t="shared" si="170"/>
        <v>13282.44465459972</v>
      </c>
      <c r="Z368">
        <f t="shared" si="171"/>
        <v>0.18974920935142456</v>
      </c>
      <c r="AA368">
        <f t="shared" si="172"/>
        <v>-3162.0387773396214</v>
      </c>
      <c r="AB368">
        <f t="shared" si="173"/>
        <v>-4.5171982533423166E-2</v>
      </c>
      <c r="AC368">
        <f t="shared" si="145"/>
        <v>0.99539531268772441</v>
      </c>
    </row>
    <row r="369" spans="1:29" x14ac:dyDescent="0.45">
      <c r="A369">
        <f t="shared" si="146"/>
        <v>69.600000000000449</v>
      </c>
      <c r="B369">
        <f t="shared" si="147"/>
        <v>3091.7372613847469</v>
      </c>
      <c r="C369">
        <f t="shared" si="148"/>
        <v>2725.9826231616375</v>
      </c>
      <c r="D369">
        <f t="shared" si="149"/>
        <v>8.8783602224582019</v>
      </c>
      <c r="E369">
        <f t="shared" si="150"/>
        <v>905.0640062073137</v>
      </c>
      <c r="F369">
        <f t="shared" si="151"/>
        <v>1.1179669377466417</v>
      </c>
      <c r="G369">
        <f t="shared" si="152"/>
        <v>250</v>
      </c>
      <c r="H369">
        <f t="shared" si="153"/>
        <v>214.93195303297637</v>
      </c>
      <c r="I369">
        <f t="shared" si="154"/>
        <v>205.32764248717356</v>
      </c>
      <c r="J369">
        <f t="shared" si="155"/>
        <v>44.672357512826437</v>
      </c>
      <c r="K369">
        <f t="shared" si="156"/>
        <v>2082.2643031046923</v>
      </c>
      <c r="L369">
        <f t="shared" si="157"/>
        <v>-0.21441927624636037</v>
      </c>
      <c r="M369">
        <f t="shared" si="158"/>
        <v>-456.82525434699329</v>
      </c>
      <c r="N369">
        <f t="shared" si="159"/>
        <v>-4.5682525434699334E-2</v>
      </c>
      <c r="O369">
        <f t="shared" si="160"/>
        <v>7.8842722404020336</v>
      </c>
      <c r="P369">
        <f t="shared" si="161"/>
        <v>13.847991282525397</v>
      </c>
      <c r="Q369">
        <f t="shared" si="162"/>
        <v>110.56959391828437</v>
      </c>
      <c r="R369">
        <f t="shared" si="163"/>
        <v>7.1457026159568837</v>
      </c>
      <c r="S369">
        <f t="shared" si="164"/>
        <v>0.74770612953208992</v>
      </c>
      <c r="T369">
        <f t="shared" si="165"/>
        <v>0.80467885813449269</v>
      </c>
      <c r="U369">
        <f t="shared" si="166"/>
        <v>200600</v>
      </c>
      <c r="V369">
        <f t="shared" si="167"/>
        <v>673910.19431951328</v>
      </c>
      <c r="W369">
        <f t="shared" si="168"/>
        <v>101825.00525248554</v>
      </c>
      <c r="X369">
        <f t="shared" si="169"/>
        <v>686700</v>
      </c>
      <c r="Y369">
        <f t="shared" si="170"/>
        <v>13337.25312072254</v>
      </c>
      <c r="Z369">
        <f t="shared" si="171"/>
        <v>0.19053218743889344</v>
      </c>
      <c r="AA369">
        <f t="shared" si="172"/>
        <v>-3141.8439855437027</v>
      </c>
      <c r="AB369">
        <f t="shared" si="173"/>
        <v>-4.4883485507767183E-2</v>
      </c>
      <c r="AC369">
        <f t="shared" si="145"/>
        <v>0.99542472115109404</v>
      </c>
    </row>
    <row r="370" spans="1:29" x14ac:dyDescent="0.45">
      <c r="A370">
        <f t="shared" si="146"/>
        <v>69.800000000000452</v>
      </c>
      <c r="B370">
        <f t="shared" si="147"/>
        <v>3100.818017468478</v>
      </c>
      <c r="C370">
        <f t="shared" si="148"/>
        <v>2724.226825119265</v>
      </c>
      <c r="D370">
        <f t="shared" si="149"/>
        <v>8.8603803254124145</v>
      </c>
      <c r="E370">
        <f t="shared" si="150"/>
        <v>904.76064760169004</v>
      </c>
      <c r="F370">
        <f t="shared" si="151"/>
        <v>1.1176634718932075</v>
      </c>
      <c r="G370">
        <f t="shared" si="152"/>
        <v>250</v>
      </c>
      <c r="H370">
        <f t="shared" si="153"/>
        <v>215.00632841295459</v>
      </c>
      <c r="I370">
        <f t="shared" si="154"/>
        <v>205.37081532324012</v>
      </c>
      <c r="J370">
        <f t="shared" si="155"/>
        <v>44.629184676759877</v>
      </c>
      <c r="K370">
        <f t="shared" si="156"/>
        <v>2091.1901400400443</v>
      </c>
      <c r="L370">
        <f t="shared" si="157"/>
        <v>-0.21586418033280097</v>
      </c>
      <c r="M370">
        <f t="shared" si="158"/>
        <v>-456.41053915135916</v>
      </c>
      <c r="N370">
        <f t="shared" si="159"/>
        <v>-4.5641053915135919E-2</v>
      </c>
      <c r="O370">
        <f t="shared" si="160"/>
        <v>7.8751440296190065</v>
      </c>
      <c r="P370">
        <f t="shared" si="161"/>
        <v>13.839071828755566</v>
      </c>
      <c r="Q370">
        <f t="shared" si="162"/>
        <v>110.60785558876036</v>
      </c>
      <c r="R370">
        <f t="shared" si="163"/>
        <v>7.1386856529164815</v>
      </c>
      <c r="S370">
        <f t="shared" si="164"/>
        <v>0.74558658748555207</v>
      </c>
      <c r="T370">
        <f t="shared" si="165"/>
        <v>0.80438212224797734</v>
      </c>
      <c r="U370">
        <f t="shared" si="166"/>
        <v>200600</v>
      </c>
      <c r="V370">
        <f t="shared" si="167"/>
        <v>673943.16548308556</v>
      </c>
      <c r="W370">
        <f t="shared" si="168"/>
        <v>101854.21738613042</v>
      </c>
      <c r="X370">
        <f t="shared" si="169"/>
        <v>686700</v>
      </c>
      <c r="Y370">
        <f t="shared" si="170"/>
        <v>13391.584666600975</v>
      </c>
      <c r="Z370">
        <f t="shared" si="171"/>
        <v>0.19130835238001392</v>
      </c>
      <c r="AA370">
        <f t="shared" si="172"/>
        <v>-3121.8088194410084</v>
      </c>
      <c r="AB370">
        <f t="shared" si="173"/>
        <v>-4.4597268849157261E-2</v>
      </c>
      <c r="AC370">
        <f t="shared" si="145"/>
        <v>0.99545389716114596</v>
      </c>
    </row>
    <row r="371" spans="1:29" x14ac:dyDescent="0.45">
      <c r="A371">
        <f t="shared" si="146"/>
        <v>70.000000000000455</v>
      </c>
      <c r="B371">
        <f t="shared" si="147"/>
        <v>3109.8929581563111</v>
      </c>
      <c r="C371">
        <f t="shared" si="148"/>
        <v>2722.4822063499059</v>
      </c>
      <c r="D371">
        <f t="shared" si="149"/>
        <v>8.8424119428505037</v>
      </c>
      <c r="E371">
        <f t="shared" si="150"/>
        <v>904.45756552615296</v>
      </c>
      <c r="F371">
        <f t="shared" si="151"/>
        <v>1.1173602633402078</v>
      </c>
      <c r="G371">
        <f t="shared" si="152"/>
        <v>250</v>
      </c>
      <c r="H371">
        <f t="shared" si="153"/>
        <v>215.08100291294303</v>
      </c>
      <c r="I371">
        <f t="shared" si="154"/>
        <v>205.41427441202543</v>
      </c>
      <c r="J371">
        <f t="shared" si="155"/>
        <v>44.585725587974565</v>
      </c>
      <c r="K371">
        <f t="shared" si="156"/>
        <v>2100.1072851576391</v>
      </c>
      <c r="L371">
        <f t="shared" si="157"/>
        <v>-0.21729544392655953</v>
      </c>
      <c r="M371">
        <f t="shared" si="158"/>
        <v>-455.99355653499407</v>
      </c>
      <c r="N371">
        <f t="shared" si="159"/>
        <v>-4.5599355653499409E-2</v>
      </c>
      <c r="O371">
        <f t="shared" si="160"/>
        <v>7.8660241584883064</v>
      </c>
      <c r="P371">
        <f t="shared" si="161"/>
        <v>13.83020916569083</v>
      </c>
      <c r="Q371">
        <f t="shared" si="162"/>
        <v>110.64627113853442</v>
      </c>
      <c r="R371">
        <f t="shared" si="163"/>
        <v>7.1316925993499911</v>
      </c>
      <c r="S371">
        <f t="shared" si="164"/>
        <v>0.74345143026901539</v>
      </c>
      <c r="T371">
        <f t="shared" si="165"/>
        <v>0.80408320023766222</v>
      </c>
      <c r="U371">
        <f t="shared" si="166"/>
        <v>200600</v>
      </c>
      <c r="V371">
        <f t="shared" si="167"/>
        <v>673976.05208117724</v>
      </c>
      <c r="W371">
        <f t="shared" si="168"/>
        <v>101883.6206838941</v>
      </c>
      <c r="X371">
        <f t="shared" si="169"/>
        <v>686700</v>
      </c>
      <c r="Y371">
        <f t="shared" si="170"/>
        <v>13445.442420919411</v>
      </c>
      <c r="Z371">
        <f t="shared" si="171"/>
        <v>0.19207774887027732</v>
      </c>
      <c r="AA371">
        <f t="shared" si="172"/>
        <v>-3101.9320726573933</v>
      </c>
      <c r="AB371">
        <f t="shared" si="173"/>
        <v>-4.4313315323677049E-2</v>
      </c>
      <c r="AC371">
        <f t="shared" si="145"/>
        <v>0.99548284247465069</v>
      </c>
    </row>
    <row r="372" spans="1:29" x14ac:dyDescent="0.45">
      <c r="A372">
        <f t="shared" si="146"/>
        <v>70.200000000000458</v>
      </c>
      <c r="B372">
        <f t="shared" si="147"/>
        <v>3118.9621204177388</v>
      </c>
      <c r="C372">
        <f t="shared" si="148"/>
        <v>2720.7486784283074</v>
      </c>
      <c r="D372">
        <f t="shared" si="149"/>
        <v>8.8244550015728773</v>
      </c>
      <c r="E372">
        <f t="shared" si="150"/>
        <v>904.15475857137722</v>
      </c>
      <c r="F372">
        <f t="shared" si="151"/>
        <v>1.1170573107227784</v>
      </c>
      <c r="G372">
        <f t="shared" si="152"/>
        <v>250</v>
      </c>
      <c r="H372">
        <f t="shared" si="153"/>
        <v>215.15597391882056</v>
      </c>
      <c r="I372">
        <f t="shared" si="154"/>
        <v>205.45801704422422</v>
      </c>
      <c r="J372">
        <f t="shared" si="155"/>
        <v>44.541982955775779</v>
      </c>
      <c r="K372">
        <f t="shared" si="156"/>
        <v>2109.0156817487941</v>
      </c>
      <c r="L372">
        <f t="shared" si="157"/>
        <v>-0.21871316099392857</v>
      </c>
      <c r="M372">
        <f t="shared" si="158"/>
        <v>-455.57432832554929</v>
      </c>
      <c r="N372">
        <f t="shared" si="159"/>
        <v>-4.555743283255493E-2</v>
      </c>
      <c r="O372">
        <f t="shared" si="160"/>
        <v>7.856912671921795</v>
      </c>
      <c r="P372">
        <f t="shared" si="161"/>
        <v>13.82140284413091</v>
      </c>
      <c r="Q372">
        <f t="shared" si="162"/>
        <v>110.68483922279805</v>
      </c>
      <c r="R372">
        <f t="shared" si="163"/>
        <v>7.1247233175675504</v>
      </c>
      <c r="S372">
        <f t="shared" si="164"/>
        <v>0.74130084092075599</v>
      </c>
      <c r="T372">
        <f t="shared" si="165"/>
        <v>0.80378211772890595</v>
      </c>
      <c r="U372">
        <f t="shared" si="166"/>
        <v>200600</v>
      </c>
      <c r="V372">
        <f t="shared" si="167"/>
        <v>674008.85440273967</v>
      </c>
      <c r="W372">
        <f t="shared" si="168"/>
        <v>101913.21364600354</v>
      </c>
      <c r="X372">
        <f t="shared" si="169"/>
        <v>686700</v>
      </c>
      <c r="Y372">
        <f t="shared" si="170"/>
        <v>13498.829492271441</v>
      </c>
      <c r="Z372">
        <f t="shared" si="171"/>
        <v>0.19284042131816345</v>
      </c>
      <c r="AA372">
        <f t="shared" si="172"/>
        <v>-3082.2125459717354</v>
      </c>
      <c r="AB372">
        <f t="shared" si="173"/>
        <v>-4.4031607799596223E-2</v>
      </c>
      <c r="AC372">
        <f t="shared" si="145"/>
        <v>0.99551155883796172</v>
      </c>
    </row>
    <row r="373" spans="1:29" x14ac:dyDescent="0.45">
      <c r="A373">
        <f t="shared" si="146"/>
        <v>70.40000000000046</v>
      </c>
      <c r="B373">
        <f t="shared" si="147"/>
        <v>3128.0255409297379</v>
      </c>
      <c r="C373">
        <f t="shared" si="148"/>
        <v>2719.0261535996715</v>
      </c>
      <c r="D373">
        <f t="shared" si="149"/>
        <v>8.806509428959119</v>
      </c>
      <c r="E373">
        <f t="shared" si="150"/>
        <v>903.8522253393088</v>
      </c>
      <c r="F373">
        <f t="shared" si="151"/>
        <v>1.1167546126869627</v>
      </c>
      <c r="G373">
        <f t="shared" si="152"/>
        <v>250</v>
      </c>
      <c r="H373">
        <f t="shared" si="153"/>
        <v>215.23123883361987</v>
      </c>
      <c r="I373">
        <f t="shared" si="154"/>
        <v>205.50204052919818</v>
      </c>
      <c r="J373">
        <f t="shared" si="155"/>
        <v>44.497959470801817</v>
      </c>
      <c r="K373">
        <f t="shared" si="156"/>
        <v>2117.9152736429546</v>
      </c>
      <c r="L373">
        <f t="shared" si="157"/>
        <v>-0.22011742486981234</v>
      </c>
      <c r="M373">
        <f t="shared" si="158"/>
        <v>-455.15287620095711</v>
      </c>
      <c r="N373">
        <f t="shared" si="159"/>
        <v>-4.5515287620095712E-2</v>
      </c>
      <c r="O373">
        <f t="shared" si="160"/>
        <v>7.847809614397776</v>
      </c>
      <c r="P373">
        <f t="shared" si="161"/>
        <v>13.812652418281454</v>
      </c>
      <c r="Q373">
        <f t="shared" si="162"/>
        <v>110.72355850556741</v>
      </c>
      <c r="R373">
        <f t="shared" si="163"/>
        <v>7.1177776706842533</v>
      </c>
      <c r="S373">
        <f t="shared" si="164"/>
        <v>0.73913500123754172</v>
      </c>
      <c r="T373">
        <f t="shared" si="165"/>
        <v>0.80347890017325596</v>
      </c>
      <c r="U373">
        <f t="shared" si="166"/>
        <v>200600</v>
      </c>
      <c r="V373">
        <f t="shared" si="167"/>
        <v>674041.57273690565</v>
      </c>
      <c r="W373">
        <f t="shared" si="168"/>
        <v>101942.99478336769</v>
      </c>
      <c r="X373">
        <f t="shared" si="169"/>
        <v>686700</v>
      </c>
      <c r="Y373">
        <f t="shared" si="170"/>
        <v>13551.748969272783</v>
      </c>
      <c r="Z373">
        <f t="shared" si="171"/>
        <v>0.19359641384675405</v>
      </c>
      <c r="AA373">
        <f t="shared" si="172"/>
        <v>-3062.6490473095328</v>
      </c>
      <c r="AB373">
        <f t="shared" si="173"/>
        <v>-4.3752129247279038E-2</v>
      </c>
      <c r="AC373">
        <f t="shared" si="145"/>
        <v>0.99554004798702556</v>
      </c>
    </row>
    <row r="374" spans="1:29" x14ac:dyDescent="0.45">
      <c r="A374">
        <f t="shared" si="146"/>
        <v>70.600000000000463</v>
      </c>
      <c r="B374">
        <f t="shared" si="147"/>
        <v>3137.08325607899</v>
      </c>
      <c r="C374">
        <f t="shared" si="148"/>
        <v>2717.3145447756506</v>
      </c>
      <c r="D374">
        <f t="shared" si="149"/>
        <v>8.7885751529635989</v>
      </c>
      <c r="E374">
        <f t="shared" si="150"/>
        <v>903.54996444307073</v>
      </c>
      <c r="F374">
        <f t="shared" si="151"/>
        <v>1.1164521678896209</v>
      </c>
      <c r="G374">
        <f t="shared" si="152"/>
        <v>250</v>
      </c>
      <c r="H374">
        <f t="shared" si="153"/>
        <v>215.30679507741715</v>
      </c>
      <c r="I374">
        <f t="shared" si="154"/>
        <v>205.54634219484961</v>
      </c>
      <c r="J374">
        <f t="shared" si="155"/>
        <v>44.453657805150385</v>
      </c>
      <c r="K374">
        <f t="shared" si="156"/>
        <v>2126.8060052039846</v>
      </c>
      <c r="L374">
        <f t="shared" si="157"/>
        <v>-0.22150832825715838</v>
      </c>
      <c r="M374">
        <f t="shared" si="158"/>
        <v>-454.72922169068579</v>
      </c>
      <c r="N374">
        <f t="shared" si="159"/>
        <v>-4.5472922169068584E-2</v>
      </c>
      <c r="O374">
        <f t="shared" si="160"/>
        <v>7.8387150299639625</v>
      </c>
      <c r="P374">
        <f t="shared" si="161"/>
        <v>13.803957445733667</v>
      </c>
      <c r="Q374">
        <f t="shared" si="162"/>
        <v>110.76242765962648</v>
      </c>
      <c r="R374">
        <f t="shared" si="163"/>
        <v>7.1108555226198806</v>
      </c>
      <c r="S374">
        <f t="shared" si="164"/>
        <v>0.73695409177789539</v>
      </c>
      <c r="T374">
        <f t="shared" si="165"/>
        <v>0.80317357284890545</v>
      </c>
      <c r="U374">
        <f t="shared" si="166"/>
        <v>200600</v>
      </c>
      <c r="V374">
        <f t="shared" si="167"/>
        <v>674074.20737295819</v>
      </c>
      <c r="W374">
        <f t="shared" si="168"/>
        <v>101972.96261746748</v>
      </c>
      <c r="X374">
        <f t="shared" si="169"/>
        <v>686700</v>
      </c>
      <c r="Y374">
        <f t="shared" si="170"/>
        <v>13604.203920673142</v>
      </c>
      <c r="Z374">
        <f t="shared" si="171"/>
        <v>0.19434577029533059</v>
      </c>
      <c r="AA374">
        <f t="shared" si="172"/>
        <v>-3043.2403917254414</v>
      </c>
      <c r="AB374">
        <f t="shared" si="173"/>
        <v>-4.3474862738934875E-2</v>
      </c>
      <c r="AC374">
        <f t="shared" si="145"/>
        <v>0.99556831164740733</v>
      </c>
    </row>
    <row r="375" spans="1:29" x14ac:dyDescent="0.45">
      <c r="A375">
        <f t="shared" si="146"/>
        <v>70.800000000000466</v>
      </c>
      <c r="B375">
        <f t="shared" si="147"/>
        <v>3146.135301964091</v>
      </c>
      <c r="C375">
        <f t="shared" si="148"/>
        <v>2715.6137655303392</v>
      </c>
      <c r="D375">
        <f t="shared" si="149"/>
        <v>8.7706521021111001</v>
      </c>
      <c r="E375">
        <f t="shared" si="150"/>
        <v>903.24797450687777</v>
      </c>
      <c r="F375">
        <f t="shared" si="151"/>
        <v>1.1161499749983479</v>
      </c>
      <c r="G375">
        <f t="shared" si="152"/>
        <v>250</v>
      </c>
      <c r="H375">
        <f t="shared" si="153"/>
        <v>215.38264008722237</v>
      </c>
      <c r="I375">
        <f t="shared" si="154"/>
        <v>205.59091938749648</v>
      </c>
      <c r="J375">
        <f t="shared" si="155"/>
        <v>44.409080612503516</v>
      </c>
      <c r="K375">
        <f t="shared" si="156"/>
        <v>2135.6878213264854</v>
      </c>
      <c r="L375">
        <f t="shared" si="157"/>
        <v>-0.22288596323434717</v>
      </c>
      <c r="M375">
        <f t="shared" si="158"/>
        <v>-454.30338617658265</v>
      </c>
      <c r="N375">
        <f t="shared" si="159"/>
        <v>-4.5430338617658265E-2</v>
      </c>
      <c r="O375">
        <f t="shared" si="160"/>
        <v>7.8296289622404309</v>
      </c>
      <c r="P375">
        <f t="shared" si="161"/>
        <v>13.795317487443965</v>
      </c>
      <c r="Q375">
        <f t="shared" si="162"/>
        <v>110.80144536647067</v>
      </c>
      <c r="R375">
        <f t="shared" si="163"/>
        <v>7.1039567380985629</v>
      </c>
      <c r="S375">
        <f t="shared" si="164"/>
        <v>0.73475829186539965</v>
      </c>
      <c r="T375">
        <f t="shared" si="165"/>
        <v>0.80286616086115603</v>
      </c>
      <c r="U375">
        <f t="shared" si="166"/>
        <v>200600</v>
      </c>
      <c r="V375">
        <f t="shared" si="167"/>
        <v>674106.75860028586</v>
      </c>
      <c r="W375">
        <f t="shared" si="168"/>
        <v>102003.11568024589</v>
      </c>
      <c r="X375">
        <f t="shared" si="169"/>
        <v>686700</v>
      </c>
      <c r="Y375">
        <f t="shared" si="170"/>
        <v>13656.197395469004</v>
      </c>
      <c r="Z375">
        <f t="shared" si="171"/>
        <v>0.19508853422098577</v>
      </c>
      <c r="AA375">
        <f t="shared" si="172"/>
        <v>-3023.9854013957083</v>
      </c>
      <c r="AB375">
        <f t="shared" si="173"/>
        <v>-4.3199791448510119E-2</v>
      </c>
      <c r="AC375">
        <f t="shared" si="145"/>
        <v>0.99559635153430071</v>
      </c>
    </row>
    <row r="376" spans="1:29" x14ac:dyDescent="0.45">
      <c r="A376">
        <f t="shared" si="146"/>
        <v>71.000000000000469</v>
      </c>
      <c r="B376">
        <f t="shared" si="147"/>
        <v>3155.1817143977451</v>
      </c>
      <c r="C376">
        <f t="shared" si="148"/>
        <v>2713.9237300962805</v>
      </c>
      <c r="D376">
        <f t="shared" si="149"/>
        <v>8.752740205492465</v>
      </c>
      <c r="E376">
        <f t="shared" si="150"/>
        <v>902.94625416594465</v>
      </c>
      <c r="F376">
        <f t="shared" si="151"/>
        <v>1.1158480326913871</v>
      </c>
      <c r="G376">
        <f t="shared" si="152"/>
        <v>250</v>
      </c>
      <c r="H376">
        <f t="shared" si="153"/>
        <v>215.45877131687021</v>
      </c>
      <c r="I376">
        <f t="shared" si="154"/>
        <v>205.63576947174792</v>
      </c>
      <c r="J376">
        <f t="shared" si="155"/>
        <v>44.364230528252079</v>
      </c>
      <c r="K376">
        <f t="shared" si="156"/>
        <v>2144.5606674321357</v>
      </c>
      <c r="L376">
        <f t="shared" si="157"/>
        <v>-0.22425042125718164</v>
      </c>
      <c r="M376">
        <f t="shared" si="158"/>
        <v>-453.87539089398308</v>
      </c>
      <c r="N376">
        <f t="shared" si="159"/>
        <v>-4.5387539089398313E-2</v>
      </c>
      <c r="O376">
        <f t="shared" si="160"/>
        <v>7.8205514544225512</v>
      </c>
      <c r="P376">
        <f t="shared" si="161"/>
        <v>13.786732107713677</v>
      </c>
      <c r="Q376">
        <f t="shared" si="162"/>
        <v>110.84061031625072</v>
      </c>
      <c r="R376">
        <f t="shared" si="163"/>
        <v>7.0970811826483242</v>
      </c>
      <c r="S376">
        <f t="shared" si="164"/>
        <v>0.73254777959210671</v>
      </c>
      <c r="T376">
        <f t="shared" si="165"/>
        <v>0.80255668914289502</v>
      </c>
      <c r="U376">
        <f t="shared" si="166"/>
        <v>200600</v>
      </c>
      <c r="V376">
        <f t="shared" si="167"/>
        <v>674139.2267083507</v>
      </c>
      <c r="W376">
        <f t="shared" si="168"/>
        <v>102033.45251400053</v>
      </c>
      <c r="X376">
        <f t="shared" si="169"/>
        <v>686700</v>
      </c>
      <c r="Y376">
        <f t="shared" si="170"/>
        <v>13707.73242301507</v>
      </c>
      <c r="Z376">
        <f t="shared" si="171"/>
        <v>0.19582474890021528</v>
      </c>
      <c r="AA376">
        <f t="shared" si="172"/>
        <v>-3004.8829056010582</v>
      </c>
      <c r="AB376">
        <f t="shared" si="173"/>
        <v>-4.2926898651443689E-2</v>
      </c>
      <c r="AC376">
        <f t="shared" si="145"/>
        <v>0.99562416935255404</v>
      </c>
    </row>
    <row r="377" spans="1:29" x14ac:dyDescent="0.45">
      <c r="A377">
        <f t="shared" si="146"/>
        <v>71.200000000000472</v>
      </c>
      <c r="B377">
        <f t="shared" si="147"/>
        <v>3164.2225289089465</v>
      </c>
      <c r="C377">
        <f t="shared" si="148"/>
        <v>2712.2443533604742</v>
      </c>
      <c r="D377">
        <f t="shared" si="149"/>
        <v>8.7348393927602856</v>
      </c>
      <c r="E377">
        <f t="shared" si="150"/>
        <v>902.64480206639666</v>
      </c>
      <c r="F377">
        <f t="shared" si="151"/>
        <v>1.1155463396575414</v>
      </c>
      <c r="G377">
        <f t="shared" si="152"/>
        <v>250</v>
      </c>
      <c r="H377">
        <f t="shared" si="153"/>
        <v>215.53518623691161</v>
      </c>
      <c r="I377">
        <f t="shared" si="154"/>
        <v>205.68088983038021</v>
      </c>
      <c r="J377">
        <f t="shared" si="155"/>
        <v>44.31911016961979</v>
      </c>
      <c r="K377">
        <f t="shared" si="156"/>
        <v>2153.4244894660596</v>
      </c>
      <c r="L377">
        <f t="shared" si="157"/>
        <v>-0.22560179316144513</v>
      </c>
      <c r="M377">
        <f t="shared" si="158"/>
        <v>-453.44525693278626</v>
      </c>
      <c r="N377">
        <f t="shared" si="159"/>
        <v>-4.5344525693278626E-2</v>
      </c>
      <c r="O377">
        <f t="shared" si="160"/>
        <v>7.8114825492838955</v>
      </c>
      <c r="P377">
        <f t="shared" si="161"/>
        <v>13.77820087416878</v>
      </c>
      <c r="Q377">
        <f t="shared" si="162"/>
        <v>110.87992120771682</v>
      </c>
      <c r="R377">
        <f t="shared" si="163"/>
        <v>7.0902287226005205</v>
      </c>
      <c r="S377">
        <f t="shared" si="164"/>
        <v>0.73032273182203067</v>
      </c>
      <c r="T377">
        <f t="shared" si="165"/>
        <v>0.80224518245508436</v>
      </c>
      <c r="U377">
        <f t="shared" si="166"/>
        <v>200600</v>
      </c>
      <c r="V377">
        <f t="shared" si="167"/>
        <v>674171.61198665062</v>
      </c>
      <c r="W377">
        <f t="shared" si="168"/>
        <v>102063.97167127696</v>
      </c>
      <c r="X377">
        <f t="shared" si="169"/>
        <v>686700</v>
      </c>
      <c r="Y377">
        <f t="shared" si="170"/>
        <v>13758.81201313631</v>
      </c>
      <c r="Z377">
        <f t="shared" si="171"/>
        <v>0.19655445733051871</v>
      </c>
      <c r="AA377">
        <f t="shared" si="172"/>
        <v>-2985.9317407140043</v>
      </c>
      <c r="AB377">
        <f t="shared" si="173"/>
        <v>-4.2656167724485772E-2</v>
      </c>
      <c r="AC377">
        <f t="shared" si="145"/>
        <v>0.99565176679668854</v>
      </c>
    </row>
    <row r="378" spans="1:29" x14ac:dyDescent="0.45">
      <c r="A378">
        <f t="shared" si="146"/>
        <v>71.400000000000475</v>
      </c>
      <c r="B378">
        <f t="shared" si="147"/>
        <v>3173.257780745148</v>
      </c>
      <c r="C378">
        <f t="shared" si="148"/>
        <v>2710.5755508603979</v>
      </c>
      <c r="D378">
        <f t="shared" si="149"/>
        <v>8.7169495941246069</v>
      </c>
      <c r="E378">
        <f t="shared" si="150"/>
        <v>902.34361686518605</v>
      </c>
      <c r="F378">
        <f t="shared" si="151"/>
        <v>1.1152448945960984</v>
      </c>
      <c r="G378">
        <f t="shared" si="152"/>
        <v>250</v>
      </c>
      <c r="H378">
        <f t="shared" si="153"/>
        <v>215.61188233450588</v>
      </c>
      <c r="I378">
        <f t="shared" si="154"/>
        <v>205.72627786421469</v>
      </c>
      <c r="J378">
        <f t="shared" si="155"/>
        <v>44.273722135785306</v>
      </c>
      <c r="K378">
        <f t="shared" si="156"/>
        <v>2162.2792338932168</v>
      </c>
      <c r="L378">
        <f t="shared" si="157"/>
        <v>-0.22694016917242266</v>
      </c>
      <c r="M378">
        <f t="shared" si="158"/>
        <v>-453.01300523816411</v>
      </c>
      <c r="N378">
        <f t="shared" si="159"/>
        <v>-4.5301300523816417E-2</v>
      </c>
      <c r="O378">
        <f t="shared" si="160"/>
        <v>7.8024222891791322</v>
      </c>
      <c r="P378">
        <f t="shared" si="161"/>
        <v>13.769723357739675</v>
      </c>
      <c r="Q378">
        <f t="shared" si="162"/>
        <v>110.9193767481632</v>
      </c>
      <c r="R378">
        <f t="shared" si="163"/>
        <v>7.0833992250891855</v>
      </c>
      <c r="S378">
        <f t="shared" si="164"/>
        <v>0.72808332419471</v>
      </c>
      <c r="T378">
        <f t="shared" si="165"/>
        <v>0.80193166538725946</v>
      </c>
      <c r="U378">
        <f t="shared" si="166"/>
        <v>200600</v>
      </c>
      <c r="V378">
        <f t="shared" si="167"/>
        <v>674203.91472468129</v>
      </c>
      <c r="W378">
        <f t="shared" si="168"/>
        <v>102094.67171476314</v>
      </c>
      <c r="X378">
        <f t="shared" si="169"/>
        <v>686700</v>
      </c>
      <c r="Y378">
        <f t="shared" si="170"/>
        <v>13809.439156239911</v>
      </c>
      <c r="Z378">
        <f t="shared" si="171"/>
        <v>0.19727770223199873</v>
      </c>
      <c r="AA378">
        <f t="shared" si="172"/>
        <v>-2967.1307501869742</v>
      </c>
      <c r="AB378">
        <f t="shared" si="173"/>
        <v>-4.2387582145528201E-2</v>
      </c>
      <c r="AC378">
        <f t="shared" si="145"/>
        <v>0.99567914555091463</v>
      </c>
    </row>
    <row r="379" spans="1:29" x14ac:dyDescent="0.45">
      <c r="A379">
        <f t="shared" si="146"/>
        <v>71.600000000000477</v>
      </c>
      <c r="B379">
        <f t="shared" si="147"/>
        <v>3182.2875048744149</v>
      </c>
      <c r="C379">
        <f t="shared" si="148"/>
        <v>2708.9172387800359</v>
      </c>
      <c r="D379">
        <f t="shared" si="149"/>
        <v>8.6990707403486596</v>
      </c>
      <c r="E379">
        <f t="shared" si="150"/>
        <v>902.0426972300005</v>
      </c>
      <c r="F379">
        <f t="shared" si="151"/>
        <v>1.1149436962167385</v>
      </c>
      <c r="G379">
        <f t="shared" si="152"/>
        <v>250</v>
      </c>
      <c r="H379">
        <f t="shared" si="153"/>
        <v>215.6888571133135</v>
      </c>
      <c r="I379">
        <f t="shared" si="154"/>
        <v>205.77193099199494</v>
      </c>
      <c r="J379">
        <f t="shared" si="155"/>
        <v>44.228069008005065</v>
      </c>
      <c r="K379">
        <f t="shared" si="156"/>
        <v>2171.1248476948176</v>
      </c>
      <c r="L379">
        <f t="shared" si="157"/>
        <v>-0.2282656389012061</v>
      </c>
      <c r="M379">
        <f t="shared" si="158"/>
        <v>-452.57865661193853</v>
      </c>
      <c r="N379">
        <f t="shared" si="159"/>
        <v>-4.5257865661193858E-2</v>
      </c>
      <c r="O379">
        <f t="shared" si="160"/>
        <v>7.7933707160468932</v>
      </c>
      <c r="P379">
        <f t="shared" si="161"/>
        <v>13.76129913264101</v>
      </c>
      <c r="Q379">
        <f t="shared" si="162"/>
        <v>110.958975653373</v>
      </c>
      <c r="R379">
        <f t="shared" si="163"/>
        <v>7.0765925580502813</v>
      </c>
      <c r="S379">
        <f t="shared" si="164"/>
        <v>0.72582973112885085</v>
      </c>
      <c r="T379">
        <f t="shared" si="165"/>
        <v>0.80161616235803923</v>
      </c>
      <c r="U379">
        <f t="shared" si="166"/>
        <v>200600</v>
      </c>
      <c r="V379">
        <f t="shared" si="167"/>
        <v>674236.13521190663</v>
      </c>
      <c r="W379">
        <f t="shared" si="168"/>
        <v>102125.55121718651</v>
      </c>
      <c r="X379">
        <f t="shared" si="169"/>
        <v>686700</v>
      </c>
      <c r="Y379">
        <f t="shared" si="170"/>
        <v>13859.616823425793</v>
      </c>
      <c r="Z379">
        <f t="shared" si="171"/>
        <v>0.19799452604893991</v>
      </c>
      <c r="AA379">
        <f t="shared" si="172"/>
        <v>-2948.4787845328683</v>
      </c>
      <c r="AB379">
        <f t="shared" si="173"/>
        <v>-4.2121125493326687E-2</v>
      </c>
      <c r="AC379">
        <f t="shared" si="145"/>
        <v>0.99570630728916154</v>
      </c>
    </row>
    <row r="380" spans="1:29" x14ac:dyDescent="0.45">
      <c r="A380">
        <f t="shared" si="146"/>
        <v>71.80000000000048</v>
      </c>
      <c r="B380">
        <f t="shared" si="147"/>
        <v>3191.3117359875678</v>
      </c>
      <c r="C380">
        <f t="shared" si="148"/>
        <v>2707.2693339459124</v>
      </c>
      <c r="D380">
        <f t="shared" si="149"/>
        <v>8.6812027627446167</v>
      </c>
      <c r="E380">
        <f t="shared" si="150"/>
        <v>901.74204183917834</v>
      </c>
      <c r="F380">
        <f t="shared" si="151"/>
        <v>1.1146427432394543</v>
      </c>
      <c r="G380">
        <f t="shared" si="152"/>
        <v>250</v>
      </c>
      <c r="H380">
        <f t="shared" si="153"/>
        <v>215.76610809338948</v>
      </c>
      <c r="I380">
        <f t="shared" si="154"/>
        <v>205.81784665026558</v>
      </c>
      <c r="J380">
        <f t="shared" si="155"/>
        <v>44.182153349734421</v>
      </c>
      <c r="K380">
        <f t="shared" si="156"/>
        <v>2179.9612783647644</v>
      </c>
      <c r="L380">
        <f t="shared" si="157"/>
        <v>-0.22957829135322072</v>
      </c>
      <c r="M380">
        <f t="shared" si="158"/>
        <v>-452.14223171333083</v>
      </c>
      <c r="N380">
        <f t="shared" si="159"/>
        <v>-4.5214223171333084E-2</v>
      </c>
      <c r="O380">
        <f t="shared" si="160"/>
        <v>7.7843278714126267</v>
      </c>
      <c r="P380">
        <f t="shared" si="161"/>
        <v>13.752927776351546</v>
      </c>
      <c r="Q380">
        <f t="shared" si="162"/>
        <v>110.99871664756328</v>
      </c>
      <c r="R380">
        <f t="shared" si="163"/>
        <v>7.0698085902208456</v>
      </c>
      <c r="S380">
        <f t="shared" si="164"/>
        <v>0.72356212582604762</v>
      </c>
      <c r="T380">
        <f t="shared" si="165"/>
        <v>0.80129869761564676</v>
      </c>
      <c r="U380">
        <f t="shared" si="166"/>
        <v>200600</v>
      </c>
      <c r="V380">
        <f t="shared" si="167"/>
        <v>674268.27373772219</v>
      </c>
      <c r="W380">
        <f t="shared" si="168"/>
        <v>102156.60876121088</v>
      </c>
      <c r="X380">
        <f t="shared" si="169"/>
        <v>686700</v>
      </c>
      <c r="Y380">
        <f t="shared" si="170"/>
        <v>13909.347966598434</v>
      </c>
      <c r="Z380">
        <f t="shared" si="171"/>
        <v>0.19870497095140621</v>
      </c>
      <c r="AA380">
        <f t="shared" si="172"/>
        <v>-2929.9747013121378</v>
      </c>
      <c r="AB380">
        <f t="shared" si="173"/>
        <v>-4.1856781447316256E-2</v>
      </c>
      <c r="AC380">
        <f t="shared" si="145"/>
        <v>0.99573325367509513</v>
      </c>
    </row>
    <row r="381" spans="1:29" x14ac:dyDescent="0.45">
      <c r="A381">
        <f t="shared" si="146"/>
        <v>72.000000000000483</v>
      </c>
      <c r="B381">
        <f t="shared" si="147"/>
        <v>3200.3305085003117</v>
      </c>
      <c r="C381">
        <f t="shared" si="148"/>
        <v>2705.6317538231392</v>
      </c>
      <c r="D381">
        <f t="shared" si="149"/>
        <v>8.6633455931693817</v>
      </c>
      <c r="E381">
        <f t="shared" si="150"/>
        <v>901.44164938162317</v>
      </c>
      <c r="F381">
        <f t="shared" si="151"/>
        <v>1.1143420343944717</v>
      </c>
      <c r="G381">
        <f t="shared" si="152"/>
        <v>250</v>
      </c>
      <c r="H381">
        <f t="shared" si="153"/>
        <v>215.84363281107738</v>
      </c>
      <c r="I381">
        <f t="shared" si="154"/>
        <v>205.86402229325202</v>
      </c>
      <c r="J381">
        <f t="shared" si="155"/>
        <v>44.13597770674798</v>
      </c>
      <c r="K381">
        <f t="shared" si="156"/>
        <v>2188.7884739061142</v>
      </c>
      <c r="L381">
        <f t="shared" si="157"/>
        <v>-0.23087821493220417</v>
      </c>
      <c r="M381">
        <f t="shared" si="158"/>
        <v>-451.70375105993071</v>
      </c>
      <c r="N381">
        <f t="shared" si="159"/>
        <v>-4.5170375105993074E-2</v>
      </c>
      <c r="O381">
        <f t="shared" si="160"/>
        <v>7.7752937963914279</v>
      </c>
      <c r="P381">
        <f t="shared" si="161"/>
        <v>13.744608869594064</v>
      </c>
      <c r="Q381">
        <f t="shared" si="162"/>
        <v>111.03859846333066</v>
      </c>
      <c r="R381">
        <f t="shared" si="163"/>
        <v>7.0630471911380619</v>
      </c>
      <c r="S381">
        <f t="shared" si="164"/>
        <v>0.72128068027456482</v>
      </c>
      <c r="T381">
        <f t="shared" si="165"/>
        <v>0.80097929523843914</v>
      </c>
      <c r="U381">
        <f t="shared" si="166"/>
        <v>200600</v>
      </c>
      <c r="V381">
        <f t="shared" si="167"/>
        <v>674300.33059141936</v>
      </c>
      <c r="W381">
        <f t="shared" si="168"/>
        <v>102187.84293933508</v>
      </c>
      <c r="X381">
        <f t="shared" si="169"/>
        <v>686700</v>
      </c>
      <c r="Y381">
        <f t="shared" si="170"/>
        <v>13958.63551857791</v>
      </c>
      <c r="Z381">
        <f t="shared" si="171"/>
        <v>0.19940907883682729</v>
      </c>
      <c r="AA381">
        <f t="shared" si="172"/>
        <v>-2911.6173651191639</v>
      </c>
      <c r="AB381">
        <f t="shared" si="173"/>
        <v>-4.1594533787416628E-2</v>
      </c>
      <c r="AC381">
        <f t="shared" si="145"/>
        <v>0.99575998636213903</v>
      </c>
    </row>
    <row r="382" spans="1:29" x14ac:dyDescent="0.45">
      <c r="A382">
        <f t="shared" si="146"/>
        <v>72.200000000000486</v>
      </c>
      <c r="B382">
        <f t="shared" si="147"/>
        <v>3209.3438565553497</v>
      </c>
      <c r="C382">
        <f t="shared" si="148"/>
        <v>2704.0044165114691</v>
      </c>
      <c r="D382">
        <f t="shared" si="149"/>
        <v>8.6454991640204071</v>
      </c>
      <c r="E382">
        <f t="shared" si="150"/>
        <v>901.14151855671594</v>
      </c>
      <c r="F382">
        <f t="shared" si="151"/>
        <v>1.1140415684221612</v>
      </c>
      <c r="G382">
        <f t="shared" si="152"/>
        <v>250</v>
      </c>
      <c r="H382">
        <f t="shared" si="153"/>
        <v>215.92142881890399</v>
      </c>
      <c r="I382">
        <f t="shared" si="154"/>
        <v>205.91045539274012</v>
      </c>
      <c r="J382">
        <f t="shared" si="155"/>
        <v>44.089544607259882</v>
      </c>
      <c r="K382">
        <f t="shared" si="156"/>
        <v>2197.606382827566</v>
      </c>
      <c r="L382">
        <f t="shared" si="157"/>
        <v>-0.23216549744049075</v>
      </c>
      <c r="M382">
        <f t="shared" si="158"/>
        <v>-451.26323502884992</v>
      </c>
      <c r="N382">
        <f t="shared" si="159"/>
        <v>-4.5126323502884993E-2</v>
      </c>
      <c r="O382">
        <f t="shared" si="160"/>
        <v>7.7662685316908506</v>
      </c>
      <c r="P382">
        <f t="shared" si="161"/>
        <v>13.736341996315319</v>
      </c>
      <c r="Q382">
        <f t="shared" si="162"/>
        <v>111.07861984159697</v>
      </c>
      <c r="R382">
        <f t="shared" si="163"/>
        <v>7.056308231138221</v>
      </c>
      <c r="S382">
        <f t="shared" si="164"/>
        <v>0.71898556525320689</v>
      </c>
      <c r="T382">
        <f t="shared" si="165"/>
        <v>0.800657979135449</v>
      </c>
      <c r="U382">
        <f t="shared" si="166"/>
        <v>200600</v>
      </c>
      <c r="V382">
        <f t="shared" si="167"/>
        <v>674332.30606215924</v>
      </c>
      <c r="W382">
        <f t="shared" si="168"/>
        <v>102219.25235379393</v>
      </c>
      <c r="X382">
        <f t="shared" si="169"/>
        <v>686700</v>
      </c>
      <c r="Y382">
        <f t="shared" si="170"/>
        <v>14007.482393209822</v>
      </c>
      <c r="Z382">
        <f t="shared" si="171"/>
        <v>0.20010689133156889</v>
      </c>
      <c r="AA382">
        <f t="shared" si="172"/>
        <v>-2893.4056475604884</v>
      </c>
      <c r="AB382">
        <f t="shared" si="173"/>
        <v>-4.1334366393721261E-2</v>
      </c>
      <c r="AC382">
        <f t="shared" si="145"/>
        <v>0.99578650699350446</v>
      </c>
    </row>
    <row r="383" spans="1:29" x14ac:dyDescent="0.45">
      <c r="A383">
        <f t="shared" si="146"/>
        <v>72.400000000000489</v>
      </c>
      <c r="B383">
        <f t="shared" si="147"/>
        <v>3218.3518140244878</v>
      </c>
      <c r="C383">
        <f t="shared" si="148"/>
        <v>2702.3872407413596</v>
      </c>
      <c r="D383">
        <f t="shared" si="149"/>
        <v>8.6276634082315127</v>
      </c>
      <c r="E383">
        <f t="shared" si="150"/>
        <v>900.84164807423315</v>
      </c>
      <c r="F383">
        <f t="shared" si="151"/>
        <v>1.113741344072964</v>
      </c>
      <c r="G383">
        <f t="shared" si="152"/>
        <v>250</v>
      </c>
      <c r="H383">
        <f t="shared" si="153"/>
        <v>215.99949368547445</v>
      </c>
      <c r="I383">
        <f t="shared" si="154"/>
        <v>205.95714343795754</v>
      </c>
      <c r="J383">
        <f t="shared" si="155"/>
        <v>44.042856562042459</v>
      </c>
      <c r="K383">
        <f t="shared" si="156"/>
        <v>2206.4149541399743</v>
      </c>
      <c r="L383">
        <f t="shared" si="157"/>
        <v>-0.23344022608711157</v>
      </c>
      <c r="M383">
        <f t="shared" si="158"/>
        <v>-450.82070385746874</v>
      </c>
      <c r="N383">
        <f t="shared" si="159"/>
        <v>-4.5082070385746874E-2</v>
      </c>
      <c r="O383">
        <f t="shared" si="160"/>
        <v>7.7572521176137013</v>
      </c>
      <c r="P383">
        <f t="shared" si="161"/>
        <v>13.728126743666051</v>
      </c>
      <c r="Q383">
        <f t="shared" si="162"/>
        <v>111.11877953155548</v>
      </c>
      <c r="R383">
        <f t="shared" si="163"/>
        <v>7.0495915813556049</v>
      </c>
      <c r="S383">
        <f t="shared" si="164"/>
        <v>0.7166769503352457</v>
      </c>
      <c r="T383">
        <f t="shared" si="165"/>
        <v>0.80033477304693446</v>
      </c>
      <c r="U383">
        <f t="shared" si="166"/>
        <v>200600</v>
      </c>
      <c r="V383">
        <f t="shared" si="167"/>
        <v>674364.20043893461</v>
      </c>
      <c r="W383">
        <f t="shared" si="168"/>
        <v>102250.83561645866</v>
      </c>
      <c r="X383">
        <f t="shared" si="169"/>
        <v>686700</v>
      </c>
      <c r="Y383">
        <f t="shared" si="170"/>
        <v>14055.891485476794</v>
      </c>
      <c r="Z383">
        <f t="shared" si="171"/>
        <v>0.20079844979252562</v>
      </c>
      <c r="AA383">
        <f t="shared" si="172"/>
        <v>-2875.3384272438707</v>
      </c>
      <c r="AB383">
        <f t="shared" si="173"/>
        <v>-4.1076263246341012E-2</v>
      </c>
      <c r="AC383">
        <f t="shared" si="145"/>
        <v>0.99581281720220793</v>
      </c>
    </row>
    <row r="384" spans="1:29" x14ac:dyDescent="0.45">
      <c r="A384">
        <f t="shared" si="146"/>
        <v>72.600000000000492</v>
      </c>
      <c r="B384">
        <f t="shared" si="147"/>
        <v>3227.3544145107212</v>
      </c>
      <c r="C384">
        <f t="shared" si="148"/>
        <v>2700.7801458700474</v>
      </c>
      <c r="D384">
        <f t="shared" si="149"/>
        <v>8.6098382592687717</v>
      </c>
      <c r="E384">
        <f t="shared" si="150"/>
        <v>900.54203665426166</v>
      </c>
      <c r="F384">
        <f t="shared" si="151"/>
        <v>1.1134413601073081</v>
      </c>
      <c r="G384">
        <f t="shared" si="152"/>
        <v>250</v>
      </c>
      <c r="H384">
        <f t="shared" si="153"/>
        <v>216.07782499536819</v>
      </c>
      <c r="I384">
        <f t="shared" si="154"/>
        <v>206.00408393545544</v>
      </c>
      <c r="J384">
        <f t="shared" si="155"/>
        <v>43.995916064544559</v>
      </c>
      <c r="K384">
        <f t="shared" si="156"/>
        <v>2215.214137352883</v>
      </c>
      <c r="L384">
        <f t="shared" si="157"/>
        <v>-0.23470248748949984</v>
      </c>
      <c r="M384">
        <f t="shared" si="158"/>
        <v>-450.37617764449942</v>
      </c>
      <c r="N384">
        <f t="shared" si="159"/>
        <v>-4.5037617764449943E-2</v>
      </c>
      <c r="O384">
        <f t="shared" si="160"/>
        <v>7.7482445940608109</v>
      </c>
      <c r="P384">
        <f t="shared" si="161"/>
        <v>13.719962701981036</v>
      </c>
      <c r="Q384">
        <f t="shared" si="162"/>
        <v>111.15907629061721</v>
      </c>
      <c r="R384">
        <f t="shared" si="163"/>
        <v>7.0428971137212821</v>
      </c>
      <c r="S384">
        <f t="shared" si="164"/>
        <v>0.71435500389241913</v>
      </c>
      <c r="T384">
        <f t="shared" si="165"/>
        <v>0.80000970054493881</v>
      </c>
      <c r="U384">
        <f t="shared" si="166"/>
        <v>200600</v>
      </c>
      <c r="V384">
        <f t="shared" si="167"/>
        <v>674396.0140105444</v>
      </c>
      <c r="W384">
        <f t="shared" si="168"/>
        <v>102282.59134874052</v>
      </c>
      <c r="X384">
        <f t="shared" si="169"/>
        <v>686700</v>
      </c>
      <c r="Y384">
        <f t="shared" si="170"/>
        <v>14103.865671607709</v>
      </c>
      <c r="Z384">
        <f t="shared" si="171"/>
        <v>0.20148379530868157</v>
      </c>
      <c r="AA384">
        <f t="shared" si="172"/>
        <v>-2857.4145897555863</v>
      </c>
      <c r="AB384">
        <f t="shared" si="173"/>
        <v>-4.0820208425079808E-2</v>
      </c>
      <c r="AC384">
        <f t="shared" si="145"/>
        <v>0.99583891861110296</v>
      </c>
    </row>
    <row r="385" spans="1:29" x14ac:dyDescent="0.45">
      <c r="A385">
        <f t="shared" si="146"/>
        <v>72.800000000000495</v>
      </c>
      <c r="B385">
        <f t="shared" si="147"/>
        <v>3236.3516913503131</v>
      </c>
      <c r="C385">
        <f t="shared" si="148"/>
        <v>2699.1830518776333</v>
      </c>
      <c r="D385">
        <f t="shared" si="149"/>
        <v>8.5920236511263806</v>
      </c>
      <c r="E385">
        <f t="shared" si="150"/>
        <v>900.24268302711357</v>
      </c>
      <c r="F385">
        <f t="shared" si="151"/>
        <v>1.1131416152955262</v>
      </c>
      <c r="G385">
        <f t="shared" si="152"/>
        <v>250</v>
      </c>
      <c r="H385">
        <f t="shared" si="153"/>
        <v>216.15642034903536</v>
      </c>
      <c r="I385">
        <f t="shared" si="154"/>
        <v>206.05127440899062</v>
      </c>
      <c r="J385">
        <f t="shared" si="155"/>
        <v>43.948725591009378</v>
      </c>
      <c r="K385">
        <f t="shared" si="156"/>
        <v>2224.003882471085</v>
      </c>
      <c r="L385">
        <f t="shared" si="157"/>
        <v>-0.23595236767590677</v>
      </c>
      <c r="M385">
        <f t="shared" si="158"/>
        <v>-449.92967635100928</v>
      </c>
      <c r="N385">
        <f t="shared" si="159"/>
        <v>-4.4992967635100932E-2</v>
      </c>
      <c r="O385">
        <f t="shared" si="160"/>
        <v>7.7392460005337904</v>
      </c>
      <c r="P385">
        <f t="shared" si="161"/>
        <v>13.711849464759194</v>
      </c>
      <c r="Q385">
        <f t="shared" si="162"/>
        <v>111.19950888435775</v>
      </c>
      <c r="R385">
        <f t="shared" si="163"/>
        <v>7.0362247009618191</v>
      </c>
      <c r="S385">
        <f t="shared" si="164"/>
        <v>0.71201989309899183</v>
      </c>
      <c r="T385">
        <f t="shared" si="165"/>
        <v>0.79968278503385892</v>
      </c>
      <c r="U385">
        <f t="shared" si="166"/>
        <v>200600</v>
      </c>
      <c r="V385">
        <f t="shared" si="167"/>
        <v>674427.74706556182</v>
      </c>
      <c r="W385">
        <f t="shared" si="168"/>
        <v>102314.51818149431</v>
      </c>
      <c r="X385">
        <f t="shared" si="169"/>
        <v>686700</v>
      </c>
      <c r="Y385">
        <f t="shared" si="170"/>
        <v>14151.407809188095</v>
      </c>
      <c r="Z385">
        <f t="shared" si="171"/>
        <v>0.20216296870268707</v>
      </c>
      <c r="AA385">
        <f t="shared" si="172"/>
        <v>-2839.6330276447115</v>
      </c>
      <c r="AB385">
        <f t="shared" si="173"/>
        <v>-4.0566186109210166E-2</v>
      </c>
      <c r="AC385">
        <f t="shared" si="145"/>
        <v>0.99586481283290418</v>
      </c>
    </row>
    <row r="386" spans="1:29" x14ac:dyDescent="0.45">
      <c r="A386">
        <f t="shared" si="146"/>
        <v>73.000000000000497</v>
      </c>
      <c r="B386">
        <f t="shared" si="147"/>
        <v>3245.3436776148569</v>
      </c>
      <c r="C386">
        <f t="shared" si="148"/>
        <v>2697.5958793631735</v>
      </c>
      <c r="D386">
        <f t="shared" si="149"/>
        <v>8.5742195183225824</v>
      </c>
      <c r="E386">
        <f t="shared" si="150"/>
        <v>899.94358593324364</v>
      </c>
      <c r="F386">
        <f t="shared" si="151"/>
        <v>1.112842108417778</v>
      </c>
      <c r="G386">
        <f t="shared" si="152"/>
        <v>250</v>
      </c>
      <c r="H386">
        <f t="shared" si="153"/>
        <v>216.23527736269386</v>
      </c>
      <c r="I386">
        <f t="shared" si="154"/>
        <v>206.09871239940881</v>
      </c>
      <c r="J386">
        <f t="shared" si="155"/>
        <v>43.901287600591189</v>
      </c>
      <c r="K386">
        <f t="shared" si="156"/>
        <v>2232.7841399912031</v>
      </c>
      <c r="L386">
        <f t="shared" si="157"/>
        <v>-0.23718995209094373</v>
      </c>
      <c r="M386">
        <f t="shared" si="158"/>
        <v>-449.48121980127672</v>
      </c>
      <c r="N386">
        <f t="shared" si="159"/>
        <v>-4.4948121980127674E-2</v>
      </c>
      <c r="O386">
        <f t="shared" si="160"/>
        <v>7.7302563761377652</v>
      </c>
      <c r="P386">
        <f t="shared" si="161"/>
        <v>13.703786628643748</v>
      </c>
      <c r="Q386">
        <f t="shared" si="162"/>
        <v>111.24007608646423</v>
      </c>
      <c r="R386">
        <f t="shared" si="163"/>
        <v>7.0295742165979123</v>
      </c>
      <c r="S386">
        <f t="shared" si="164"/>
        <v>0.70967178393587815</v>
      </c>
      <c r="T386">
        <f t="shared" si="165"/>
        <v>0.79935404975102298</v>
      </c>
      <c r="U386">
        <f t="shared" si="166"/>
        <v>200600</v>
      </c>
      <c r="V386">
        <f t="shared" si="167"/>
        <v>674459.39989230304</v>
      </c>
      <c r="W386">
        <f t="shared" si="168"/>
        <v>102346.61475492337</v>
      </c>
      <c r="X386">
        <f t="shared" si="169"/>
        <v>686700</v>
      </c>
      <c r="Y386">
        <f t="shared" si="170"/>
        <v>14198.520737269835</v>
      </c>
      <c r="Z386">
        <f t="shared" si="171"/>
        <v>0.20283601053242623</v>
      </c>
      <c r="AA386">
        <f t="shared" si="172"/>
        <v>-2821.9926404058933</v>
      </c>
      <c r="AB386">
        <f t="shared" si="173"/>
        <v>-4.0314180577227049E-2</v>
      </c>
      <c r="AC386">
        <f t="shared" si="145"/>
        <v>0.99589050147021141</v>
      </c>
    </row>
    <row r="387" spans="1:29" x14ac:dyDescent="0.45">
      <c r="A387">
        <f t="shared" si="146"/>
        <v>73.2000000000005</v>
      </c>
      <c r="B387">
        <f t="shared" si="147"/>
        <v>3254.3304061133263</v>
      </c>
      <c r="C387">
        <f t="shared" si="148"/>
        <v>2696.0185495407864</v>
      </c>
      <c r="D387">
        <f t="shared" si="149"/>
        <v>8.5564257958956134</v>
      </c>
      <c r="E387">
        <f t="shared" si="150"/>
        <v>899.6447441231694</v>
      </c>
      <c r="F387">
        <f t="shared" si="151"/>
        <v>1.1125428382639726</v>
      </c>
      <c r="G387">
        <f t="shared" si="152"/>
        <v>250</v>
      </c>
      <c r="H387">
        <f t="shared" si="153"/>
        <v>216.3143936682271</v>
      </c>
      <c r="I387">
        <f t="shared" si="154"/>
        <v>206.14639546452884</v>
      </c>
      <c r="J387">
        <f t="shared" si="155"/>
        <v>43.853604535471163</v>
      </c>
      <c r="K387">
        <f t="shared" si="156"/>
        <v>2241.5548608982972</v>
      </c>
      <c r="L387">
        <f t="shared" si="157"/>
        <v>-0.23841532560012979</v>
      </c>
      <c r="M387">
        <f t="shared" si="158"/>
        <v>-449.03082768368813</v>
      </c>
      <c r="N387">
        <f t="shared" si="159"/>
        <v>-4.4903082768368817E-2</v>
      </c>
      <c r="O387">
        <f t="shared" si="160"/>
        <v>7.7212757595840911</v>
      </c>
      <c r="P387">
        <f t="shared" si="161"/>
        <v>13.695773793402433</v>
      </c>
      <c r="Q387">
        <f t="shared" si="162"/>
        <v>111.28077667868276</v>
      </c>
      <c r="R387">
        <f t="shared" si="163"/>
        <v>7.0229455349429353</v>
      </c>
      <c r="S387">
        <f t="shared" si="164"/>
        <v>0.7073108411948299</v>
      </c>
      <c r="T387">
        <f t="shared" si="165"/>
        <v>0.79902351776727631</v>
      </c>
      <c r="U387">
        <f t="shared" si="166"/>
        <v>200600</v>
      </c>
      <c r="V387">
        <f t="shared" si="167"/>
        <v>674490.97277879983</v>
      </c>
      <c r="W387">
        <f t="shared" si="168"/>
        <v>102378.87971848616</v>
      </c>
      <c r="X387">
        <f t="shared" si="169"/>
        <v>686700</v>
      </c>
      <c r="Y387">
        <f t="shared" si="170"/>
        <v>14245.207276480505</v>
      </c>
      <c r="Z387">
        <f t="shared" si="171"/>
        <v>0.20350296109257865</v>
      </c>
      <c r="AA387">
        <f t="shared" si="172"/>
        <v>-2804.4923344604904</v>
      </c>
      <c r="AB387">
        <f t="shared" si="173"/>
        <v>-4.0064176206578435E-2</v>
      </c>
      <c r="AC387">
        <f t="shared" si="145"/>
        <v>0.99591598611553733</v>
      </c>
    </row>
    <row r="388" spans="1:29" x14ac:dyDescent="0.45">
      <c r="A388">
        <f t="shared" si="146"/>
        <v>73.400000000000503</v>
      </c>
      <c r="B388">
        <f t="shared" si="147"/>
        <v>3263.3119093941123</v>
      </c>
      <c r="C388">
        <f t="shared" si="148"/>
        <v>2694.4509842357679</v>
      </c>
      <c r="D388">
        <f t="shared" si="149"/>
        <v>8.5386424193996575</v>
      </c>
      <c r="E388">
        <f t="shared" si="150"/>
        <v>899.3461563573851</v>
      </c>
      <c r="F388">
        <f t="shared" si="151"/>
        <v>1.1122438036336868</v>
      </c>
      <c r="G388">
        <f t="shared" si="152"/>
        <v>250</v>
      </c>
      <c r="H388">
        <f t="shared" si="153"/>
        <v>216.39376691308215</v>
      </c>
      <c r="I388">
        <f t="shared" si="154"/>
        <v>206.19432117902704</v>
      </c>
      <c r="J388">
        <f t="shared" si="155"/>
        <v>43.805678820972958</v>
      </c>
      <c r="K388">
        <f t="shared" si="156"/>
        <v>2250.3159966624917</v>
      </c>
      <c r="L388">
        <f t="shared" si="157"/>
        <v>-0.23962857249102854</v>
      </c>
      <c r="M388">
        <f t="shared" si="158"/>
        <v>-448.57851955180308</v>
      </c>
      <c r="N388">
        <f t="shared" si="159"/>
        <v>-4.4857851955180307E-2</v>
      </c>
      <c r="O388">
        <f t="shared" si="160"/>
        <v>7.7123041891930546</v>
      </c>
      <c r="P388">
        <f t="shared" si="161"/>
        <v>13.687810561907762</v>
      </c>
      <c r="Q388">
        <f t="shared" si="162"/>
        <v>111.32160945076598</v>
      </c>
      <c r="R388">
        <f t="shared" si="163"/>
        <v>7.0163385311014039</v>
      </c>
      <c r="S388">
        <f t="shared" si="164"/>
        <v>0.70493722848268714</v>
      </c>
      <c r="T388">
        <f t="shared" si="165"/>
        <v>0.79869121198757631</v>
      </c>
      <c r="U388">
        <f t="shared" si="166"/>
        <v>200600</v>
      </c>
      <c r="V388">
        <f t="shared" si="167"/>
        <v>674522.46601277322</v>
      </c>
      <c r="W388">
        <f t="shared" si="168"/>
        <v>102411.31173080404</v>
      </c>
      <c r="X388">
        <f t="shared" si="169"/>
        <v>686700</v>
      </c>
      <c r="Y388">
        <f t="shared" si="170"/>
        <v>14291.470229132348</v>
      </c>
      <c r="Z388">
        <f t="shared" si="171"/>
        <v>0.2041638604161764</v>
      </c>
      <c r="AA388">
        <f t="shared" si="172"/>
        <v>-2787.131023134687</v>
      </c>
      <c r="AB388">
        <f t="shared" si="173"/>
        <v>-3.9816157473352674E-2</v>
      </c>
      <c r="AC388">
        <f t="shared" si="145"/>
        <v>0.99594126835134011</v>
      </c>
    </row>
    <row r="389" spans="1:29" x14ac:dyDescent="0.45">
      <c r="A389">
        <f t="shared" si="146"/>
        <v>73.600000000000506</v>
      </c>
      <c r="B389">
        <f t="shared" si="147"/>
        <v>3272.2882197470481</v>
      </c>
      <c r="C389">
        <f t="shared" si="148"/>
        <v>2692.8931058807166</v>
      </c>
      <c r="D389">
        <f t="shared" si="149"/>
        <v>8.5208693249008434</v>
      </c>
      <c r="E389">
        <f t="shared" si="150"/>
        <v>899.04782140628458</v>
      </c>
      <c r="F389">
        <f t="shared" si="151"/>
        <v>1.1119450033360909</v>
      </c>
      <c r="G389">
        <f t="shared" si="152"/>
        <v>250</v>
      </c>
      <c r="H389">
        <f t="shared" si="153"/>
        <v>216.47339476016876</v>
      </c>
      <c r="I389">
        <f t="shared" si="154"/>
        <v>206.242487134323</v>
      </c>
      <c r="J389">
        <f t="shared" si="155"/>
        <v>43.757512865677</v>
      </c>
      <c r="K389">
        <f t="shared" si="156"/>
        <v>2259.0674992356271</v>
      </c>
      <c r="L389">
        <f t="shared" si="157"/>
        <v>-0.2408297764797851</v>
      </c>
      <c r="M389">
        <f t="shared" si="158"/>
        <v>-448.12431482513699</v>
      </c>
      <c r="N389">
        <f t="shared" si="159"/>
        <v>-4.4812431482513702E-2</v>
      </c>
      <c r="O389">
        <f t="shared" si="160"/>
        <v>7.7033417028965516</v>
      </c>
      <c r="P389">
        <f t="shared" si="161"/>
        <v>13.679896540117351</v>
      </c>
      <c r="Q389">
        <f t="shared" si="162"/>
        <v>111.36257320042122</v>
      </c>
      <c r="R389">
        <f t="shared" si="163"/>
        <v>7.0097530809673838</v>
      </c>
      <c r="S389">
        <f t="shared" si="164"/>
        <v>0.7025511082256708</v>
      </c>
      <c r="T389">
        <f t="shared" si="165"/>
        <v>0.798357155151594</v>
      </c>
      <c r="U389">
        <f t="shared" si="166"/>
        <v>200600</v>
      </c>
      <c r="V389">
        <f t="shared" si="167"/>
        <v>674553.87988160236</v>
      </c>
      <c r="W389">
        <f t="shared" si="168"/>
        <v>102443.90945956952</v>
      </c>
      <c r="X389">
        <f t="shared" si="169"/>
        <v>686700</v>
      </c>
      <c r="Y389">
        <f t="shared" si="170"/>
        <v>14337.312379331444</v>
      </c>
      <c r="Z389">
        <f t="shared" si="171"/>
        <v>0.2048187482761635</v>
      </c>
      <c r="AA389">
        <f t="shared" si="172"/>
        <v>-2769.9076266438933</v>
      </c>
      <c r="AB389">
        <f t="shared" si="173"/>
        <v>-3.9570108952055622E-2</v>
      </c>
      <c r="AC389">
        <f t="shared" si="145"/>
        <v>0.99596634975004528</v>
      </c>
    </row>
    <row r="390" spans="1:29" x14ac:dyDescent="0.45">
      <c r="A390">
        <f t="shared" si="146"/>
        <v>73.800000000000509</v>
      </c>
      <c r="B390">
        <f t="shared" si="147"/>
        <v>3281.2593692054202</v>
      </c>
      <c r="C390">
        <f t="shared" si="148"/>
        <v>2691.3448375116745</v>
      </c>
      <c r="D390">
        <f t="shared" si="149"/>
        <v>8.5031064489732664</v>
      </c>
      <c r="E390">
        <f t="shared" si="150"/>
        <v>898.7497380500763</v>
      </c>
      <c r="F390">
        <f t="shared" si="151"/>
        <v>1.1116464361898659</v>
      </c>
      <c r="G390">
        <f t="shared" si="152"/>
        <v>250</v>
      </c>
      <c r="H390">
        <f t="shared" si="153"/>
        <v>216.55327488775873</v>
      </c>
      <c r="I390">
        <f t="shared" si="154"/>
        <v>206.29089093846514</v>
      </c>
      <c r="J390">
        <f t="shared" si="155"/>
        <v>43.709109061534861</v>
      </c>
      <c r="K390">
        <f t="shared" si="156"/>
        <v>2267.8093210479342</v>
      </c>
      <c r="L390">
        <f t="shared" si="157"/>
        <v>-0.24201902071069981</v>
      </c>
      <c r="M390">
        <f t="shared" si="158"/>
        <v>-447.66823279029296</v>
      </c>
      <c r="N390">
        <f t="shared" si="159"/>
        <v>-4.4766823279029297E-2</v>
      </c>
      <c r="O390">
        <f t="shared" si="160"/>
        <v>7.6943883382407456</v>
      </c>
      <c r="P390">
        <f t="shared" si="161"/>
        <v>13.672031337054303</v>
      </c>
      <c r="Q390">
        <f t="shared" si="162"/>
        <v>111.4036667332586</v>
      </c>
      <c r="R390">
        <f t="shared" si="163"/>
        <v>7.0031890612227921</v>
      </c>
      <c r="S390">
        <f t="shared" si="164"/>
        <v>0.70015264167375957</v>
      </c>
      <c r="T390">
        <f t="shared" si="165"/>
        <v>0.79802136983432637</v>
      </c>
      <c r="U390">
        <f t="shared" si="166"/>
        <v>200600</v>
      </c>
      <c r="V390">
        <f t="shared" si="167"/>
        <v>674585.21467230387</v>
      </c>
      <c r="W390">
        <f t="shared" si="168"/>
        <v>102476.67158145702</v>
      </c>
      <c r="X390">
        <f t="shared" si="169"/>
        <v>686700</v>
      </c>
      <c r="Y390">
        <f t="shared" si="170"/>
        <v>14382.736493085555</v>
      </c>
      <c r="Z390">
        <f t="shared" si="171"/>
        <v>0.20546766418693649</v>
      </c>
      <c r="AA390">
        <f t="shared" si="172"/>
        <v>-2752.8210720669013</v>
      </c>
      <c r="AB390">
        <f t="shared" si="173"/>
        <v>-3.932601531524145E-2</v>
      </c>
      <c r="AC390">
        <f t="shared" si="145"/>
        <v>0.99599123187408345</v>
      </c>
    </row>
    <row r="391" spans="1:29" x14ac:dyDescent="0.45">
      <c r="A391">
        <f t="shared" si="146"/>
        <v>74.000000000000512</v>
      </c>
      <c r="B391">
        <f t="shared" si="147"/>
        <v>3290.2253895479676</v>
      </c>
      <c r="C391">
        <f t="shared" si="148"/>
        <v>2689.8061027642711</v>
      </c>
      <c r="D391">
        <f t="shared" si="149"/>
        <v>8.4853537286950242</v>
      </c>
      <c r="E391">
        <f t="shared" si="150"/>
        <v>898.45190507870745</v>
      </c>
      <c r="F391">
        <f t="shared" si="151"/>
        <v>1.1113481010231334</v>
      </c>
      <c r="G391">
        <f t="shared" si="152"/>
        <v>250</v>
      </c>
      <c r="H391">
        <f t="shared" si="153"/>
        <v>216.63340498938609</v>
      </c>
      <c r="I391">
        <f t="shared" si="154"/>
        <v>206.33953021601843</v>
      </c>
      <c r="J391">
        <f t="shared" si="155"/>
        <v>43.660469783981569</v>
      </c>
      <c r="K391">
        <f t="shared" si="156"/>
        <v>2276.5414150047304</v>
      </c>
      <c r="L391">
        <f t="shared" si="157"/>
        <v>-0.24319638776646002</v>
      </c>
      <c r="M391">
        <f t="shared" si="158"/>
        <v>-447.21029260154</v>
      </c>
      <c r="N391">
        <f t="shared" si="159"/>
        <v>-4.4721029260154005E-2</v>
      </c>
      <c r="O391">
        <f t="shared" si="160"/>
        <v>7.6854441323887146</v>
      </c>
      <c r="P391">
        <f t="shared" si="161"/>
        <v>13.664214564787631</v>
      </c>
      <c r="Q391">
        <f t="shared" si="162"/>
        <v>111.44488886273979</v>
      </c>
      <c r="R391">
        <f t="shared" si="163"/>
        <v>6.9966463493356663</v>
      </c>
      <c r="S391">
        <f t="shared" si="164"/>
        <v>0.69774198890507932</v>
      </c>
      <c r="T391">
        <f t="shared" si="165"/>
        <v>0.79768387844671118</v>
      </c>
      <c r="U391">
        <f t="shared" si="166"/>
        <v>200600</v>
      </c>
      <c r="V391">
        <f t="shared" si="167"/>
        <v>674616.47067149659</v>
      </c>
      <c r="W391">
        <f t="shared" si="168"/>
        <v>102509.59678203281</v>
      </c>
      <c r="X391">
        <f t="shared" si="169"/>
        <v>686700</v>
      </c>
      <c r="Y391">
        <f t="shared" si="170"/>
        <v>14427.745318413494</v>
      </c>
      <c r="Z391">
        <f t="shared" si="171"/>
        <v>0.20611064740590707</v>
      </c>
      <c r="AA391">
        <f t="shared" si="172"/>
        <v>-2735.8702933351742</v>
      </c>
      <c r="AB391">
        <f t="shared" si="173"/>
        <v>-3.9083861333359629E-2</v>
      </c>
      <c r="AC391">
        <f t="shared" si="145"/>
        <v>0.99601591627590624</v>
      </c>
    </row>
    <row r="392" spans="1:29" x14ac:dyDescent="0.45">
      <c r="A392">
        <f t="shared" si="146"/>
        <v>74.200000000000514</v>
      </c>
      <c r="B392">
        <f t="shared" si="147"/>
        <v>3299.186312300867</v>
      </c>
      <c r="C392">
        <f t="shared" si="148"/>
        <v>2688.2768258698898</v>
      </c>
      <c r="D392">
        <f t="shared" si="149"/>
        <v>8.4676111016442839</v>
      </c>
      <c r="E392">
        <f t="shared" si="150"/>
        <v>898.15432129178066</v>
      </c>
      <c r="F392">
        <f t="shared" si="151"/>
        <v>1.1110499966733733</v>
      </c>
      <c r="G392">
        <f t="shared" si="152"/>
        <v>250</v>
      </c>
      <c r="H392">
        <f t="shared" si="153"/>
        <v>216.71378277374774</v>
      </c>
      <c r="I392">
        <f t="shared" si="154"/>
        <v>206.38840260795118</v>
      </c>
      <c r="J392">
        <f t="shared" si="155"/>
        <v>43.611597392048822</v>
      </c>
      <c r="K392">
        <f t="shared" si="156"/>
        <v>2285.2637344831401</v>
      </c>
      <c r="L392">
        <f t="shared" si="157"/>
        <v>-0.24436195966373475</v>
      </c>
      <c r="M392">
        <f t="shared" si="158"/>
        <v>-446.75051328213289</v>
      </c>
      <c r="N392">
        <f t="shared" si="159"/>
        <v>-4.467505132821329E-2</v>
      </c>
      <c r="O392">
        <f t="shared" si="160"/>
        <v>7.6765091221230719</v>
      </c>
      <c r="P392">
        <f t="shared" si="161"/>
        <v>13.656445838412774</v>
      </c>
      <c r="Q392">
        <f t="shared" si="162"/>
        <v>111.48623841012679</v>
      </c>
      <c r="R392">
        <f t="shared" si="163"/>
        <v>6.9901248235583182</v>
      </c>
      <c r="S392">
        <f t="shared" si="164"/>
        <v>0.69531930883039639</v>
      </c>
      <c r="T392">
        <f t="shared" si="165"/>
        <v>0.79734470323625561</v>
      </c>
      <c r="U392">
        <f t="shared" si="166"/>
        <v>200600</v>
      </c>
      <c r="V392">
        <f t="shared" si="167"/>
        <v>674647.64816538722</v>
      </c>
      <c r="W392">
        <f t="shared" si="168"/>
        <v>102542.68375566849</v>
      </c>
      <c r="X392">
        <f t="shared" si="169"/>
        <v>686700</v>
      </c>
      <c r="Y392">
        <f t="shared" si="170"/>
        <v>14472.341585451824</v>
      </c>
      <c r="Z392">
        <f t="shared" si="171"/>
        <v>0.20674773693502607</v>
      </c>
      <c r="AA392">
        <f t="shared" si="172"/>
        <v>-2719.054231200018</v>
      </c>
      <c r="AB392">
        <f t="shared" si="173"/>
        <v>-3.8843631874285973E-2</v>
      </c>
      <c r="AC392">
        <f t="shared" si="145"/>
        <v>0.99604040449803399</v>
      </c>
    </row>
    <row r="393" spans="1:29" x14ac:dyDescent="0.45">
      <c r="A393">
        <f t="shared" si="146"/>
        <v>74.400000000000517</v>
      </c>
      <c r="B393">
        <f t="shared" si="147"/>
        <v>3308.1421687397064</v>
      </c>
      <c r="C393">
        <f t="shared" si="148"/>
        <v>2686.7569316518375</v>
      </c>
      <c r="D393">
        <f t="shared" si="149"/>
        <v>8.4498785058953807</v>
      </c>
      <c r="E393">
        <f t="shared" si="150"/>
        <v>897.85698549847712</v>
      </c>
      <c r="F393">
        <f t="shared" si="151"/>
        <v>1.1107521219873513</v>
      </c>
      <c r="G393">
        <f t="shared" si="152"/>
        <v>250</v>
      </c>
      <c r="H393">
        <f t="shared" si="153"/>
        <v>216.79440596460472</v>
      </c>
      <c r="I393">
        <f t="shared" si="154"/>
        <v>206.43750577152406</v>
      </c>
      <c r="J393">
        <f t="shared" si="155"/>
        <v>43.562494228475941</v>
      </c>
      <c r="K393">
        <f t="shared" si="156"/>
        <v>2293.9762333288354</v>
      </c>
      <c r="L393">
        <f t="shared" si="157"/>
        <v>-0.24551581786440124</v>
      </c>
      <c r="M393">
        <f t="shared" si="158"/>
        <v>-446.28891372482769</v>
      </c>
      <c r="N393">
        <f t="shared" si="159"/>
        <v>-4.4628891372482771E-2</v>
      </c>
      <c r="O393">
        <f t="shared" si="160"/>
        <v>7.667583343848575</v>
      </c>
      <c r="P393">
        <f t="shared" si="161"/>
        <v>13.648724776032143</v>
      </c>
      <c r="Q393">
        <f t="shared" si="162"/>
        <v>111.52771420443125</v>
      </c>
      <c r="R393">
        <f t="shared" si="163"/>
        <v>6.9836243629254593</v>
      </c>
      <c r="S393">
        <f t="shared" si="164"/>
        <v>0.69288475919761261</v>
      </c>
      <c r="T393">
        <f t="shared" si="165"/>
        <v>0.79700386628766584</v>
      </c>
      <c r="U393">
        <f t="shared" si="166"/>
        <v>200600</v>
      </c>
      <c r="V393">
        <f t="shared" si="167"/>
        <v>674678.74743973627</v>
      </c>
      <c r="W393">
        <f t="shared" si="168"/>
        <v>102575.93120545342</v>
      </c>
      <c r="X393">
        <f t="shared" si="169"/>
        <v>686700</v>
      </c>
      <c r="Y393">
        <f t="shared" si="170"/>
        <v>14516.528006563371</v>
      </c>
      <c r="Z393">
        <f t="shared" si="171"/>
        <v>0.20737897152233387</v>
      </c>
      <c r="AA393">
        <f t="shared" si="172"/>
        <v>-2702.3718332209392</v>
      </c>
      <c r="AB393">
        <f t="shared" si="173"/>
        <v>-3.8605311903156275E-2</v>
      </c>
      <c r="AC393">
        <f t="shared" si="145"/>
        <v>0.99606469807307274</v>
      </c>
    </row>
    <row r="394" spans="1:29" x14ac:dyDescent="0.45">
      <c r="A394">
        <f t="shared" si="146"/>
        <v>74.60000000000052</v>
      </c>
      <c r="B394">
        <f t="shared" si="147"/>
        <v>3317.0929898914451</v>
      </c>
      <c r="C394">
        <f t="shared" si="148"/>
        <v>2685.2463455215302</v>
      </c>
      <c r="D394">
        <f t="shared" si="149"/>
        <v>8.432155880014939</v>
      </c>
      <c r="E394">
        <f t="shared" si="150"/>
        <v>897.5598965174778</v>
      </c>
      <c r="F394">
        <f t="shared" si="151"/>
        <v>1.1104544758210422</v>
      </c>
      <c r="G394">
        <f t="shared" si="152"/>
        <v>250</v>
      </c>
      <c r="H394">
        <f t="shared" si="153"/>
        <v>216.87527230068414</v>
      </c>
      <c r="I394">
        <f t="shared" si="154"/>
        <v>206.48683738017871</v>
      </c>
      <c r="J394">
        <f t="shared" si="155"/>
        <v>43.513162619821287</v>
      </c>
      <c r="K394">
        <f t="shared" si="156"/>
        <v>2302.6788658527998</v>
      </c>
      <c r="L394">
        <f t="shared" si="157"/>
        <v>-0.24665804327327123</v>
      </c>
      <c r="M394">
        <f t="shared" si="158"/>
        <v>-445.82551269307731</v>
      </c>
      <c r="N394">
        <f t="shared" si="159"/>
        <v>-4.4582551269307734E-2</v>
      </c>
      <c r="O394">
        <f t="shared" si="160"/>
        <v>7.6586668335947135</v>
      </c>
      <c r="P394">
        <f t="shared" si="161"/>
        <v>13.641050998735741</v>
      </c>
      <c r="Q394">
        <f t="shared" si="162"/>
        <v>111.56931508236396</v>
      </c>
      <c r="R394">
        <f t="shared" si="163"/>
        <v>6.9771448472522346</v>
      </c>
      <c r="S394">
        <f t="shared" si="164"/>
        <v>0.69043849659634038</v>
      </c>
      <c r="T394">
        <f t="shared" si="165"/>
        <v>0.79666138952348775</v>
      </c>
      <c r="U394">
        <f t="shared" si="166"/>
        <v>200600</v>
      </c>
      <c r="V394">
        <f t="shared" si="167"/>
        <v>674709.76877983857</v>
      </c>
      <c r="W394">
        <f t="shared" si="168"/>
        <v>102609.33784310952</v>
      </c>
      <c r="X394">
        <f t="shared" si="169"/>
        <v>686700</v>
      </c>
      <c r="Y394">
        <f t="shared" si="170"/>
        <v>14560.307276444102</v>
      </c>
      <c r="Z394">
        <f t="shared" si="171"/>
        <v>0.20800438966348717</v>
      </c>
      <c r="AA394">
        <f t="shared" si="172"/>
        <v>-2685.822053740616</v>
      </c>
      <c r="AB394">
        <f t="shared" si="173"/>
        <v>-3.8368886482008799E-2</v>
      </c>
      <c r="AC394">
        <f t="shared" si="145"/>
        <v>0.99608879852375043</v>
      </c>
    </row>
    <row r="395" spans="1:29" x14ac:dyDescent="0.45">
      <c r="A395">
        <f t="shared" si="146"/>
        <v>74.800000000000523</v>
      </c>
      <c r="B395">
        <f t="shared" si="147"/>
        <v>3326.0388065363609</v>
      </c>
      <c r="C395">
        <f t="shared" si="148"/>
        <v>2683.7449934746896</v>
      </c>
      <c r="D395">
        <f t="shared" si="149"/>
        <v>8.4144431630580065</v>
      </c>
      <c r="E395">
        <f t="shared" si="150"/>
        <v>897.26305317688536</v>
      </c>
      <c r="F395">
        <f t="shared" si="151"/>
        <v>1.110157057039556</v>
      </c>
      <c r="G395">
        <f t="shared" si="152"/>
        <v>250</v>
      </c>
      <c r="H395">
        <f t="shared" si="153"/>
        <v>216.95637953558162</v>
      </c>
      <c r="I395">
        <f t="shared" si="154"/>
        <v>206.53639512342789</v>
      </c>
      <c r="J395">
        <f t="shared" si="155"/>
        <v>43.463604876572106</v>
      </c>
      <c r="K395">
        <f t="shared" si="156"/>
        <v>2311.3715868281142</v>
      </c>
      <c r="L395">
        <f t="shared" si="157"/>
        <v>-0.24778871624590693</v>
      </c>
      <c r="M395">
        <f t="shared" si="158"/>
        <v>-445.36032882170684</v>
      </c>
      <c r="N395">
        <f t="shared" si="159"/>
        <v>-4.4536032882170687E-2</v>
      </c>
      <c r="O395">
        <f t="shared" si="160"/>
        <v>7.6497596270182795</v>
      </c>
      <c r="P395">
        <f t="shared" si="161"/>
        <v>13.633424130581851</v>
      </c>
      <c r="Q395">
        <f t="shared" si="162"/>
        <v>111.61103988828461</v>
      </c>
      <c r="R395">
        <f t="shared" si="163"/>
        <v>6.9706861571321941</v>
      </c>
      <c r="S395">
        <f t="shared" si="164"/>
        <v>0.68798067646251937</v>
      </c>
      <c r="T395">
        <f t="shared" si="165"/>
        <v>0.79631729470475276</v>
      </c>
      <c r="U395">
        <f t="shared" si="166"/>
        <v>200600</v>
      </c>
      <c r="V395">
        <f t="shared" si="167"/>
        <v>674740.71247049957</v>
      </c>
      <c r="W395">
        <f t="shared" si="168"/>
        <v>102642.90238890692</v>
      </c>
      <c r="X395">
        <f t="shared" si="169"/>
        <v>686700</v>
      </c>
      <c r="Y395">
        <f t="shared" si="170"/>
        <v>14603.682072230265</v>
      </c>
      <c r="Z395">
        <f t="shared" si="171"/>
        <v>0.20862402960328952</v>
      </c>
      <c r="AA395">
        <f t="shared" si="172"/>
        <v>-2669.4038538613822</v>
      </c>
      <c r="AB395">
        <f t="shared" si="173"/>
        <v>-3.813434076944832E-2</v>
      </c>
      <c r="AC395">
        <f t="shared" si="145"/>
        <v>0.99611270736295132</v>
      </c>
    </row>
    <row r="396" spans="1:29" x14ac:dyDescent="0.45">
      <c r="A396">
        <f t="shared" si="146"/>
        <v>75.000000000000526</v>
      </c>
      <c r="B396">
        <f t="shared" si="147"/>
        <v>3334.9796492099858</v>
      </c>
      <c r="C396">
        <f t="shared" si="148"/>
        <v>2682.2528020875548</v>
      </c>
      <c r="D396">
        <f t="shared" si="149"/>
        <v>8.3967402945642284</v>
      </c>
      <c r="E396">
        <f t="shared" si="150"/>
        <v>896.96645431414549</v>
      </c>
      <c r="F396">
        <f t="shared" si="151"/>
        <v>1.109859864517063</v>
      </c>
      <c r="G396">
        <f t="shared" si="152"/>
        <v>250</v>
      </c>
      <c r="H396">
        <f t="shared" si="153"/>
        <v>217.03772543766436</v>
      </c>
      <c r="I396">
        <f t="shared" si="154"/>
        <v>206.58617670674579</v>
      </c>
      <c r="J396">
        <f t="shared" si="155"/>
        <v>43.413823293254211</v>
      </c>
      <c r="K396">
        <f t="shared" si="156"/>
        <v>2320.054351486765</v>
      </c>
      <c r="L396">
        <f t="shared" si="157"/>
        <v>-0.24890791658947364</v>
      </c>
      <c r="M396">
        <f t="shared" si="158"/>
        <v>-444.89338061793609</v>
      </c>
      <c r="N396">
        <f t="shared" si="159"/>
        <v>-4.4489338061793608E-2</v>
      </c>
      <c r="O396">
        <f t="shared" si="160"/>
        <v>7.6408617594059205</v>
      </c>
      <c r="P396">
        <f t="shared" si="161"/>
        <v>13.625843798577776</v>
      </c>
      <c r="Q396">
        <f t="shared" si="162"/>
        <v>111.65288747415205</v>
      </c>
      <c r="R396">
        <f t="shared" si="163"/>
        <v>6.9642481739352098</v>
      </c>
      <c r="S396">
        <f t="shared" si="164"/>
        <v>0.68551145308306971</v>
      </c>
      <c r="T396">
        <f t="shared" si="165"/>
        <v>0.79597160343162987</v>
      </c>
      <c r="U396">
        <f t="shared" si="166"/>
        <v>200600</v>
      </c>
      <c r="V396">
        <f t="shared" si="167"/>
        <v>674771.5787960107</v>
      </c>
      <c r="W396">
        <f t="shared" si="168"/>
        <v>102676.62357158038</v>
      </c>
      <c r="X396">
        <f t="shared" si="169"/>
        <v>686700</v>
      </c>
      <c r="Y396">
        <f t="shared" si="170"/>
        <v>14646.655053604976</v>
      </c>
      <c r="Z396">
        <f t="shared" si="171"/>
        <v>0.20923792933721394</v>
      </c>
      <c r="AA396">
        <f t="shared" si="172"/>
        <v>-2653.1162014261354</v>
      </c>
      <c r="AB396">
        <f t="shared" si="173"/>
        <v>-3.7901660020373359E-2</v>
      </c>
      <c r="AC396">
        <f t="shared" si="145"/>
        <v>0.99613642609374375</v>
      </c>
    </row>
    <row r="397" spans="1:29" x14ac:dyDescent="0.45">
      <c r="A397">
        <f t="shared" si="146"/>
        <v>75.200000000000529</v>
      </c>
      <c r="B397">
        <f t="shared" si="147"/>
        <v>3343.9155482050296</v>
      </c>
      <c r="C397">
        <f t="shared" si="148"/>
        <v>2680.769698513102</v>
      </c>
      <c r="D397">
        <f t="shared" si="149"/>
        <v>8.379047214554042</v>
      </c>
      <c r="E397">
        <f t="shared" si="150"/>
        <v>896.67009877597377</v>
      </c>
      <c r="F397">
        <f t="shared" si="151"/>
        <v>1.1095628971367211</v>
      </c>
      <c r="G397">
        <f t="shared" si="152"/>
        <v>250</v>
      </c>
      <c r="H397">
        <f t="shared" si="153"/>
        <v>217.11930778997481</v>
      </c>
      <c r="I397">
        <f t="shared" si="154"/>
        <v>206.63617985145936</v>
      </c>
      <c r="J397">
        <f t="shared" si="155"/>
        <v>43.36382014854064</v>
      </c>
      <c r="K397">
        <f t="shared" si="156"/>
        <v>2328.7271155164731</v>
      </c>
      <c r="L397">
        <f t="shared" si="157"/>
        <v>-0.25001572356785573</v>
      </c>
      <c r="M397">
        <f t="shared" si="158"/>
        <v>-444.42468646217833</v>
      </c>
      <c r="N397">
        <f t="shared" si="159"/>
        <v>-4.4442468646217835E-2</v>
      </c>
      <c r="O397">
        <f t="shared" si="160"/>
        <v>7.6319732656766766</v>
      </c>
      <c r="P397">
        <f t="shared" si="161"/>
        <v>13.618309632660651</v>
      </c>
      <c r="Q397">
        <f t="shared" si="162"/>
        <v>111.69485669947464</v>
      </c>
      <c r="R397">
        <f t="shared" si="163"/>
        <v>6.9578307798053212</v>
      </c>
      <c r="S397">
        <f t="shared" si="164"/>
        <v>0.68303097960059933</v>
      </c>
      <c r="T397">
        <f t="shared" si="165"/>
        <v>0.79562433714408398</v>
      </c>
      <c r="U397">
        <f t="shared" si="166"/>
        <v>200600</v>
      </c>
      <c r="V397">
        <f t="shared" si="167"/>
        <v>674802.36804012849</v>
      </c>
      <c r="W397">
        <f t="shared" si="168"/>
        <v>102710.50012824712</v>
      </c>
      <c r="X397">
        <f t="shared" si="169"/>
        <v>686700</v>
      </c>
      <c r="Y397">
        <f t="shared" si="170"/>
        <v>14689.228862904594</v>
      </c>
      <c r="Z397">
        <f t="shared" si="171"/>
        <v>0.20984612661292276</v>
      </c>
      <c r="AA397">
        <f t="shared" si="172"/>
        <v>-2636.9580709938891</v>
      </c>
      <c r="AB397">
        <f t="shared" si="173"/>
        <v>-3.7670829585626987E-2</v>
      </c>
      <c r="AC397">
        <f t="shared" si="145"/>
        <v>0.99615995620941622</v>
      </c>
    </row>
    <row r="398" spans="1:29" x14ac:dyDescent="0.45">
      <c r="A398">
        <f t="shared" si="146"/>
        <v>75.400000000000531</v>
      </c>
      <c r="B398">
        <f t="shared" si="147"/>
        <v>3352.8465335732872</v>
      </c>
      <c r="C398">
        <f t="shared" si="148"/>
        <v>2679.2956104772829</v>
      </c>
      <c r="D398">
        <f t="shared" si="149"/>
        <v>8.3613638635248915</v>
      </c>
      <c r="E398">
        <f t="shared" si="150"/>
        <v>896.37398541827451</v>
      </c>
      <c r="F398">
        <f t="shared" si="151"/>
        <v>1.1092661537905999</v>
      </c>
      <c r="G398">
        <f t="shared" si="152"/>
        <v>250</v>
      </c>
      <c r="H398">
        <f t="shared" si="153"/>
        <v>217.20112439013491</v>
      </c>
      <c r="I398">
        <f t="shared" si="154"/>
        <v>206.68640229464006</v>
      </c>
      <c r="J398">
        <f t="shared" si="155"/>
        <v>43.313597705359939</v>
      </c>
      <c r="K398">
        <f t="shared" si="156"/>
        <v>2337.389835057545</v>
      </c>
      <c r="L398">
        <f t="shared" si="157"/>
        <v>-0.25111221590350397</v>
      </c>
      <c r="M398">
        <f t="shared" si="158"/>
        <v>-443.95426460899967</v>
      </c>
      <c r="N398">
        <f t="shared" si="159"/>
        <v>-4.4395426460899966E-2</v>
      </c>
      <c r="O398">
        <f t="shared" si="160"/>
        <v>7.6230941803844967</v>
      </c>
      <c r="P398">
        <f t="shared" si="161"/>
        <v>13.610821265678318</v>
      </c>
      <c r="Q398">
        <f t="shared" si="162"/>
        <v>111.736946431261</v>
      </c>
      <c r="R398">
        <f t="shared" si="163"/>
        <v>6.9514338576585271</v>
      </c>
      <c r="S398">
        <f t="shared" si="164"/>
        <v>0.68053940801814949</v>
      </c>
      <c r="T398">
        <f t="shared" si="165"/>
        <v>0.79527551712254096</v>
      </c>
      <c r="U398">
        <f t="shared" si="166"/>
        <v>200600</v>
      </c>
      <c r="V398">
        <f t="shared" si="167"/>
        <v>674833.08048605279</v>
      </c>
      <c r="W398">
        <f t="shared" si="168"/>
        <v>102744.53080432561</v>
      </c>
      <c r="X398">
        <f t="shared" si="169"/>
        <v>686700</v>
      </c>
      <c r="Y398">
        <f t="shared" si="170"/>
        <v>14731.406125224617</v>
      </c>
      <c r="Z398">
        <f t="shared" si="171"/>
        <v>0.21044865893178025</v>
      </c>
      <c r="AA398">
        <f t="shared" si="172"/>
        <v>-2620.9284438164905</v>
      </c>
      <c r="AB398">
        <f t="shared" si="173"/>
        <v>-3.7441834911664147E-2</v>
      </c>
      <c r="AC398">
        <f t="shared" si="145"/>
        <v>0.99618329919351023</v>
      </c>
    </row>
    <row r="399" spans="1:29" x14ac:dyDescent="0.45">
      <c r="A399">
        <f t="shared" si="146"/>
        <v>75.600000000000534</v>
      </c>
      <c r="B399">
        <f t="shared" si="147"/>
        <v>3361.7726351275383</v>
      </c>
      <c r="C399">
        <f t="shared" si="148"/>
        <v>2677.8304662752698</v>
      </c>
      <c r="D399">
        <f t="shared" si="149"/>
        <v>8.3436901824474745</v>
      </c>
      <c r="E399">
        <f t="shared" si="150"/>
        <v>896.07811310606974</v>
      </c>
      <c r="F399">
        <f t="shared" si="151"/>
        <v>1.1089696333796126</v>
      </c>
      <c r="G399">
        <f t="shared" si="152"/>
        <v>250</v>
      </c>
      <c r="H399">
        <f t="shared" si="153"/>
        <v>217.28317305025089</v>
      </c>
      <c r="I399">
        <f t="shared" si="154"/>
        <v>206.736841788997</v>
      </c>
      <c r="J399">
        <f t="shared" si="155"/>
        <v>43.263158211003002</v>
      </c>
      <c r="K399">
        <f t="shared" si="156"/>
        <v>2346.0424666997455</v>
      </c>
      <c r="L399">
        <f t="shared" si="157"/>
        <v>-0.2521974717846831</v>
      </c>
      <c r="M399">
        <f t="shared" si="158"/>
        <v>-443.48213318779329</v>
      </c>
      <c r="N399">
        <f t="shared" si="159"/>
        <v>-4.4348213318779334E-2</v>
      </c>
      <c r="O399">
        <f t="shared" si="160"/>
        <v>7.6142245377207409</v>
      </c>
      <c r="P399">
        <f t="shared" si="161"/>
        <v>13.603378333370266</v>
      </c>
      <c r="Q399">
        <f t="shared" si="162"/>
        <v>111.77915554397107</v>
      </c>
      <c r="R399">
        <f t="shared" si="163"/>
        <v>6.9450572911805191</v>
      </c>
      <c r="S399">
        <f t="shared" si="164"/>
        <v>0.67803688920397764</v>
      </c>
      <c r="T399">
        <f t="shared" si="165"/>
        <v>0.79492516448855699</v>
      </c>
      <c r="U399">
        <f t="shared" si="166"/>
        <v>200600</v>
      </c>
      <c r="V399">
        <f t="shared" si="167"/>
        <v>674863.71641640342</v>
      </c>
      <c r="W399">
        <f t="shared" si="168"/>
        <v>102778.7143534551</v>
      </c>
      <c r="X399">
        <f t="shared" si="169"/>
        <v>686700</v>
      </c>
      <c r="Y399">
        <f t="shared" si="170"/>
        <v>14773.189448525343</v>
      </c>
      <c r="Z399">
        <f t="shared" si="171"/>
        <v>0.21104556355036205</v>
      </c>
      <c r="AA399">
        <f t="shared" si="172"/>
        <v>-2605.026307818247</v>
      </c>
      <c r="AB399">
        <f t="shared" si="173"/>
        <v>-3.7214661540260673E-2</v>
      </c>
      <c r="AC399">
        <f t="shared" si="145"/>
        <v>0.99620645651985107</v>
      </c>
    </row>
    <row r="400" spans="1:29" x14ac:dyDescent="0.45">
      <c r="A400">
        <f t="shared" si="146"/>
        <v>75.800000000000537</v>
      </c>
      <c r="B400">
        <f t="shared" si="147"/>
        <v>3370.6938824434305</v>
      </c>
      <c r="C400">
        <f t="shared" si="148"/>
        <v>2676.3741947677199</v>
      </c>
      <c r="D400">
        <f t="shared" si="149"/>
        <v>8.3260261127620083</v>
      </c>
      <c r="E400">
        <f t="shared" si="150"/>
        <v>895.78248071342034</v>
      </c>
      <c r="F400">
        <f t="shared" si="151"/>
        <v>1.1086733348134388</v>
      </c>
      <c r="G400">
        <f t="shared" si="152"/>
        <v>250</v>
      </c>
      <c r="H400">
        <f t="shared" si="153"/>
        <v>217.36545159681879</v>
      </c>
      <c r="I400">
        <f t="shared" si="154"/>
        <v>206.78749610276958</v>
      </c>
      <c r="J400">
        <f t="shared" si="155"/>
        <v>43.21250389723042</v>
      </c>
      <c r="K400">
        <f t="shared" si="156"/>
        <v>2354.6849674791915</v>
      </c>
      <c r="L400">
        <f t="shared" si="157"/>
        <v>-0.25327156886291391</v>
      </c>
      <c r="M400">
        <f t="shared" si="158"/>
        <v>-443.00831020395043</v>
      </c>
      <c r="N400">
        <f t="shared" si="159"/>
        <v>-4.4300831020395046E-2</v>
      </c>
      <c r="O400">
        <f t="shared" si="160"/>
        <v>7.6053643715166617</v>
      </c>
      <c r="P400">
        <f t="shared" si="161"/>
        <v>13.595980474348641</v>
      </c>
      <c r="Q400">
        <f t="shared" si="162"/>
        <v>111.82148291946746</v>
      </c>
      <c r="R400">
        <f t="shared" si="163"/>
        <v>6.9387009648243421</v>
      </c>
      <c r="S400">
        <f t="shared" si="164"/>
        <v>0.67552357289639886</v>
      </c>
      <c r="T400">
        <f t="shared" si="165"/>
        <v>0.79457330020549588</v>
      </c>
      <c r="U400">
        <f t="shared" si="166"/>
        <v>200600</v>
      </c>
      <c r="V400">
        <f t="shared" si="167"/>
        <v>674894.27611320326</v>
      </c>
      <c r="W400">
        <f t="shared" si="168"/>
        <v>102813.04953741682</v>
      </c>
      <c r="X400">
        <f t="shared" si="169"/>
        <v>686700</v>
      </c>
      <c r="Y400">
        <f t="shared" si="170"/>
        <v>14814.581423737283</v>
      </c>
      <c r="Z400">
        <f t="shared" si="171"/>
        <v>0.21163687748196119</v>
      </c>
      <c r="AA400">
        <f t="shared" si="172"/>
        <v>-2589.2506575684529</v>
      </c>
      <c r="AB400">
        <f t="shared" si="173"/>
        <v>-3.6989295108120754E-2</v>
      </c>
      <c r="AC400">
        <f t="shared" si="145"/>
        <v>0.99622942965258698</v>
      </c>
    </row>
    <row r="401" spans="1:29" x14ac:dyDescent="0.45">
      <c r="A401">
        <f t="shared" si="146"/>
        <v>76.00000000000054</v>
      </c>
      <c r="B401">
        <f t="shared" si="147"/>
        <v>3379.6103048613541</v>
      </c>
      <c r="C401">
        <f t="shared" si="148"/>
        <v>2674.9267253770472</v>
      </c>
      <c r="D401">
        <f t="shared" si="149"/>
        <v>8.3083715963745188</v>
      </c>
      <c r="E401">
        <f t="shared" si="150"/>
        <v>895.48708712335394</v>
      </c>
      <c r="F401">
        <f t="shared" si="151"/>
        <v>1.1083772570104566</v>
      </c>
      <c r="G401">
        <f t="shared" si="152"/>
        <v>250</v>
      </c>
      <c r="H401">
        <f t="shared" si="153"/>
        <v>217.44795787063035</v>
      </c>
      <c r="I401">
        <f t="shared" si="154"/>
        <v>206.83836301962231</v>
      </c>
      <c r="J401">
        <f t="shared" si="155"/>
        <v>43.161636980377693</v>
      </c>
      <c r="K401">
        <f t="shared" si="156"/>
        <v>2363.3172948752672</v>
      </c>
      <c r="L401">
        <f t="shared" si="157"/>
        <v>-0.25433458426363131</v>
      </c>
      <c r="M401">
        <f t="shared" si="158"/>
        <v>-442.53281353934801</v>
      </c>
      <c r="N401">
        <f t="shared" si="159"/>
        <v>-4.4253281353934804E-2</v>
      </c>
      <c r="O401">
        <f t="shared" si="160"/>
        <v>7.5965137152458748</v>
      </c>
      <c r="P401">
        <f t="shared" si="161"/>
        <v>13.588627330079326</v>
      </c>
      <c r="Q401">
        <f t="shared" si="162"/>
        <v>111.86392744696708</v>
      </c>
      <c r="R401">
        <f t="shared" si="163"/>
        <v>6.9323647638080272</v>
      </c>
      <c r="S401">
        <f t="shared" si="164"/>
        <v>0.67299960770863443</v>
      </c>
      <c r="T401">
        <f t="shared" si="165"/>
        <v>0.7942199450792089</v>
      </c>
      <c r="U401">
        <f t="shared" si="166"/>
        <v>200600</v>
      </c>
      <c r="V401">
        <f t="shared" si="167"/>
        <v>674924.75985785481</v>
      </c>
      <c r="W401">
        <f t="shared" si="168"/>
        <v>102847.5351260554</v>
      </c>
      <c r="X401">
        <f t="shared" si="169"/>
        <v>686700</v>
      </c>
      <c r="Y401">
        <f t="shared" si="170"/>
        <v>14855.584624865907</v>
      </c>
      <c r="Z401">
        <f t="shared" si="171"/>
        <v>0.2122226374980844</v>
      </c>
      <c r="AA401">
        <f t="shared" si="172"/>
        <v>-2573.6004942604341</v>
      </c>
      <c r="AB401">
        <f t="shared" si="173"/>
        <v>-3.6765721346577629E-2</v>
      </c>
      <c r="AC401">
        <f t="shared" si="145"/>
        <v>0.99625222004622038</v>
      </c>
    </row>
    <row r="402" spans="1:29" x14ac:dyDescent="0.45">
      <c r="A402">
        <f t="shared" si="146"/>
        <v>76.200000000000543</v>
      </c>
      <c r="B402">
        <f t="shared" si="147"/>
        <v>3388.5219314882997</v>
      </c>
      <c r="C402">
        <f t="shared" si="148"/>
        <v>2673.4879880837157</v>
      </c>
      <c r="D402">
        <f t="shared" si="149"/>
        <v>8.2907265756531672</v>
      </c>
      <c r="E402">
        <f t="shared" si="150"/>
        <v>895.19193122779029</v>
      </c>
      <c r="F402">
        <f t="shared" si="151"/>
        <v>1.1080813988976703</v>
      </c>
      <c r="G402">
        <f t="shared" si="152"/>
        <v>250</v>
      </c>
      <c r="H402">
        <f t="shared" si="153"/>
        <v>217.53068972667961</v>
      </c>
      <c r="I402">
        <f t="shared" si="154"/>
        <v>206.88944033853909</v>
      </c>
      <c r="J402">
        <f t="shared" si="155"/>
        <v>43.110559661460911</v>
      </c>
      <c r="K402">
        <f t="shared" si="156"/>
        <v>2371.9394068075594</v>
      </c>
      <c r="L402">
        <f t="shared" si="157"/>
        <v>-0.25538659458391066</v>
      </c>
      <c r="M402">
        <f t="shared" si="158"/>
        <v>-442.05566095348917</v>
      </c>
      <c r="N402">
        <f t="shared" si="159"/>
        <v>-4.4205566095348918E-2</v>
      </c>
      <c r="O402">
        <f t="shared" si="160"/>
        <v>7.5876726020268048</v>
      </c>
      <c r="P402">
        <f t="shared" si="161"/>
        <v>13.581318544863082</v>
      </c>
      <c r="Q402">
        <f t="shared" si="162"/>
        <v>111.90648802299306</v>
      </c>
      <c r="R402">
        <f t="shared" si="163"/>
        <v>6.9260485741121434</v>
      </c>
      <c r="S402">
        <f t="shared" si="164"/>
        <v>0.67046514113373146</v>
      </c>
      <c r="T402">
        <f t="shared" si="165"/>
        <v>0.79386511975872243</v>
      </c>
      <c r="U402">
        <f t="shared" si="166"/>
        <v>200600</v>
      </c>
      <c r="V402">
        <f t="shared" si="167"/>
        <v>674955.16793112329</v>
      </c>
      <c r="W402">
        <f t="shared" si="168"/>
        <v>102882.16989720205</v>
      </c>
      <c r="X402">
        <f t="shared" si="169"/>
        <v>686700</v>
      </c>
      <c r="Y402">
        <f t="shared" si="170"/>
        <v>14896.201609096272</v>
      </c>
      <c r="Z402">
        <f t="shared" si="171"/>
        <v>0.21280288012994675</v>
      </c>
      <c r="AA402">
        <f t="shared" si="172"/>
        <v>-2558.0748256857041</v>
      </c>
      <c r="AB402">
        <f t="shared" si="173"/>
        <v>-3.6543926081224344E-2</v>
      </c>
      <c r="AC402">
        <f t="shared" si="145"/>
        <v>0.9962748291456448</v>
      </c>
    </row>
    <row r="403" spans="1:29" x14ac:dyDescent="0.45">
      <c r="A403">
        <f t="shared" si="146"/>
        <v>76.400000000000546</v>
      </c>
      <c r="B403">
        <f t="shared" si="147"/>
        <v>3397.428791199708</v>
      </c>
      <c r="C403">
        <f t="shared" si="148"/>
        <v>2672.0579134225359</v>
      </c>
      <c r="D403">
        <f t="shared" si="149"/>
        <v>8.273090993424578</v>
      </c>
      <c r="E403">
        <f t="shared" si="150"/>
        <v>894.89701192746645</v>
      </c>
      <c r="F403">
        <f t="shared" si="151"/>
        <v>1.1077857594106379</v>
      </c>
      <c r="G403">
        <f t="shared" si="152"/>
        <v>250</v>
      </c>
      <c r="H403">
        <f t="shared" si="153"/>
        <v>217.61364503407015</v>
      </c>
      <c r="I403">
        <f t="shared" si="154"/>
        <v>206.94072587371872</v>
      </c>
      <c r="J403">
        <f t="shared" si="155"/>
        <v>43.059274126281281</v>
      </c>
      <c r="K403">
        <f t="shared" si="156"/>
        <v>2380.5512616328156</v>
      </c>
      <c r="L403">
        <f t="shared" si="157"/>
        <v>-0.25642767589815207</v>
      </c>
      <c r="M403">
        <f t="shared" si="158"/>
        <v>-441.57687008423335</v>
      </c>
      <c r="N403">
        <f t="shared" si="159"/>
        <v>-4.4157687008423339E-2</v>
      </c>
      <c r="O403">
        <f t="shared" si="160"/>
        <v>7.5788410646251201</v>
      </c>
      <c r="P403">
        <f t="shared" si="161"/>
        <v>13.574053765816762</v>
      </c>
      <c r="Q403">
        <f t="shared" si="162"/>
        <v>111.94916355132705</v>
      </c>
      <c r="R403">
        <f t="shared" si="163"/>
        <v>6.919752282477325</v>
      </c>
      <c r="S403">
        <f t="shared" si="164"/>
        <v>0.66792031954947984</v>
      </c>
      <c r="T403">
        <f t="shared" si="165"/>
        <v>0.79350884473692729</v>
      </c>
      <c r="U403">
        <f t="shared" si="166"/>
        <v>200600</v>
      </c>
      <c r="V403">
        <f t="shared" si="167"/>
        <v>674985.50061311515</v>
      </c>
      <c r="W403">
        <f t="shared" si="168"/>
        <v>102916.95263659807</v>
      </c>
      <c r="X403">
        <f t="shared" si="169"/>
        <v>686700</v>
      </c>
      <c r="Y403">
        <f t="shared" si="170"/>
        <v>14936.434916897226</v>
      </c>
      <c r="Z403">
        <f t="shared" si="171"/>
        <v>0.21337764166996037</v>
      </c>
      <c r="AA403">
        <f t="shared" si="172"/>
        <v>-2542.6726662117289</v>
      </c>
      <c r="AB403">
        <f t="shared" si="173"/>
        <v>-3.6323895231596126E-2</v>
      </c>
      <c r="AC403">
        <f t="shared" si="145"/>
        <v>0.99629725838617766</v>
      </c>
    </row>
    <row r="404" spans="1:29" x14ac:dyDescent="0.45">
      <c r="A404">
        <f t="shared" si="146"/>
        <v>76.600000000000549</v>
      </c>
      <c r="B404">
        <f t="shared" si="147"/>
        <v>3406.3309126413046</v>
      </c>
      <c r="C404">
        <f t="shared" si="148"/>
        <v>2670.6364324789861</v>
      </c>
      <c r="D404">
        <f t="shared" si="149"/>
        <v>8.2554647929702156</v>
      </c>
      <c r="E404">
        <f t="shared" si="150"/>
        <v>894.60232813186565</v>
      </c>
      <c r="F404">
        <f t="shared" si="151"/>
        <v>1.1074903374934044</v>
      </c>
      <c r="G404">
        <f t="shared" si="152"/>
        <v>250</v>
      </c>
      <c r="H404">
        <f t="shared" si="153"/>
        <v>217.69682167592273</v>
      </c>
      <c r="I404">
        <f t="shared" si="154"/>
        <v>206.99221745447124</v>
      </c>
      <c r="J404">
        <f t="shared" si="155"/>
        <v>43.007782545528755</v>
      </c>
      <c r="K404">
        <f t="shared" si="156"/>
        <v>2389.1528181419212</v>
      </c>
      <c r="L404">
        <f t="shared" si="157"/>
        <v>-0.25745790376262789</v>
      </c>
      <c r="M404">
        <f t="shared" si="158"/>
        <v>-441.09645844857539</v>
      </c>
      <c r="N404">
        <f t="shared" si="159"/>
        <v>-4.4109645844857541E-2</v>
      </c>
      <c r="O404">
        <f t="shared" si="160"/>
        <v>7.5700191354561488</v>
      </c>
      <c r="P404">
        <f t="shared" si="161"/>
        <v>13.566832642854605</v>
      </c>
      <c r="Q404">
        <f t="shared" si="162"/>
        <v>111.99195294296169</v>
      </c>
      <c r="R404">
        <f t="shared" si="163"/>
        <v>6.9134757764017074</v>
      </c>
      <c r="S404">
        <f t="shared" si="164"/>
        <v>0.66536528822341268</v>
      </c>
      <c r="T404">
        <f t="shared" si="165"/>
        <v>0.79315114035127787</v>
      </c>
      <c r="U404">
        <f t="shared" si="166"/>
        <v>200600</v>
      </c>
      <c r="V404">
        <f t="shared" si="167"/>
        <v>675015.75818326173</v>
      </c>
      <c r="W404">
        <f t="shared" si="168"/>
        <v>102951.88213781975</v>
      </c>
      <c r="X404">
        <f t="shared" si="169"/>
        <v>686700</v>
      </c>
      <c r="Y404">
        <f t="shared" si="170"/>
        <v>14976.287072125415</v>
      </c>
      <c r="Z404">
        <f t="shared" si="171"/>
        <v>0.21394695817322021</v>
      </c>
      <c r="AA404">
        <f t="shared" si="172"/>
        <v>-2527.3930367549183</v>
      </c>
      <c r="AB404">
        <f t="shared" si="173"/>
        <v>-3.6105614810784545E-2</v>
      </c>
      <c r="AC404">
        <f t="shared" si="145"/>
        <v>0.99631950919359991</v>
      </c>
    </row>
    <row r="405" spans="1:29" x14ac:dyDescent="0.45">
      <c r="A405">
        <f t="shared" si="146"/>
        <v>76.800000000000551</v>
      </c>
      <c r="B405">
        <f t="shared" si="147"/>
        <v>3415.2283242309231</v>
      </c>
      <c r="C405">
        <f t="shared" si="148"/>
        <v>2669.2234768855387</v>
      </c>
      <c r="D405">
        <f t="shared" si="149"/>
        <v>8.2378479180227728</v>
      </c>
      <c r="E405">
        <f t="shared" si="150"/>
        <v>894.30787875914427</v>
      </c>
      <c r="F405">
        <f t="shared" si="151"/>
        <v>1.1071951320984299</v>
      </c>
      <c r="G405">
        <f t="shared" si="152"/>
        <v>250</v>
      </c>
      <c r="H405">
        <f t="shared" si="153"/>
        <v>217.78021754928366</v>
      </c>
      <c r="I405">
        <f t="shared" si="154"/>
        <v>207.04391292511471</v>
      </c>
      <c r="J405">
        <f t="shared" si="155"/>
        <v>42.956087074885289</v>
      </c>
      <c r="K405">
        <f t="shared" si="156"/>
        <v>2397.7440355568983</v>
      </c>
      <c r="L405">
        <f t="shared" si="157"/>
        <v>-0.25847735321733012</v>
      </c>
      <c r="M405">
        <f t="shared" si="158"/>
        <v>-440.61444344355539</v>
      </c>
      <c r="N405">
        <f t="shared" si="159"/>
        <v>-4.4061444344355542E-2</v>
      </c>
      <c r="O405">
        <f t="shared" si="160"/>
        <v>7.5612068465872779</v>
      </c>
      <c r="P405">
        <f t="shared" si="161"/>
        <v>13.559654828669583</v>
      </c>
      <c r="Q405">
        <f t="shared" si="162"/>
        <v>112.03485511605349</v>
      </c>
      <c r="R405">
        <f t="shared" si="163"/>
        <v>6.9072189441383696</v>
      </c>
      <c r="S405">
        <f t="shared" si="164"/>
        <v>0.66280019131777923</v>
      </c>
      <c r="T405">
        <f t="shared" si="165"/>
        <v>0.79279202678448912</v>
      </c>
      <c r="U405">
        <f t="shared" si="166"/>
        <v>200600</v>
      </c>
      <c r="V405">
        <f t="shared" si="167"/>
        <v>675045.94092029997</v>
      </c>
      <c r="W405">
        <f t="shared" si="168"/>
        <v>102986.95720220408</v>
      </c>
      <c r="X405">
        <f t="shared" si="169"/>
        <v>686700</v>
      </c>
      <c r="Y405">
        <f t="shared" si="170"/>
        <v>15015.760582128365</v>
      </c>
      <c r="Z405">
        <f t="shared" si="171"/>
        <v>0.21451086545897666</v>
      </c>
      <c r="AA405">
        <f t="shared" si="172"/>
        <v>-2512.2349647575757</v>
      </c>
      <c r="AB405">
        <f t="shared" si="173"/>
        <v>-3.5889070925108221E-2</v>
      </c>
      <c r="AC405">
        <f t="shared" si="145"/>
        <v>0.99634158298418873</v>
      </c>
    </row>
    <row r="406" spans="1:29" x14ac:dyDescent="0.45">
      <c r="A406">
        <f t="shared" si="146"/>
        <v>77.000000000000554</v>
      </c>
      <c r="B406">
        <f t="shared" si="147"/>
        <v>3424.1210541603164</v>
      </c>
      <c r="C406">
        <f t="shared" si="148"/>
        <v>2667.8189788180075</v>
      </c>
      <c r="D406">
        <f t="shared" si="149"/>
        <v>8.2202403127625736</v>
      </c>
      <c r="E406">
        <f t="shared" si="150"/>
        <v>894.0136627360589</v>
      </c>
      <c r="F406">
        <f t="shared" si="151"/>
        <v>1.1069001421865206</v>
      </c>
      <c r="G406">
        <f t="shared" si="152"/>
        <v>250</v>
      </c>
      <c r="H406">
        <f t="shared" si="153"/>
        <v>217.86383056503365</v>
      </c>
      <c r="I406">
        <f t="shared" si="154"/>
        <v>207.09581014487256</v>
      </c>
      <c r="J406">
        <f t="shared" si="155"/>
        <v>42.904189855127441</v>
      </c>
      <c r="K406">
        <f t="shared" si="156"/>
        <v>2406.324873527924</v>
      </c>
      <c r="L406">
        <f t="shared" si="157"/>
        <v>-0.25948609878923889</v>
      </c>
      <c r="M406">
        <f t="shared" si="158"/>
        <v>-440.13084234709169</v>
      </c>
      <c r="N406">
        <f t="shared" si="159"/>
        <v>-4.401308423470917E-2</v>
      </c>
      <c r="O406">
        <f t="shared" si="160"/>
        <v>7.5524042297403362</v>
      </c>
      <c r="P406">
        <f t="shared" si="161"/>
        <v>13.552519978714839</v>
      </c>
      <c r="Q406">
        <f t="shared" si="162"/>
        <v>112.07786899587592</v>
      </c>
      <c r="R406">
        <f t="shared" si="163"/>
        <v>6.9009816746926695</v>
      </c>
      <c r="S406">
        <f t="shared" si="164"/>
        <v>0.66022517189460839</v>
      </c>
      <c r="T406">
        <f t="shared" si="165"/>
        <v>0.7924315240652452</v>
      </c>
      <c r="U406">
        <f t="shared" si="166"/>
        <v>200600</v>
      </c>
      <c r="V406">
        <f t="shared" si="167"/>
        <v>675076.04910225619</v>
      </c>
      <c r="W406">
        <f t="shared" si="168"/>
        <v>103022.17663877545</v>
      </c>
      <c r="X406">
        <f t="shared" si="169"/>
        <v>686700</v>
      </c>
      <c r="Y406">
        <f t="shared" si="170"/>
        <v>15054.857937847919</v>
      </c>
      <c r="Z406">
        <f t="shared" si="171"/>
        <v>0.21506939911211312</v>
      </c>
      <c r="AA406">
        <f t="shared" si="172"/>
        <v>-2497.1974841605406</v>
      </c>
      <c r="AB406">
        <f t="shared" si="173"/>
        <v>-3.5674249773722008E-2</v>
      </c>
      <c r="AC406">
        <f t="shared" ref="AC406:AC469" si="174">(AB406+9.81)/9.81</f>
        <v>0.99636348116475826</v>
      </c>
    </row>
    <row r="407" spans="1:29" x14ac:dyDescent="0.45">
      <c r="A407">
        <f t="shared" ref="A407:A470" si="175">A406+$B$16</f>
        <v>77.200000000000557</v>
      </c>
      <c r="B407">
        <f t="shared" ref="B407:B470" si="176">B406+(P407*$F$14*$B$16)</f>
        <v>3433.0091303969562</v>
      </c>
      <c r="C407">
        <f t="shared" ref="C407:C470" si="177">P407*$F$14*60</f>
        <v>2666.422870991903</v>
      </c>
      <c r="D407">
        <f t="shared" ref="D407:D470" si="178">$F$16-(B407/1000)*$F$17</f>
        <v>8.2026419218140276</v>
      </c>
      <c r="E407">
        <f t="shared" ref="E407:E470" si="179">$F$18*(1-(0.0065*(B407/$F$14))/288.15)^5.255</f>
        <v>893.71967899789684</v>
      </c>
      <c r="F407">
        <f t="shared" ref="F407:F470" si="180">(E407*100)/(287.05*(D407+273.15))</f>
        <v>1.1066053667267612</v>
      </c>
      <c r="G407">
        <f t="shared" ref="G407:G470" si="181">IF(B407&lt;$B$11+1500, $F$9, $F$10)</f>
        <v>250</v>
      </c>
      <c r="H407">
        <f t="shared" ref="H407:H470" si="182">H406+(Z407/$F$12)*$B$16</f>
        <v>217.94765864779728</v>
      </c>
      <c r="I407">
        <f t="shared" ref="I407:I470" si="183">H407*SQRT(F407/$F$19)</f>
        <v>207.14790698777207</v>
      </c>
      <c r="J407">
        <f t="shared" ref="J407:J470" si="184">G407-I407</f>
        <v>42.852093012227925</v>
      </c>
      <c r="K407">
        <f t="shared" ref="K407:K470" si="185">K406+J407*$B$16</f>
        <v>2414.8952921303694</v>
      </c>
      <c r="L407">
        <f t="shared" ref="L407:L470" si="186">(J407-J406)/$B$16</f>
        <v>-0.26048421449758052</v>
      </c>
      <c r="M407">
        <f t="shared" ref="M407:M470" si="187">($B$3*J407) + ($B$4*K407) + ($B$5*L407)</f>
        <v>-439.64567231870393</v>
      </c>
      <c r="N407">
        <f t="shared" ref="N407:N470" si="188">M407*$B$6</f>
        <v>-4.3964567231870394E-2</v>
      </c>
      <c r="O407">
        <f t="shared" ref="O407:O470" si="189">O406+N407*$B$16</f>
        <v>7.543611316293962</v>
      </c>
      <c r="P407">
        <f t="shared" ref="P407:P470" si="190">P406+AB407*$B$16</f>
        <v>13.54542775118518</v>
      </c>
      <c r="Q407">
        <f t="shared" ref="Q407:Q470" si="191">H407*$F$12</f>
        <v>112.12099351477283</v>
      </c>
      <c r="R407">
        <f t="shared" ref="R407:R470" si="192">IF(AND(Q406=0, P406=0), 0, ATAN2(Q406, P406)*180/PI())</f>
        <v>6.8947638578195791</v>
      </c>
      <c r="S407">
        <f t="shared" ref="S407:S470" si="193">O406-R407</f>
        <v>0.65764037192075708</v>
      </c>
      <c r="T407">
        <f t="shared" ref="T407:T470" si="194">$B$7*(S407-$B$8)</f>
        <v>0.79206965206890612</v>
      </c>
      <c r="U407">
        <f t="shared" ref="U407:U470" si="195">IF(B406&lt;$B$11+1500, $F$4, $F$4*0.85)</f>
        <v>200600</v>
      </c>
      <c r="V407">
        <f t="shared" ref="V407:V470" si="196">0.5*F406*Q406^2*$F$5*T407</f>
        <v>675106.08300642762</v>
      </c>
      <c r="W407">
        <f t="shared" ref="W407:W470" si="197">IFERROR(0.5*F406*Q406^2*$F$5*($F$6+T407^2/$F$7), 0)</f>
        <v>103057.53926417313</v>
      </c>
      <c r="X407">
        <f t="shared" ref="X407:X470" si="198">X406</f>
        <v>686700</v>
      </c>
      <c r="Y407">
        <f t="shared" ref="Y407:Y470" si="199">U407*COS(RADIANS(S407)) - W407 - X406*SIN(RADIANS(R407))</f>
        <v>15093.581613922855</v>
      </c>
      <c r="Z407">
        <f t="shared" ref="Z407:Z470" si="200">IFERROR(Y407/$B$12, 0)</f>
        <v>0.21562259448461221</v>
      </c>
      <c r="AA407">
        <f t="shared" ref="AA407:AA470" si="201">IF(AND(B406&lt;=$B$11, (V407*COS(RADIANS(R407)) + U407*SIN(RADIANS(O406)) - W407*SIN(RADIANS(R407)) - X406)&lt;0), 0, V407*COS(RADIANS(R407)) + U407*SIN(RADIANS(O406)) - W407*SIN(RADIANS(R407)) - X406)</f>
        <v>-2482.2796353809536</v>
      </c>
      <c r="AB407">
        <f t="shared" ref="AB407:AB470" si="202">IFERROR(AA407/$B$12, 0)</f>
        <v>-3.5461137648299335E-2</v>
      </c>
      <c r="AC407">
        <f t="shared" si="174"/>
        <v>0.99638520513269113</v>
      </c>
    </row>
    <row r="408" spans="1:29" x14ac:dyDescent="0.45">
      <c r="A408">
        <f t="shared" si="175"/>
        <v>77.40000000000056</v>
      </c>
      <c r="B408">
        <f t="shared" si="176"/>
        <v>3441.8925806858188</v>
      </c>
      <c r="C408">
        <f t="shared" si="177"/>
        <v>2665.0350866588078</v>
      </c>
      <c r="D408">
        <f t="shared" si="178"/>
        <v>8.1850526902420793</v>
      </c>
      <c r="E408">
        <f t="shared" si="179"/>
        <v>893.42592648840377</v>
      </c>
      <c r="F408">
        <f t="shared" si="180"/>
        <v>1.1063108046964456</v>
      </c>
      <c r="G408">
        <f t="shared" si="181"/>
        <v>250</v>
      </c>
      <c r="H408">
        <f t="shared" si="182"/>
        <v>218.03169973585304</v>
      </c>
      <c r="I408">
        <f t="shared" si="183"/>
        <v>207.20020134254301</v>
      </c>
      <c r="J408">
        <f t="shared" si="184"/>
        <v>42.799798657456989</v>
      </c>
      <c r="K408">
        <f t="shared" si="185"/>
        <v>2423.4552518618607</v>
      </c>
      <c r="L408">
        <f t="shared" si="186"/>
        <v>-0.26147177385468012</v>
      </c>
      <c r="M408">
        <f t="shared" si="187"/>
        <v>-439.1589504004545</v>
      </c>
      <c r="N408">
        <f t="shared" si="188"/>
        <v>-4.391589504004545E-2</v>
      </c>
      <c r="O408">
        <f t="shared" si="189"/>
        <v>7.5348281372859525</v>
      </c>
      <c r="P408">
        <f t="shared" si="190"/>
        <v>13.538377806998655</v>
      </c>
      <c r="Q408">
        <f t="shared" si="191"/>
        <v>112.16422761211224</v>
      </c>
      <c r="R408">
        <f t="shared" si="192"/>
        <v>6.8885653840209491</v>
      </c>
      <c r="S408">
        <f t="shared" si="193"/>
        <v>0.65504593227301289</v>
      </c>
      <c r="T408">
        <f t="shared" si="194"/>
        <v>0.79170643051822187</v>
      </c>
      <c r="U408">
        <f t="shared" si="195"/>
        <v>200600</v>
      </c>
      <c r="V408">
        <f t="shared" si="196"/>
        <v>675136.04290936736</v>
      </c>
      <c r="W408">
        <f t="shared" si="197"/>
        <v>103093.04390257999</v>
      </c>
      <c r="X408">
        <f t="shared" si="198"/>
        <v>686700</v>
      </c>
      <c r="Y408">
        <f t="shared" si="199"/>
        <v>15131.934068790957</v>
      </c>
      <c r="Z408">
        <f t="shared" si="200"/>
        <v>0.21617048669701366</v>
      </c>
      <c r="AA408">
        <f t="shared" si="201"/>
        <v>-2467.4804652833845</v>
      </c>
      <c r="AB408">
        <f t="shared" si="202"/>
        <v>-3.5249720932619778E-2</v>
      </c>
      <c r="AC408">
        <f t="shared" si="174"/>
        <v>0.99640675627598163</v>
      </c>
    </row>
    <row r="409" spans="1:29" x14ac:dyDescent="0.45">
      <c r="A409">
        <f t="shared" si="175"/>
        <v>77.600000000000563</v>
      </c>
      <c r="B409">
        <f t="shared" si="176"/>
        <v>3450.7714325511615</v>
      </c>
      <c r="C409">
        <f t="shared" si="177"/>
        <v>2663.6555596027647</v>
      </c>
      <c r="D409">
        <f t="shared" si="178"/>
        <v>8.1674725635486993</v>
      </c>
      <c r="E409">
        <f t="shared" si="179"/>
        <v>893.13240415971325</v>
      </c>
      <c r="F409">
        <f t="shared" si="180"/>
        <v>1.1060164550810094</v>
      </c>
      <c r="G409">
        <f t="shared" si="181"/>
        <v>250</v>
      </c>
      <c r="H409">
        <f t="shared" si="182"/>
        <v>218.11595178104389</v>
      </c>
      <c r="I409">
        <f t="shared" si="183"/>
        <v>207.25269111251743</v>
      </c>
      <c r="J409">
        <f t="shared" si="184"/>
        <v>42.747308887482575</v>
      </c>
      <c r="K409">
        <f t="shared" si="185"/>
        <v>2432.0047136393573</v>
      </c>
      <c r="L409">
        <f t="shared" si="186"/>
        <v>-0.26244884987207229</v>
      </c>
      <c r="M409">
        <f t="shared" si="187"/>
        <v>-438.67069351761569</v>
      </c>
      <c r="N409">
        <f t="shared" si="188"/>
        <v>-4.3867069351761573E-2</v>
      </c>
      <c r="O409">
        <f t="shared" si="189"/>
        <v>7.5260547234156006</v>
      </c>
      <c r="P409">
        <f t="shared" si="190"/>
        <v>13.53136980977821</v>
      </c>
      <c r="Q409">
        <f t="shared" si="191"/>
        <v>112.20757023424022</v>
      </c>
      <c r="R409">
        <f t="shared" si="192"/>
        <v>6.8823861445427381</v>
      </c>
      <c r="S409">
        <f t="shared" si="193"/>
        <v>0.65244199274321435</v>
      </c>
      <c r="T409">
        <f t="shared" si="194"/>
        <v>0.79134187898405006</v>
      </c>
      <c r="U409">
        <f t="shared" si="195"/>
        <v>200600</v>
      </c>
      <c r="V409">
        <f t="shared" si="196"/>
        <v>675165.92908686784</v>
      </c>
      <c r="W409">
        <f t="shared" si="197"/>
        <v>103128.68938565173</v>
      </c>
      <c r="X409">
        <f t="shared" si="198"/>
        <v>686700</v>
      </c>
      <c r="Y409">
        <f t="shared" si="199"/>
        <v>15169.91774479131</v>
      </c>
      <c r="Z409">
        <f t="shared" si="200"/>
        <v>0.21671311063987586</v>
      </c>
      <c r="AA409">
        <f t="shared" si="201"/>
        <v>-2452.7990271557355</v>
      </c>
      <c r="AB409">
        <f t="shared" si="202"/>
        <v>-3.5039986102224793E-2</v>
      </c>
      <c r="AC409">
        <f t="shared" si="174"/>
        <v>0.99642813597326962</v>
      </c>
    </row>
    <row r="410" spans="1:29" x14ac:dyDescent="0.45">
      <c r="A410">
        <f t="shared" si="175"/>
        <v>77.800000000000566</v>
      </c>
      <c r="B410">
        <f t="shared" si="176"/>
        <v>3459.6457132982837</v>
      </c>
      <c r="C410">
        <f t="shared" si="177"/>
        <v>2662.2842241366748</v>
      </c>
      <c r="D410">
        <f t="shared" si="178"/>
        <v>8.149901487669398</v>
      </c>
      <c r="E410">
        <f t="shared" si="179"/>
        <v>892.83911097227917</v>
      </c>
      <c r="F410">
        <f t="shared" si="180"/>
        <v>1.1057223168739649</v>
      </c>
      <c r="G410">
        <f t="shared" si="181"/>
        <v>250</v>
      </c>
      <c r="H410">
        <f t="shared" si="182"/>
        <v>218.20041274868839</v>
      </c>
      <c r="I410">
        <f t="shared" si="183"/>
        <v>207.30537421552981</v>
      </c>
      <c r="J410">
        <f t="shared" si="184"/>
        <v>42.69462578447019</v>
      </c>
      <c r="K410">
        <f t="shared" si="185"/>
        <v>2440.5436387962513</v>
      </c>
      <c r="L410">
        <f t="shared" si="186"/>
        <v>-0.26341551506192218</v>
      </c>
      <c r="M410">
        <f t="shared" si="187"/>
        <v>-438.18091847956833</v>
      </c>
      <c r="N410">
        <f t="shared" si="188"/>
        <v>-4.3818091847956833E-2</v>
      </c>
      <c r="O410">
        <f t="shared" si="189"/>
        <v>7.5172911050460094</v>
      </c>
      <c r="P410">
        <f t="shared" si="190"/>
        <v>13.524403425833398</v>
      </c>
      <c r="Q410">
        <f t="shared" si="191"/>
        <v>112.25102033443525</v>
      </c>
      <c r="R410">
        <f t="shared" si="192"/>
        <v>6.8762260313722052</v>
      </c>
      <c r="S410">
        <f t="shared" si="193"/>
        <v>0.64982869204339533</v>
      </c>
      <c r="T410">
        <f t="shared" si="194"/>
        <v>0.79097601688607544</v>
      </c>
      <c r="U410">
        <f t="shared" si="195"/>
        <v>200600</v>
      </c>
      <c r="V410">
        <f t="shared" si="196"/>
        <v>675195.74181394419</v>
      </c>
      <c r="W410">
        <f t="shared" si="197"/>
        <v>103164.47455244724</v>
      </c>
      <c r="X410">
        <f t="shared" si="198"/>
        <v>686700</v>
      </c>
      <c r="Y410">
        <f t="shared" si="199"/>
        <v>15207.535068265643</v>
      </c>
      <c r="Z410">
        <f t="shared" si="200"/>
        <v>0.21725050097522347</v>
      </c>
      <c r="AA410">
        <f t="shared" si="201"/>
        <v>-2438.2343806839781</v>
      </c>
      <c r="AB410">
        <f t="shared" si="202"/>
        <v>-3.4831919724056831E-2</v>
      </c>
      <c r="AC410">
        <f t="shared" si="174"/>
        <v>0.99644934559387799</v>
      </c>
    </row>
    <row r="411" spans="1:29" x14ac:dyDescent="0.45">
      <c r="A411">
        <f t="shared" si="175"/>
        <v>78.000000000000568</v>
      </c>
      <c r="B411">
        <f t="shared" si="176"/>
        <v>3468.5154500152794</v>
      </c>
      <c r="C411">
        <f t="shared" si="177"/>
        <v>2660.9210150987201</v>
      </c>
      <c r="D411">
        <f t="shared" si="178"/>
        <v>8.1323394089697469</v>
      </c>
      <c r="E411">
        <f t="shared" si="179"/>
        <v>892.54604589480334</v>
      </c>
      <c r="F411">
        <f t="shared" si="180"/>
        <v>1.1054283890768313</v>
      </c>
      <c r="G411">
        <f t="shared" si="181"/>
        <v>250</v>
      </c>
      <c r="H411">
        <f t="shared" si="182"/>
        <v>218.28508061749253</v>
      </c>
      <c r="I411">
        <f t="shared" si="183"/>
        <v>207.3582485838179</v>
      </c>
      <c r="J411">
        <f t="shared" si="184"/>
        <v>42.641751416182103</v>
      </c>
      <c r="K411">
        <f t="shared" si="185"/>
        <v>2449.0719890794876</v>
      </c>
      <c r="L411">
        <f t="shared" si="186"/>
        <v>-0.26437184144043613</v>
      </c>
      <c r="M411">
        <f t="shared" si="187"/>
        <v>-437.6896419805941</v>
      </c>
      <c r="N411">
        <f t="shared" si="188"/>
        <v>-4.376896419805941E-2</v>
      </c>
      <c r="O411">
        <f t="shared" si="189"/>
        <v>7.5085373122063972</v>
      </c>
      <c r="P411">
        <f t="shared" si="190"/>
        <v>13.517478324142191</v>
      </c>
      <c r="Q411">
        <f t="shared" si="191"/>
        <v>112.29457687286286</v>
      </c>
      <c r="R411">
        <f t="shared" si="192"/>
        <v>6.8700849372350437</v>
      </c>
      <c r="S411">
        <f t="shared" si="193"/>
        <v>0.64720616781096574</v>
      </c>
      <c r="T411">
        <f t="shared" si="194"/>
        <v>0.79060886349353532</v>
      </c>
      <c r="U411">
        <f t="shared" si="195"/>
        <v>200600</v>
      </c>
      <c r="V411">
        <f t="shared" si="196"/>
        <v>675225.4813648219</v>
      </c>
      <c r="W411">
        <f t="shared" si="197"/>
        <v>103200.39824935998</v>
      </c>
      <c r="X411">
        <f t="shared" si="198"/>
        <v>686700</v>
      </c>
      <c r="Y411">
        <f t="shared" si="199"/>
        <v>15244.788449659376</v>
      </c>
      <c r="Z411">
        <f t="shared" si="200"/>
        <v>0.21778269213799109</v>
      </c>
      <c r="AA411">
        <f t="shared" si="201"/>
        <v>-2423.7855919228168</v>
      </c>
      <c r="AB411">
        <f t="shared" si="202"/>
        <v>-3.462550845604024E-2</v>
      </c>
      <c r="AC411">
        <f t="shared" si="174"/>
        <v>0.99647038649785524</v>
      </c>
    </row>
    <row r="412" spans="1:29" x14ac:dyDescent="0.45">
      <c r="A412">
        <f t="shared" si="175"/>
        <v>78.200000000000571</v>
      </c>
      <c r="B412">
        <f t="shared" si="176"/>
        <v>3477.3806695747753</v>
      </c>
      <c r="C412">
        <f t="shared" si="177"/>
        <v>2659.5658678487907</v>
      </c>
      <c r="D412">
        <f t="shared" si="178"/>
        <v>8.1147862742419452</v>
      </c>
      <c r="E412">
        <f t="shared" si="179"/>
        <v>892.25320790416959</v>
      </c>
      <c r="F412">
        <f t="shared" si="180"/>
        <v>1.1051346706990699</v>
      </c>
      <c r="G412">
        <f t="shared" si="181"/>
        <v>250</v>
      </c>
      <c r="H412">
        <f t="shared" si="182"/>
        <v>218.36995337946183</v>
      </c>
      <c r="I412">
        <f t="shared" si="183"/>
        <v>207.41131216392435</v>
      </c>
      <c r="J412">
        <f t="shared" si="184"/>
        <v>42.58868783607565</v>
      </c>
      <c r="K412">
        <f t="shared" si="185"/>
        <v>2457.5897266467027</v>
      </c>
      <c r="L412">
        <f t="shared" si="186"/>
        <v>-0.265317900532267</v>
      </c>
      <c r="M412">
        <f t="shared" si="187"/>
        <v>-437.1968806006102</v>
      </c>
      <c r="N412">
        <f t="shared" si="188"/>
        <v>-4.3719688060061025E-2</v>
      </c>
      <c r="O412">
        <f t="shared" si="189"/>
        <v>7.4997933745943852</v>
      </c>
      <c r="P412">
        <f t="shared" si="190"/>
        <v>13.510594176332843</v>
      </c>
      <c r="Q412">
        <f t="shared" si="191"/>
        <v>112.33823881653035</v>
      </c>
      <c r="R412">
        <f t="shared" si="192"/>
        <v>6.8639627555924942</v>
      </c>
      <c r="S412">
        <f t="shared" si="193"/>
        <v>0.64457455661390295</v>
      </c>
      <c r="T412">
        <f t="shared" si="194"/>
        <v>0.79024043792594645</v>
      </c>
      <c r="U412">
        <f t="shared" si="195"/>
        <v>200600</v>
      </c>
      <c r="V412">
        <f t="shared" si="196"/>
        <v>675255.1480129204</v>
      </c>
      <c r="W412">
        <f t="shared" si="197"/>
        <v>103236.4593300499</v>
      </c>
      <c r="X412">
        <f t="shared" si="198"/>
        <v>686700</v>
      </c>
      <c r="Y412">
        <f t="shared" si="199"/>
        <v>15281.680283622452</v>
      </c>
      <c r="Z412">
        <f t="shared" si="200"/>
        <v>0.2183097183374636</v>
      </c>
      <c r="AA412">
        <f t="shared" si="201"/>
        <v>-2409.4517332719406</v>
      </c>
      <c r="AB412">
        <f t="shared" si="202"/>
        <v>-3.4420739046742012E-2</v>
      </c>
      <c r="AC412">
        <f t="shared" si="174"/>
        <v>0.99649126003600996</v>
      </c>
    </row>
    <row r="413" spans="1:29" x14ac:dyDescent="0.45">
      <c r="A413">
        <f t="shared" si="175"/>
        <v>78.400000000000574</v>
      </c>
      <c r="B413">
        <f t="shared" si="176"/>
        <v>3486.2413986356582</v>
      </c>
      <c r="C413">
        <f t="shared" si="177"/>
        <v>2658.2187182649345</v>
      </c>
      <c r="D413">
        <f t="shared" si="178"/>
        <v>8.0972420307013966</v>
      </c>
      <c r="E413">
        <f t="shared" si="179"/>
        <v>891.96059598537238</v>
      </c>
      <c r="F413">
        <f t="shared" si="180"/>
        <v>1.1048411607580186</v>
      </c>
      <c r="G413">
        <f t="shared" si="181"/>
        <v>250</v>
      </c>
      <c r="H413">
        <f t="shared" si="182"/>
        <v>218.45502903981435</v>
      </c>
      <c r="I413">
        <f t="shared" si="183"/>
        <v>207.46456291659891</v>
      </c>
      <c r="J413">
        <f t="shared" si="184"/>
        <v>42.535437083401092</v>
      </c>
      <c r="K413">
        <f t="shared" si="185"/>
        <v>2466.0968140633831</v>
      </c>
      <c r="L413">
        <f t="shared" si="186"/>
        <v>-0.26625376337278794</v>
      </c>
      <c r="M413">
        <f t="shared" si="187"/>
        <v>-436.70265080600535</v>
      </c>
      <c r="N413">
        <f t="shared" si="188"/>
        <v>-4.367026508060054E-2</v>
      </c>
      <c r="O413">
        <f t="shared" si="189"/>
        <v>7.4910593215782653</v>
      </c>
      <c r="P413">
        <f t="shared" si="190"/>
        <v>13.503750656665847</v>
      </c>
      <c r="Q413">
        <f t="shared" si="191"/>
        <v>112.3820051392421</v>
      </c>
      <c r="R413">
        <f t="shared" si="192"/>
        <v>6.8578593806384154</v>
      </c>
      <c r="S413">
        <f t="shared" si="193"/>
        <v>0.64193399395596984</v>
      </c>
      <c r="T413">
        <f t="shared" si="194"/>
        <v>0.78987075915383587</v>
      </c>
      <c r="U413">
        <f t="shared" si="195"/>
        <v>200600</v>
      </c>
      <c r="V413">
        <f t="shared" si="196"/>
        <v>675284.7420308385</v>
      </c>
      <c r="W413">
        <f t="shared" si="197"/>
        <v>103272.65665537633</v>
      </c>
      <c r="X413">
        <f t="shared" si="198"/>
        <v>686700</v>
      </c>
      <c r="Y413">
        <f t="shared" si="199"/>
        <v>15318.212949109715</v>
      </c>
      <c r="Z413">
        <f t="shared" si="200"/>
        <v>0.21883161355871023</v>
      </c>
      <c r="AA413">
        <f t="shared" si="201"/>
        <v>-2395.2318834481994</v>
      </c>
      <c r="AB413">
        <f t="shared" si="202"/>
        <v>-3.4217598334974279E-2</v>
      </c>
      <c r="AC413">
        <f t="shared" si="174"/>
        <v>0.99651196754995164</v>
      </c>
    </row>
    <row r="414" spans="1:29" x14ac:dyDescent="0.45">
      <c r="A414">
        <f t="shared" si="175"/>
        <v>78.600000000000577</v>
      </c>
      <c r="B414">
        <f t="shared" si="176"/>
        <v>3495.0976636447908</v>
      </c>
      <c r="C414">
        <f t="shared" si="177"/>
        <v>2656.8795027398191</v>
      </c>
      <c r="D414">
        <f t="shared" si="178"/>
        <v>8.079706625983313</v>
      </c>
      <c r="E414">
        <f t="shared" si="179"/>
        <v>891.66820913145318</v>
      </c>
      <c r="F414">
        <f t="shared" si="180"/>
        <v>1.104547858278828</v>
      </c>
      <c r="G414">
        <f t="shared" si="181"/>
        <v>250</v>
      </c>
      <c r="H414">
        <f t="shared" si="182"/>
        <v>218.5403056168939</v>
      </c>
      <c r="I414">
        <f t="shared" si="183"/>
        <v>207.51799881670166</v>
      </c>
      <c r="J414">
        <f t="shared" si="184"/>
        <v>42.482001183298337</v>
      </c>
      <c r="K414">
        <f t="shared" si="185"/>
        <v>2474.5932143000427</v>
      </c>
      <c r="L414">
        <f t="shared" si="186"/>
        <v>-0.2671795005137767</v>
      </c>
      <c r="M414">
        <f t="shared" si="187"/>
        <v>-436.20696895029494</v>
      </c>
      <c r="N414">
        <f t="shared" si="188"/>
        <v>-4.3620696895029495E-2</v>
      </c>
      <c r="O414">
        <f t="shared" si="189"/>
        <v>7.4823351821992592</v>
      </c>
      <c r="P414">
        <f t="shared" si="190"/>
        <v>13.496947442015962</v>
      </c>
      <c r="Q414">
        <f t="shared" si="191"/>
        <v>112.4258748215549</v>
      </c>
      <c r="R414">
        <f t="shared" si="192"/>
        <v>6.8517747072963067</v>
      </c>
      <c r="S414">
        <f t="shared" si="193"/>
        <v>0.6392846142819586</v>
      </c>
      <c r="T414">
        <f t="shared" si="194"/>
        <v>0.78949984599947431</v>
      </c>
      <c r="U414">
        <f t="shared" si="195"/>
        <v>200600</v>
      </c>
      <c r="V414">
        <f t="shared" si="196"/>
        <v>675314.26369034161</v>
      </c>
      <c r="W414">
        <f t="shared" si="197"/>
        <v>103308.98909333181</v>
      </c>
      <c r="X414">
        <f t="shared" si="198"/>
        <v>686700</v>
      </c>
      <c r="Y414">
        <f t="shared" si="199"/>
        <v>15354.388809480777</v>
      </c>
      <c r="Z414">
        <f t="shared" si="200"/>
        <v>0.21934841156401111</v>
      </c>
      <c r="AA414">
        <f t="shared" si="201"/>
        <v>-2381.1251274596434</v>
      </c>
      <c r="AB414">
        <f t="shared" si="202"/>
        <v>-3.4016073249423476E-2</v>
      </c>
      <c r="AC414">
        <f t="shared" si="174"/>
        <v>0.99653251037212809</v>
      </c>
    </row>
    <row r="415" spans="1:29" x14ac:dyDescent="0.45">
      <c r="A415">
        <f t="shared" si="175"/>
        <v>78.80000000000058</v>
      </c>
      <c r="B415">
        <f t="shared" si="176"/>
        <v>3503.9494908387151</v>
      </c>
      <c r="C415">
        <f t="shared" si="177"/>
        <v>2655.5481581772069</v>
      </c>
      <c r="D415">
        <f t="shared" si="178"/>
        <v>8.0621800081393431</v>
      </c>
      <c r="E415">
        <f t="shared" si="179"/>
        <v>891.37604634342972</v>
      </c>
      <c r="F415">
        <f t="shared" si="180"/>
        <v>1.1042547622943932</v>
      </c>
      <c r="G415">
        <f t="shared" si="181"/>
        <v>250</v>
      </c>
      <c r="H415">
        <f t="shared" si="182"/>
        <v>218.62578114208412</v>
      </c>
      <c r="I415">
        <f t="shared" si="183"/>
        <v>207.57161785310586</v>
      </c>
      <c r="J415">
        <f t="shared" si="184"/>
        <v>42.428382146894137</v>
      </c>
      <c r="K415">
        <f t="shared" si="185"/>
        <v>2483.0788907294218</v>
      </c>
      <c r="L415">
        <f t="shared" si="186"/>
        <v>-0.2680951820209998</v>
      </c>
      <c r="M415">
        <f t="shared" si="187"/>
        <v>-435.7098512751856</v>
      </c>
      <c r="N415">
        <f t="shared" si="188"/>
        <v>-4.3570985127518565E-2</v>
      </c>
      <c r="O415">
        <f t="shared" si="189"/>
        <v>7.4736209851737554</v>
      </c>
      <c r="P415">
        <f t="shared" si="190"/>
        <v>13.490184211854316</v>
      </c>
      <c r="Q415">
        <f t="shared" si="191"/>
        <v>112.46984685073376</v>
      </c>
      <c r="R415">
        <f t="shared" si="192"/>
        <v>6.8457086312163096</v>
      </c>
      <c r="S415">
        <f t="shared" si="193"/>
        <v>0.63662655098294962</v>
      </c>
      <c r="T415">
        <f t="shared" si="194"/>
        <v>0.78912771713761298</v>
      </c>
      <c r="U415">
        <f t="shared" si="195"/>
        <v>200600</v>
      </c>
      <c r="V415">
        <f t="shared" si="196"/>
        <v>675343.71326234948</v>
      </c>
      <c r="W415">
        <f t="shared" si="197"/>
        <v>103345.45551897697</v>
      </c>
      <c r="X415">
        <f t="shared" si="198"/>
        <v>686700</v>
      </c>
      <c r="Y415">
        <f t="shared" si="199"/>
        <v>15390.210212599268</v>
      </c>
      <c r="Z415">
        <f t="shared" si="200"/>
        <v>0.21986014589427524</v>
      </c>
      <c r="AA415">
        <f t="shared" si="201"/>
        <v>-2367.1305565761868</v>
      </c>
      <c r="AB415">
        <f t="shared" si="202"/>
        <v>-3.3816150808231242E-2</v>
      </c>
      <c r="AC415">
        <f t="shared" si="174"/>
        <v>0.99655288982586832</v>
      </c>
    </row>
    <row r="416" spans="1:29" x14ac:dyDescent="0.45">
      <c r="A416">
        <f t="shared" si="175"/>
        <v>79.000000000000583</v>
      </c>
      <c r="B416">
        <f t="shared" si="176"/>
        <v>3512.7969062453431</v>
      </c>
      <c r="C416">
        <f t="shared" si="177"/>
        <v>2654.2246219884505</v>
      </c>
      <c r="D416">
        <f t="shared" si="178"/>
        <v>8.0446621256342219</v>
      </c>
      <c r="E416">
        <f t="shared" si="179"/>
        <v>891.08410663022994</v>
      </c>
      <c r="F416">
        <f t="shared" si="180"/>
        <v>1.1039618718452922</v>
      </c>
      <c r="G416">
        <f t="shared" si="181"/>
        <v>250</v>
      </c>
      <c r="H416">
        <f t="shared" si="182"/>
        <v>218.71145365972291</v>
      </c>
      <c r="I416">
        <f t="shared" si="183"/>
        <v>207.62541802860278</v>
      </c>
      <c r="J416">
        <f t="shared" si="184"/>
        <v>42.37458197139722</v>
      </c>
      <c r="K416">
        <f t="shared" si="185"/>
        <v>2491.5538071237011</v>
      </c>
      <c r="L416">
        <f t="shared" si="186"/>
        <v>-0.26900087748458645</v>
      </c>
      <c r="M416">
        <f t="shared" si="187"/>
        <v>-435.21131391097987</v>
      </c>
      <c r="N416">
        <f t="shared" si="188"/>
        <v>-4.3521131391097992E-2</v>
      </c>
      <c r="O416">
        <f t="shared" si="189"/>
        <v>7.4649167588955354</v>
      </c>
      <c r="P416">
        <f t="shared" si="190"/>
        <v>13.483460648230588</v>
      </c>
      <c r="Q416">
        <f t="shared" si="191"/>
        <v>112.51392022070786</v>
      </c>
      <c r="R416">
        <f t="shared" si="192"/>
        <v>6.8396610487721654</v>
      </c>
      <c r="S416">
        <f t="shared" si="193"/>
        <v>0.63395993640158999</v>
      </c>
      <c r="T416">
        <f t="shared" si="194"/>
        <v>0.7887543910962227</v>
      </c>
      <c r="U416">
        <f t="shared" si="195"/>
        <v>200600</v>
      </c>
      <c r="V416">
        <f t="shared" si="196"/>
        <v>675373.09101692063</v>
      </c>
      <c r="W416">
        <f t="shared" si="197"/>
        <v>103382.05481437549</v>
      </c>
      <c r="X416">
        <f t="shared" si="198"/>
        <v>686700</v>
      </c>
      <c r="Y416">
        <f t="shared" si="199"/>
        <v>15425.679490932496</v>
      </c>
      <c r="Z416">
        <f t="shared" si="200"/>
        <v>0.22036684987046423</v>
      </c>
      <c r="AA416">
        <f t="shared" si="201"/>
        <v>-2353.2472683049273</v>
      </c>
      <c r="AB416">
        <f t="shared" si="202"/>
        <v>-3.3617818118641819E-2</v>
      </c>
      <c r="AC416">
        <f t="shared" si="174"/>
        <v>0.9965731072254187</v>
      </c>
    </row>
    <row r="417" spans="1:29" x14ac:dyDescent="0.45">
      <c r="A417">
        <f t="shared" si="175"/>
        <v>79.200000000000585</v>
      </c>
      <c r="B417">
        <f t="shared" si="176"/>
        <v>3521.6399356856396</v>
      </c>
      <c r="C417">
        <f t="shared" si="177"/>
        <v>2652.9088320889987</v>
      </c>
      <c r="D417">
        <f t="shared" si="178"/>
        <v>8.0271529273424349</v>
      </c>
      <c r="E417">
        <f t="shared" si="179"/>
        <v>890.79238900862742</v>
      </c>
      <c r="F417">
        <f t="shared" si="180"/>
        <v>1.1036691859797223</v>
      </c>
      <c r="G417">
        <f t="shared" si="181"/>
        <v>250</v>
      </c>
      <c r="H417">
        <f t="shared" si="182"/>
        <v>218.79732122701745</v>
      </c>
      <c r="I417">
        <f t="shared" si="183"/>
        <v>207.67939735980644</v>
      </c>
      <c r="J417">
        <f t="shared" si="184"/>
        <v>42.320602640193556</v>
      </c>
      <c r="K417">
        <f t="shared" si="185"/>
        <v>2500.0179276517397</v>
      </c>
      <c r="L417">
        <f t="shared" si="186"/>
        <v>-0.26989665601831803</v>
      </c>
      <c r="M417">
        <f t="shared" si="187"/>
        <v>-434.71137287753703</v>
      </c>
      <c r="N417">
        <f t="shared" si="188"/>
        <v>-4.3471137287753703E-2</v>
      </c>
      <c r="O417">
        <f t="shared" si="189"/>
        <v>7.4562225314379846</v>
      </c>
      <c r="P417">
        <f t="shared" si="190"/>
        <v>13.476776435755268</v>
      </c>
      <c r="Q417">
        <f t="shared" si="191"/>
        <v>112.55809393202686</v>
      </c>
      <c r="R417">
        <f t="shared" si="192"/>
        <v>6.833631857058144</v>
      </c>
      <c r="S417">
        <f t="shared" si="193"/>
        <v>0.63128490183739139</v>
      </c>
      <c r="T417">
        <f t="shared" si="194"/>
        <v>0.78837988625723487</v>
      </c>
      <c r="U417">
        <f t="shared" si="195"/>
        <v>200600</v>
      </c>
      <c r="V417">
        <f t="shared" si="196"/>
        <v>675402.39722324163</v>
      </c>
      <c r="W417">
        <f t="shared" si="197"/>
        <v>103418.78586853066</v>
      </c>
      <c r="X417">
        <f t="shared" si="198"/>
        <v>686700</v>
      </c>
      <c r="Y417">
        <f t="shared" si="199"/>
        <v>15460.798961649562</v>
      </c>
      <c r="Z417">
        <f t="shared" si="200"/>
        <v>0.22086855659499374</v>
      </c>
      <c r="AA417">
        <f t="shared" si="201"/>
        <v>-2339.4743663625559</v>
      </c>
      <c r="AB417">
        <f t="shared" si="202"/>
        <v>-3.3421062376607941E-2</v>
      </c>
      <c r="AC417">
        <f t="shared" si="174"/>
        <v>0.99659316387598296</v>
      </c>
    </row>
    <row r="418" spans="1:29" x14ac:dyDescent="0.45">
      <c r="A418">
        <f t="shared" si="175"/>
        <v>79.400000000000588</v>
      </c>
      <c r="B418">
        <f t="shared" si="176"/>
        <v>3530.4786047752891</v>
      </c>
      <c r="C418">
        <f t="shared" si="177"/>
        <v>2651.6007268949206</v>
      </c>
      <c r="D418">
        <f t="shared" si="178"/>
        <v>8.0096523625449283</v>
      </c>
      <c r="E418">
        <f t="shared" si="179"/>
        <v>890.5008925031741</v>
      </c>
      <c r="F418">
        <f t="shared" si="180"/>
        <v>1.1033767037534357</v>
      </c>
      <c r="G418">
        <f t="shared" si="181"/>
        <v>250</v>
      </c>
      <c r="H418">
        <f t="shared" si="182"/>
        <v>218.88338191395982</v>
      </c>
      <c r="I418">
        <f t="shared" si="183"/>
        <v>207.73355387705891</v>
      </c>
      <c r="J418">
        <f t="shared" si="184"/>
        <v>42.26644612294109</v>
      </c>
      <c r="K418">
        <f t="shared" si="185"/>
        <v>2508.4712168763281</v>
      </c>
      <c r="L418">
        <f t="shared" si="186"/>
        <v>-0.2707825862623281</v>
      </c>
      <c r="M418">
        <f t="shared" si="187"/>
        <v>-434.2100440850578</v>
      </c>
      <c r="N418">
        <f t="shared" si="188"/>
        <v>-4.3421004408505784E-2</v>
      </c>
      <c r="O418">
        <f t="shared" si="189"/>
        <v>7.4475383305562834</v>
      </c>
      <c r="P418">
        <f t="shared" si="190"/>
        <v>13.470131261581997</v>
      </c>
      <c r="Q418">
        <f t="shared" si="191"/>
        <v>112.60236699181749</v>
      </c>
      <c r="R418">
        <f t="shared" si="192"/>
        <v>6.8276209538859334</v>
      </c>
      <c r="S418">
        <f t="shared" si="193"/>
        <v>0.62860157755205126</v>
      </c>
      <c r="T418">
        <f t="shared" si="194"/>
        <v>0.78800422085728727</v>
      </c>
      <c r="U418">
        <f t="shared" si="195"/>
        <v>200600</v>
      </c>
      <c r="V418">
        <f t="shared" si="196"/>
        <v>675431.63214961637</v>
      </c>
      <c r="W418">
        <f t="shared" si="197"/>
        <v>103455.64757732251</v>
      </c>
      <c r="X418">
        <f t="shared" si="198"/>
        <v>686700</v>
      </c>
      <c r="Y418">
        <f t="shared" si="199"/>
        <v>15495.570926719913</v>
      </c>
      <c r="Z418">
        <f t="shared" si="200"/>
        <v>0.22136529895314161</v>
      </c>
      <c r="AA418">
        <f t="shared" si="201"/>
        <v>-2325.8109606447397</v>
      </c>
      <c r="AB418">
        <f t="shared" si="202"/>
        <v>-3.3225870866353424E-2</v>
      </c>
      <c r="AC418">
        <f t="shared" si="174"/>
        <v>0.99661306107376624</v>
      </c>
    </row>
    <row r="419" spans="1:29" x14ac:dyDescent="0.45">
      <c r="A419">
        <f t="shared" si="175"/>
        <v>79.600000000000591</v>
      </c>
      <c r="B419">
        <f t="shared" si="176"/>
        <v>3539.312938926354</v>
      </c>
      <c r="C419">
        <f t="shared" si="177"/>
        <v>2650.3002453194458</v>
      </c>
      <c r="D419">
        <f t="shared" si="178"/>
        <v>7.992160380925819</v>
      </c>
      <c r="E419">
        <f t="shared" si="179"/>
        <v>890.20961614613509</v>
      </c>
      <c r="F419">
        <f t="shared" si="180"/>
        <v>1.103084424229676</v>
      </c>
      <c r="G419">
        <f t="shared" si="181"/>
        <v>250</v>
      </c>
      <c r="H419">
        <f t="shared" si="182"/>
        <v>218.96963380324311</v>
      </c>
      <c r="I419">
        <f t="shared" si="183"/>
        <v>207.78788562433647</v>
      </c>
      <c r="J419">
        <f t="shared" si="184"/>
        <v>42.212114375663532</v>
      </c>
      <c r="K419">
        <f t="shared" si="185"/>
        <v>2516.9136397514608</v>
      </c>
      <c r="L419">
        <f t="shared" si="186"/>
        <v>-0.27165873638779203</v>
      </c>
      <c r="M419">
        <f t="shared" si="187"/>
        <v>-433.70734333476031</v>
      </c>
      <c r="N419">
        <f t="shared" si="188"/>
        <v>-4.3370734333476033E-2</v>
      </c>
      <c r="O419">
        <f t="shared" si="189"/>
        <v>7.4388641836895886</v>
      </c>
      <c r="P419">
        <f t="shared" si="190"/>
        <v>13.463524815389992</v>
      </c>
      <c r="Q419">
        <f t="shared" si="191"/>
        <v>112.64673841374039</v>
      </c>
      <c r="R419">
        <f t="shared" si="192"/>
        <v>6.8216282377815123</v>
      </c>
      <c r="S419">
        <f t="shared" si="193"/>
        <v>0.62591009277477117</v>
      </c>
      <c r="T419">
        <f t="shared" si="194"/>
        <v>0.78762741298846806</v>
      </c>
      <c r="U419">
        <f t="shared" si="195"/>
        <v>200600</v>
      </c>
      <c r="V419">
        <f t="shared" si="196"/>
        <v>675460.79606345214</v>
      </c>
      <c r="W419">
        <f t="shared" si="197"/>
        <v>103492.63884344551</v>
      </c>
      <c r="X419">
        <f t="shared" si="198"/>
        <v>686700</v>
      </c>
      <c r="Y419">
        <f t="shared" si="199"/>
        <v>15529.997673010963</v>
      </c>
      <c r="Z419">
        <f t="shared" si="200"/>
        <v>0.22185710961444233</v>
      </c>
      <c r="AA419">
        <f t="shared" si="201"/>
        <v>-2312.256167201791</v>
      </c>
      <c r="AB419">
        <f t="shared" si="202"/>
        <v>-3.3032230960025583E-2</v>
      </c>
      <c r="AC419">
        <f t="shared" si="174"/>
        <v>0.99663280010601174</v>
      </c>
    </row>
    <row r="420" spans="1:29" x14ac:dyDescent="0.45">
      <c r="A420">
        <f t="shared" si="175"/>
        <v>79.800000000000594</v>
      </c>
      <c r="B420">
        <f t="shared" si="176"/>
        <v>3548.1429633489192</v>
      </c>
      <c r="C420">
        <f t="shared" si="177"/>
        <v>2649.0073267695184</v>
      </c>
      <c r="D420">
        <f t="shared" si="178"/>
        <v>7.9746769325691398</v>
      </c>
      <c r="E420">
        <f t="shared" si="179"/>
        <v>889.9185589774246</v>
      </c>
      <c r="F420">
        <f t="shared" si="180"/>
        <v>1.1027923464791176</v>
      </c>
      <c r="G420">
        <f t="shared" si="181"/>
        <v>250</v>
      </c>
      <c r="H420">
        <f t="shared" si="182"/>
        <v>219.05607499017808</v>
      </c>
      <c r="I420">
        <f t="shared" si="183"/>
        <v>207.84239065915662</v>
      </c>
      <c r="J420">
        <f t="shared" si="184"/>
        <v>42.157609340843379</v>
      </c>
      <c r="K420">
        <f t="shared" si="185"/>
        <v>2525.3451616196294</v>
      </c>
      <c r="L420">
        <f t="shared" si="186"/>
        <v>-0.27252517410076393</v>
      </c>
      <c r="M420">
        <f t="shared" si="187"/>
        <v>-433.20328631959188</v>
      </c>
      <c r="N420">
        <f t="shared" si="188"/>
        <v>-4.3320328631959192E-2</v>
      </c>
      <c r="O420">
        <f t="shared" si="189"/>
        <v>7.4302001179631967</v>
      </c>
      <c r="P420">
        <f t="shared" si="190"/>
        <v>13.456956789366536</v>
      </c>
      <c r="Q420">
        <f t="shared" si="191"/>
        <v>112.69120721794721</v>
      </c>
      <c r="R420">
        <f t="shared" si="192"/>
        <v>6.8156536079819796</v>
      </c>
      <c r="S420">
        <f t="shared" si="193"/>
        <v>0.62321057570760896</v>
      </c>
      <c r="T420">
        <f t="shared" si="194"/>
        <v>0.7872494805990653</v>
      </c>
      <c r="U420">
        <f t="shared" si="195"/>
        <v>200600</v>
      </c>
      <c r="V420">
        <f t="shared" si="196"/>
        <v>675489.88923124934</v>
      </c>
      <c r="W420">
        <f t="shared" si="197"/>
        <v>103529.75857634725</v>
      </c>
      <c r="X420">
        <f t="shared" si="198"/>
        <v>686700</v>
      </c>
      <c r="Y420">
        <f t="shared" si="199"/>
        <v>15564.081472385777</v>
      </c>
      <c r="Z420">
        <f t="shared" si="200"/>
        <v>0.22234402103408252</v>
      </c>
      <c r="AA420">
        <f t="shared" si="201"/>
        <v>-2298.8091082093306</v>
      </c>
      <c r="AB420">
        <f t="shared" si="202"/>
        <v>-3.2840130117276149E-2</v>
      </c>
      <c r="AC420">
        <f t="shared" si="174"/>
        <v>0.99665238225104225</v>
      </c>
    </row>
    <row r="421" spans="1:29" x14ac:dyDescent="0.45">
      <c r="A421">
        <f t="shared" si="175"/>
        <v>80.000000000000597</v>
      </c>
      <c r="B421">
        <f t="shared" si="176"/>
        <v>3556.9687030527271</v>
      </c>
      <c r="C421">
        <f t="shared" si="177"/>
        <v>2647.721911142366</v>
      </c>
      <c r="D421">
        <f t="shared" si="178"/>
        <v>7.9572019679556005</v>
      </c>
      <c r="E421">
        <f t="shared" si="179"/>
        <v>889.62772004454177</v>
      </c>
      <c r="F421">
        <f t="shared" si="180"/>
        <v>1.102500469579804</v>
      </c>
      <c r="G421">
        <f t="shared" si="181"/>
        <v>250</v>
      </c>
      <c r="H421">
        <f t="shared" si="182"/>
        <v>219.14270358261035</v>
      </c>
      <c r="I421">
        <f t="shared" si="183"/>
        <v>207.89706705248543</v>
      </c>
      <c r="J421">
        <f t="shared" si="184"/>
        <v>42.102932947514574</v>
      </c>
      <c r="K421">
        <f t="shared" si="185"/>
        <v>2533.7657482091322</v>
      </c>
      <c r="L421">
        <f t="shared" si="186"/>
        <v>-0.27338196664402403</v>
      </c>
      <c r="M421">
        <f t="shared" si="187"/>
        <v>-432.69788862503589</v>
      </c>
      <c r="N421">
        <f t="shared" si="188"/>
        <v>-4.3269788862503593E-2</v>
      </c>
      <c r="O421">
        <f t="shared" si="189"/>
        <v>7.4215461601906956</v>
      </c>
      <c r="P421">
        <f t="shared" si="190"/>
        <v>13.450426878189559</v>
      </c>
      <c r="Q421">
        <f t="shared" si="191"/>
        <v>112.73577243103807</v>
      </c>
      <c r="R421">
        <f t="shared" si="192"/>
        <v>6.8096969644323648</v>
      </c>
      <c r="S421">
        <f t="shared" si="193"/>
        <v>0.62050315353083185</v>
      </c>
      <c r="T421">
        <f t="shared" si="194"/>
        <v>0.78687044149431651</v>
      </c>
      <c r="U421">
        <f t="shared" si="195"/>
        <v>200600</v>
      </c>
      <c r="V421">
        <f t="shared" si="196"/>
        <v>675518.91191858961</v>
      </c>
      <c r="W421">
        <f t="shared" si="197"/>
        <v>103567.00569216769</v>
      </c>
      <c r="X421">
        <f t="shared" si="198"/>
        <v>686700</v>
      </c>
      <c r="Y421">
        <f t="shared" si="199"/>
        <v>15597.824581799723</v>
      </c>
      <c r="Z421">
        <f t="shared" si="200"/>
        <v>0.22282606545428177</v>
      </c>
      <c r="AA421">
        <f t="shared" si="201"/>
        <v>-2285.4689119419781</v>
      </c>
      <c r="AB421">
        <f t="shared" si="202"/>
        <v>-3.2649555884885405E-2</v>
      </c>
      <c r="AC421">
        <f t="shared" si="174"/>
        <v>0.99667180877829908</v>
      </c>
    </row>
    <row r="422" spans="1:29" x14ac:dyDescent="0.45">
      <c r="A422">
        <f t="shared" si="175"/>
        <v>80.2000000000006</v>
      </c>
      <c r="B422">
        <f t="shared" si="176"/>
        <v>3565.7901828488007</v>
      </c>
      <c r="C422">
        <f t="shared" si="177"/>
        <v>2646.4439388220894</v>
      </c>
      <c r="D422">
        <f t="shared" si="178"/>
        <v>7.9397354379593743</v>
      </c>
      <c r="E422">
        <f t="shared" si="179"/>
        <v>889.33709840250594</v>
      </c>
      <c r="F422">
        <f t="shared" si="180"/>
        <v>1.1022087926170832</v>
      </c>
      <c r="G422">
        <f t="shared" si="181"/>
        <v>250</v>
      </c>
      <c r="H422">
        <f t="shared" si="182"/>
        <v>219.22951770083819</v>
      </c>
      <c r="I422">
        <f t="shared" si="183"/>
        <v>207.95191288864527</v>
      </c>
      <c r="J422">
        <f t="shared" si="184"/>
        <v>42.048087111354732</v>
      </c>
      <c r="K422">
        <f t="shared" si="185"/>
        <v>2542.1753656314031</v>
      </c>
      <c r="L422">
        <f t="shared" si="186"/>
        <v>-0.27422918079921033</v>
      </c>
      <c r="M422">
        <f t="shared" si="187"/>
        <v>-432.19116572990083</v>
      </c>
      <c r="N422">
        <f t="shared" si="188"/>
        <v>-4.3219116572990088E-2</v>
      </c>
      <c r="O422">
        <f t="shared" si="189"/>
        <v>7.4129023368760976</v>
      </c>
      <c r="P422">
        <f t="shared" si="190"/>
        <v>13.443934779010302</v>
      </c>
      <c r="Q422">
        <f t="shared" si="191"/>
        <v>112.7804330860192</v>
      </c>
      <c r="R422">
        <f t="shared" si="192"/>
        <v>6.8037582077823906</v>
      </c>
      <c r="S422">
        <f t="shared" si="193"/>
        <v>0.61778795240830497</v>
      </c>
      <c r="T422">
        <f t="shared" si="194"/>
        <v>0.78649031333716279</v>
      </c>
      <c r="U422">
        <f t="shared" si="195"/>
        <v>200600</v>
      </c>
      <c r="V422">
        <f t="shared" si="196"/>
        <v>675547.86439012981</v>
      </c>
      <c r="W422">
        <f t="shared" si="197"/>
        <v>103604.37911367987</v>
      </c>
      <c r="X422">
        <f t="shared" si="198"/>
        <v>686700</v>
      </c>
      <c r="Y422">
        <f t="shared" si="199"/>
        <v>15631.22924339716</v>
      </c>
      <c r="Z422">
        <f t="shared" si="200"/>
        <v>0.2233032749056737</v>
      </c>
      <c r="AA422">
        <f t="shared" si="201"/>
        <v>-2272.2347127398243</v>
      </c>
      <c r="AB422">
        <f t="shared" si="202"/>
        <v>-3.2460495896283206E-2</v>
      </c>
      <c r="AC422">
        <f t="shared" si="174"/>
        <v>0.99669108094839121</v>
      </c>
    </row>
    <row r="423" spans="1:29" x14ac:dyDescent="0.45">
      <c r="A423">
        <f t="shared" si="175"/>
        <v>80.400000000000603</v>
      </c>
      <c r="B423">
        <f t="shared" si="176"/>
        <v>3574.6074273510549</v>
      </c>
      <c r="C423">
        <f t="shared" si="177"/>
        <v>2645.173350676263</v>
      </c>
      <c r="D423">
        <f t="shared" si="178"/>
        <v>7.9222772938449113</v>
      </c>
      <c r="E423">
        <f t="shared" si="179"/>
        <v>889.04669311379405</v>
      </c>
      <c r="F423">
        <f t="shared" si="180"/>
        <v>1.1019173146835501</v>
      </c>
      <c r="G423">
        <f t="shared" si="181"/>
        <v>250</v>
      </c>
      <c r="H423">
        <f t="shared" si="182"/>
        <v>219.31651547753077</v>
      </c>
      <c r="I423">
        <f t="shared" si="183"/>
        <v>208.00692626522402</v>
      </c>
      <c r="J423">
        <f t="shared" si="184"/>
        <v>41.993073734775976</v>
      </c>
      <c r="K423">
        <f t="shared" si="185"/>
        <v>2550.5739803783581</v>
      </c>
      <c r="L423">
        <f t="shared" si="186"/>
        <v>-0.27506688289378189</v>
      </c>
      <c r="M423">
        <f t="shared" si="187"/>
        <v>-431.68313300685423</v>
      </c>
      <c r="N423">
        <f t="shared" si="188"/>
        <v>-4.3168313300685428E-2</v>
      </c>
      <c r="O423">
        <f t="shared" si="189"/>
        <v>7.4042686742159605</v>
      </c>
      <c r="P423">
        <f t="shared" si="190"/>
        <v>13.437480191436048</v>
      </c>
      <c r="Q423">
        <f t="shared" si="191"/>
        <v>112.82518822226093</v>
      </c>
      <c r="R423">
        <f t="shared" si="192"/>
        <v>6.7978372393832531</v>
      </c>
      <c r="S423">
        <f t="shared" si="193"/>
        <v>0.61506509749284444</v>
      </c>
      <c r="T423">
        <f t="shared" si="194"/>
        <v>0.78610911364899827</v>
      </c>
      <c r="U423">
        <f t="shared" si="195"/>
        <v>200600</v>
      </c>
      <c r="V423">
        <f t="shared" si="196"/>
        <v>675576.74690958415</v>
      </c>
      <c r="W423">
        <f t="shared" si="197"/>
        <v>103641.87777023006</v>
      </c>
      <c r="X423">
        <f t="shared" si="198"/>
        <v>686700</v>
      </c>
      <c r="Y423">
        <f t="shared" si="199"/>
        <v>15664.29768460762</v>
      </c>
      <c r="Z423">
        <f t="shared" si="200"/>
        <v>0.22377568120868027</v>
      </c>
      <c r="AA423">
        <f t="shared" si="201"/>
        <v>-2259.1056509887567</v>
      </c>
      <c r="AB423">
        <f t="shared" si="202"/>
        <v>-3.2272937871267955E-2</v>
      </c>
      <c r="AC423">
        <f t="shared" si="174"/>
        <v>0.9967102000131226</v>
      </c>
    </row>
    <row r="424" spans="1:29" x14ac:dyDescent="0.45">
      <c r="A424">
        <f t="shared" si="175"/>
        <v>80.600000000000605</v>
      </c>
      <c r="B424">
        <f t="shared" si="176"/>
        <v>3583.4204609778967</v>
      </c>
      <c r="C424">
        <f t="shared" si="177"/>
        <v>2643.9100880525516</v>
      </c>
      <c r="D424">
        <f t="shared" si="178"/>
        <v>7.9048274872637645</v>
      </c>
      <c r="E424">
        <f t="shared" si="179"/>
        <v>888.75650324827768</v>
      </c>
      <c r="F424">
        <f t="shared" si="180"/>
        <v>1.1016260348789846</v>
      </c>
      <c r="G424">
        <f t="shared" si="181"/>
        <v>250</v>
      </c>
      <c r="H424">
        <f t="shared" si="182"/>
        <v>219.40369505764696</v>
      </c>
      <c r="I424">
        <f t="shared" si="183"/>
        <v>208.06210529298389</v>
      </c>
      <c r="J424">
        <f t="shared" si="184"/>
        <v>41.937894707016113</v>
      </c>
      <c r="K424">
        <f t="shared" si="185"/>
        <v>2558.9615593197614</v>
      </c>
      <c r="L424">
        <f t="shared" si="186"/>
        <v>-0.2758951387993136</v>
      </c>
      <c r="M424">
        <f t="shared" si="187"/>
        <v>-431.17380572339306</v>
      </c>
      <c r="N424">
        <f t="shared" si="188"/>
        <v>-4.3117380572339305E-2</v>
      </c>
      <c r="O424">
        <f t="shared" si="189"/>
        <v>7.3956451981014926</v>
      </c>
      <c r="P424">
        <f t="shared" si="190"/>
        <v>13.431062817512952</v>
      </c>
      <c r="Q424">
        <f t="shared" si="191"/>
        <v>112.8700368854559</v>
      </c>
      <c r="R424">
        <f t="shared" si="192"/>
        <v>6.791933961284319</v>
      </c>
      <c r="S424">
        <f t="shared" si="193"/>
        <v>0.61233471293164143</v>
      </c>
      <c r="T424">
        <f t="shared" si="194"/>
        <v>0.78572685981042989</v>
      </c>
      <c r="U424">
        <f t="shared" si="195"/>
        <v>200600</v>
      </c>
      <c r="V424">
        <f t="shared" si="196"/>
        <v>675605.55973972264</v>
      </c>
      <c r="W424">
        <f t="shared" si="197"/>
        <v>103679.50059768007</v>
      </c>
      <c r="X424">
        <f t="shared" si="198"/>
        <v>686700</v>
      </c>
      <c r="Y424">
        <f t="shared" si="199"/>
        <v>15697.032118241303</v>
      </c>
      <c r="Z424">
        <f t="shared" si="200"/>
        <v>0.22424331597487576</v>
      </c>
      <c r="AA424">
        <f t="shared" si="201"/>
        <v>-2246.0808730834397</v>
      </c>
      <c r="AB424">
        <f t="shared" si="202"/>
        <v>-3.2086869615477707E-2</v>
      </c>
      <c r="AC424">
        <f t="shared" si="174"/>
        <v>0.99672916721554761</v>
      </c>
    </row>
    <row r="425" spans="1:29" x14ac:dyDescent="0.45">
      <c r="A425">
        <f t="shared" si="175"/>
        <v>80.800000000000608</v>
      </c>
      <c r="B425">
        <f t="shared" si="176"/>
        <v>3592.2293079538144</v>
      </c>
      <c r="C425">
        <f t="shared" si="177"/>
        <v>2642.654092775349</v>
      </c>
      <c r="D425">
        <f t="shared" si="178"/>
        <v>7.8873859702514473</v>
      </c>
      <c r="E425">
        <f t="shared" si="179"/>
        <v>888.46652788316044</v>
      </c>
      <c r="F425">
        <f t="shared" si="180"/>
        <v>1.1013349523102911</v>
      </c>
      <c r="G425">
        <f t="shared" si="181"/>
        <v>250</v>
      </c>
      <c r="H425">
        <f t="shared" si="182"/>
        <v>219.49105459835465</v>
      </c>
      <c r="I425">
        <f t="shared" si="183"/>
        <v>208.11744809577169</v>
      </c>
      <c r="J425">
        <f t="shared" si="184"/>
        <v>41.882551904228308</v>
      </c>
      <c r="K425">
        <f t="shared" si="185"/>
        <v>2567.3380697006069</v>
      </c>
      <c r="L425">
        <f t="shared" si="186"/>
        <v>-0.27671401393902784</v>
      </c>
      <c r="M425">
        <f t="shared" si="187"/>
        <v>-430.66319904233774</v>
      </c>
      <c r="N425">
        <f t="shared" si="188"/>
        <v>-4.3066319904233777E-2</v>
      </c>
      <c r="O425">
        <f t="shared" si="189"/>
        <v>7.3870319341206461</v>
      </c>
      <c r="P425">
        <f t="shared" si="190"/>
        <v>13.424682361708937</v>
      </c>
      <c r="Q425">
        <f t="shared" si="191"/>
        <v>112.91497812757757</v>
      </c>
      <c r="R425">
        <f t="shared" si="192"/>
        <v>6.7860482762298497</v>
      </c>
      <c r="S425">
        <f t="shared" si="193"/>
        <v>0.60959692187164283</v>
      </c>
      <c r="T425">
        <f t="shared" si="194"/>
        <v>0.78534356906203007</v>
      </c>
      <c r="U425">
        <f t="shared" si="195"/>
        <v>200600</v>
      </c>
      <c r="V425">
        <f t="shared" si="196"/>
        <v>675634.30314235564</v>
      </c>
      <c r="W425">
        <f t="shared" si="197"/>
        <v>103717.24653834928</v>
      </c>
      <c r="X425">
        <f t="shared" si="198"/>
        <v>686700</v>
      </c>
      <c r="Y425">
        <f t="shared" si="199"/>
        <v>15729.434742584417</v>
      </c>
      <c r="Z425">
        <f t="shared" si="200"/>
        <v>0.22470621060834881</v>
      </c>
      <c r="AA425">
        <f t="shared" si="201"/>
        <v>-2233.1595314051956</v>
      </c>
      <c r="AB425">
        <f t="shared" si="202"/>
        <v>-3.1902279020074226E-2</v>
      </c>
      <c r="AC425">
        <f t="shared" si="174"/>
        <v>0.99674798379000273</v>
      </c>
    </row>
    <row r="426" spans="1:29" x14ac:dyDescent="0.45">
      <c r="A426">
        <f t="shared" si="175"/>
        <v>81.000000000000611</v>
      </c>
      <c r="B426">
        <f t="shared" si="176"/>
        <v>3601.0339923109559</v>
      </c>
      <c r="C426">
        <f t="shared" si="177"/>
        <v>2641.4053071424241</v>
      </c>
      <c r="D426">
        <f t="shared" si="178"/>
        <v>7.869952695224308</v>
      </c>
      <c r="E426">
        <f t="shared" si="179"/>
        <v>888.17676610291767</v>
      </c>
      <c r="F426">
        <f t="shared" si="180"/>
        <v>1.1010440660914405</v>
      </c>
      <c r="G426">
        <f t="shared" si="181"/>
        <v>250</v>
      </c>
      <c r="H426">
        <f t="shared" si="182"/>
        <v>219.57859226895067</v>
      </c>
      <c r="I426">
        <f t="shared" si="183"/>
        <v>208.17295281042922</v>
      </c>
      <c r="J426">
        <f t="shared" si="184"/>
        <v>41.827047189570777</v>
      </c>
      <c r="K426">
        <f t="shared" si="185"/>
        <v>2575.7034791385208</v>
      </c>
      <c r="L426">
        <f t="shared" si="186"/>
        <v>-0.27752357328765243</v>
      </c>
      <c r="M426">
        <f t="shared" si="187"/>
        <v>-430.15132802271035</v>
      </c>
      <c r="N426">
        <f t="shared" si="188"/>
        <v>-4.3015132802271039E-2</v>
      </c>
      <c r="O426">
        <f t="shared" si="189"/>
        <v>7.3784289075601919</v>
      </c>
      <c r="P426">
        <f t="shared" si="190"/>
        <v>13.418338530896682</v>
      </c>
      <c r="Q426">
        <f t="shared" si="191"/>
        <v>112.96001100683898</v>
      </c>
      <c r="R426">
        <f t="shared" si="192"/>
        <v>6.7801800876556655</v>
      </c>
      <c r="S426">
        <f t="shared" si="193"/>
        <v>0.60685184646498058</v>
      </c>
      <c r="T426">
        <f t="shared" si="194"/>
        <v>0.7849592585050974</v>
      </c>
      <c r="U426">
        <f t="shared" si="195"/>
        <v>200600</v>
      </c>
      <c r="V426">
        <f t="shared" si="196"/>
        <v>675662.97737832868</v>
      </c>
      <c r="W426">
        <f t="shared" si="197"/>
        <v>103755.11454095792</v>
      </c>
      <c r="X426">
        <f t="shared" si="198"/>
        <v>686700</v>
      </c>
      <c r="Y426">
        <f t="shared" si="199"/>
        <v>15761.507741493886</v>
      </c>
      <c r="Z426">
        <f t="shared" si="200"/>
        <v>0.22516439630705551</v>
      </c>
      <c r="AA426">
        <f t="shared" si="201"/>
        <v>-2220.3407842892921</v>
      </c>
      <c r="AB426">
        <f t="shared" si="202"/>
        <v>-3.1719154061275602E-2</v>
      </c>
      <c r="AC426">
        <f t="shared" si="174"/>
        <v>0.99676665096215322</v>
      </c>
    </row>
    <row r="427" spans="1:29" x14ac:dyDescent="0.45">
      <c r="A427">
        <f t="shared" si="175"/>
        <v>81.200000000000614</v>
      </c>
      <c r="B427">
        <f t="shared" si="176"/>
        <v>3609.8345378906947</v>
      </c>
      <c r="C427">
        <f t="shared" si="177"/>
        <v>2640.1636739215905</v>
      </c>
      <c r="D427">
        <f t="shared" si="178"/>
        <v>7.8525276149764238</v>
      </c>
      <c r="E427">
        <f t="shared" si="179"/>
        <v>887.88721699923269</v>
      </c>
      <c r="F427">
        <f t="shared" si="180"/>
        <v>1.1007533753434089</v>
      </c>
      <c r="G427">
        <f t="shared" si="181"/>
        <v>250</v>
      </c>
      <c r="H427">
        <f t="shared" si="182"/>
        <v>219.66630625078108</v>
      </c>
      <c r="I427">
        <f t="shared" si="183"/>
        <v>208.22861758670442</v>
      </c>
      <c r="J427">
        <f t="shared" si="184"/>
        <v>41.771382413295584</v>
      </c>
      <c r="K427">
        <f t="shared" si="185"/>
        <v>2584.0577556211801</v>
      </c>
      <c r="L427">
        <f t="shared" si="186"/>
        <v>-0.27832388137596809</v>
      </c>
      <c r="M427">
        <f t="shared" si="187"/>
        <v>-429.63820762036926</v>
      </c>
      <c r="N427">
        <f t="shared" si="188"/>
        <v>-4.2963820762036926E-2</v>
      </c>
      <c r="O427">
        <f t="shared" si="189"/>
        <v>7.3698361434077846</v>
      </c>
      <c r="P427">
        <f t="shared" si="190"/>
        <v>13.412031034336685</v>
      </c>
      <c r="Q427">
        <f t="shared" si="191"/>
        <v>113.00513458765182</v>
      </c>
      <c r="R427">
        <f t="shared" si="192"/>
        <v>6.774329299685812</v>
      </c>
      <c r="S427">
        <f t="shared" si="193"/>
        <v>0.60409960787437988</v>
      </c>
      <c r="T427">
        <f t="shared" si="194"/>
        <v>0.78457394510241329</v>
      </c>
      <c r="U427">
        <f t="shared" si="195"/>
        <v>200600</v>
      </c>
      <c r="V427">
        <f t="shared" si="196"/>
        <v>675691.58270751184</v>
      </c>
      <c r="W427">
        <f t="shared" si="197"/>
        <v>103793.10356057086</v>
      </c>
      <c r="X427">
        <f t="shared" si="198"/>
        <v>686700</v>
      </c>
      <c r="Y427">
        <f t="shared" si="199"/>
        <v>15793.253284491671</v>
      </c>
      <c r="Z427">
        <f t="shared" si="200"/>
        <v>0.22561790406416674</v>
      </c>
      <c r="AA427">
        <f t="shared" si="201"/>
        <v>-2207.6237959988648</v>
      </c>
      <c r="AB427">
        <f t="shared" si="202"/>
        <v>-3.1537482799983786E-2</v>
      </c>
      <c r="AC427">
        <f t="shared" si="174"/>
        <v>0.99678516994903332</v>
      </c>
    </row>
    <row r="428" spans="1:29" x14ac:dyDescent="0.45">
      <c r="A428">
        <f t="shared" si="175"/>
        <v>81.400000000000617</v>
      </c>
      <c r="B428">
        <f t="shared" si="176"/>
        <v>3618.6309683451859</v>
      </c>
      <c r="C428">
        <f t="shared" si="177"/>
        <v>2638.9291363473862</v>
      </c>
      <c r="D428">
        <f t="shared" si="178"/>
        <v>7.8351106826765324</v>
      </c>
      <c r="E428">
        <f t="shared" si="179"/>
        <v>887.59787967093712</v>
      </c>
      <c r="F428">
        <f t="shared" si="180"/>
        <v>1.1004628791941207</v>
      </c>
      <c r="G428">
        <f t="shared" si="181"/>
        <v>250</v>
      </c>
      <c r="H428">
        <f t="shared" si="182"/>
        <v>219.75419473716215</v>
      </c>
      <c r="I428">
        <f t="shared" si="183"/>
        <v>208.28444058716315</v>
      </c>
      <c r="J428">
        <f t="shared" si="184"/>
        <v>41.715559412836853</v>
      </c>
      <c r="K428">
        <f t="shared" si="185"/>
        <v>2592.4008675037476</v>
      </c>
      <c r="L428">
        <f t="shared" si="186"/>
        <v>-0.2791150022936506</v>
      </c>
      <c r="M428">
        <f t="shared" si="187"/>
        <v>-429.1238526887235</v>
      </c>
      <c r="N428">
        <f t="shared" si="188"/>
        <v>-4.2912385268872352E-2</v>
      </c>
      <c r="O428">
        <f t="shared" si="189"/>
        <v>7.3612536663540098</v>
      </c>
      <c r="P428">
        <f t="shared" si="190"/>
        <v>13.405759583660416</v>
      </c>
      <c r="Q428">
        <f t="shared" si="191"/>
        <v>113.0503479405857</v>
      </c>
      <c r="R428">
        <f t="shared" si="192"/>
        <v>6.7684958171291925</v>
      </c>
      <c r="S428">
        <f t="shared" si="193"/>
        <v>0.60134032627859213</v>
      </c>
      <c r="T428">
        <f t="shared" si="194"/>
        <v>0.78418764567900301</v>
      </c>
      <c r="U428">
        <f t="shared" si="195"/>
        <v>200600</v>
      </c>
      <c r="V428">
        <f t="shared" si="196"/>
        <v>675720.11938879185</v>
      </c>
      <c r="W428">
        <f t="shared" si="197"/>
        <v>103831.21255854209</v>
      </c>
      <c r="X428">
        <f t="shared" si="198"/>
        <v>686700</v>
      </c>
      <c r="Y428">
        <f t="shared" si="199"/>
        <v>15824.673526858809</v>
      </c>
      <c r="Z428">
        <f t="shared" si="200"/>
        <v>0.22606676466941156</v>
      </c>
      <c r="AA428">
        <f t="shared" si="201"/>
        <v>-2195.0077366941841</v>
      </c>
      <c r="AB428">
        <f t="shared" si="202"/>
        <v>-3.1357253381345485E-2</v>
      </c>
      <c r="AC428">
        <f t="shared" si="174"/>
        <v>0.99680354195908805</v>
      </c>
    </row>
    <row r="429" spans="1:29" x14ac:dyDescent="0.45">
      <c r="A429">
        <f t="shared" si="175"/>
        <v>81.60000000000062</v>
      </c>
      <c r="B429">
        <f t="shared" si="176"/>
        <v>3627.4233071389117</v>
      </c>
      <c r="C429">
        <f t="shared" si="177"/>
        <v>2637.7016381177773</v>
      </c>
      <c r="D429">
        <f t="shared" si="178"/>
        <v>7.817701851864955</v>
      </c>
      <c r="E429">
        <f t="shared" si="179"/>
        <v>887.30875322394968</v>
      </c>
      <c r="F429">
        <f t="shared" si="180"/>
        <v>1.1001725767783872</v>
      </c>
      <c r="G429">
        <f t="shared" si="181"/>
        <v>250</v>
      </c>
      <c r="H429">
        <f t="shared" si="182"/>
        <v>219.8422559333018</v>
      </c>
      <c r="I429">
        <f t="shared" si="183"/>
        <v>208.34041998710148</v>
      </c>
      <c r="J429">
        <f t="shared" si="184"/>
        <v>41.659580012898516</v>
      </c>
      <c r="K429">
        <f t="shared" si="185"/>
        <v>2600.7327835063275</v>
      </c>
      <c r="L429">
        <f t="shared" si="186"/>
        <v>-0.27989699969168669</v>
      </c>
      <c r="M429">
        <f t="shared" si="187"/>
        <v>-428.60827797946411</v>
      </c>
      <c r="N429">
        <f t="shared" si="188"/>
        <v>-4.2860827797946414E-2</v>
      </c>
      <c r="O429">
        <f t="shared" si="189"/>
        <v>7.3526815007944206</v>
      </c>
      <c r="P429">
        <f t="shared" si="190"/>
        <v>13.399523892853543</v>
      </c>
      <c r="Q429">
        <f t="shared" si="191"/>
        <v>113.09565014232778</v>
      </c>
      <c r="R429">
        <f t="shared" si="192"/>
        <v>6.7626795454761828</v>
      </c>
      <c r="S429">
        <f t="shared" si="193"/>
        <v>0.59857412087782702</v>
      </c>
      <c r="T429">
        <f t="shared" si="194"/>
        <v>0.78380037692289584</v>
      </c>
      <c r="U429">
        <f t="shared" si="195"/>
        <v>200600</v>
      </c>
      <c r="V429">
        <f t="shared" si="196"/>
        <v>675748.58768006403</v>
      </c>
      <c r="W429">
        <f t="shared" si="197"/>
        <v>103869.44050245985</v>
      </c>
      <c r="X429">
        <f t="shared" si="198"/>
        <v>686700</v>
      </c>
      <c r="Y429">
        <f t="shared" si="199"/>
        <v>15855.770609728774</v>
      </c>
      <c r="Z429">
        <f t="shared" si="200"/>
        <v>0.22651100871041105</v>
      </c>
      <c r="AA429">
        <f t="shared" si="201"/>
        <v>-2182.4917824057629</v>
      </c>
      <c r="AB429">
        <f t="shared" si="202"/>
        <v>-3.1178454034368041E-2</v>
      </c>
      <c r="AC429">
        <f t="shared" si="174"/>
        <v>0.99682176819221524</v>
      </c>
    </row>
    <row r="430" spans="1:29" x14ac:dyDescent="0.45">
      <c r="A430">
        <f t="shared" si="175"/>
        <v>81.800000000000622</v>
      </c>
      <c r="B430">
        <f t="shared" si="176"/>
        <v>3636.2115775502148</v>
      </c>
      <c r="C430">
        <f t="shared" si="177"/>
        <v>2636.4811233908672</v>
      </c>
      <c r="D430">
        <f t="shared" si="178"/>
        <v>7.8003010764505749</v>
      </c>
      <c r="E430">
        <f t="shared" si="179"/>
        <v>887.01983677121905</v>
      </c>
      <c r="F430">
        <f t="shared" si="180"/>
        <v>1.0998824672378542</v>
      </c>
      <c r="G430">
        <f t="shared" si="181"/>
        <v>250</v>
      </c>
      <c r="H430">
        <f t="shared" si="182"/>
        <v>219.93048805622149</v>
      </c>
      <c r="I430">
        <f t="shared" si="183"/>
        <v>208.39655397445912</v>
      </c>
      <c r="J430">
        <f t="shared" si="184"/>
        <v>41.603446025540876</v>
      </c>
      <c r="K430">
        <f t="shared" si="185"/>
        <v>2609.0534727114355</v>
      </c>
      <c r="L430">
        <f t="shared" si="186"/>
        <v>-0.2806699367882004</v>
      </c>
      <c r="M430">
        <f t="shared" si="187"/>
        <v>-428.09149814311309</v>
      </c>
      <c r="N430">
        <f t="shared" si="188"/>
        <v>-4.2809149814311311E-2</v>
      </c>
      <c r="O430">
        <f t="shared" si="189"/>
        <v>7.3441196708315584</v>
      </c>
      <c r="P430">
        <f t="shared" si="190"/>
        <v>13.393323678239248</v>
      </c>
      <c r="Q430">
        <f t="shared" si="191"/>
        <v>113.14104027564258</v>
      </c>
      <c r="R430">
        <f t="shared" si="192"/>
        <v>6.7568803908952235</v>
      </c>
      <c r="S430">
        <f t="shared" si="193"/>
        <v>0.5958011098991971</v>
      </c>
      <c r="T430">
        <f t="shared" si="194"/>
        <v>0.78341215538588771</v>
      </c>
      <c r="U430">
        <f t="shared" si="195"/>
        <v>200600</v>
      </c>
      <c r="V430">
        <f t="shared" si="196"/>
        <v>675776.98783822509</v>
      </c>
      <c r="W430">
        <f t="shared" si="197"/>
        <v>103907.78636609278</v>
      </c>
      <c r="X430">
        <f t="shared" si="198"/>
        <v>686700</v>
      </c>
      <c r="Y430">
        <f t="shared" si="199"/>
        <v>15886.54666018048</v>
      </c>
      <c r="Z430">
        <f t="shared" si="200"/>
        <v>0.22695066657400687</v>
      </c>
      <c r="AA430">
        <f t="shared" si="201"/>
        <v>-2170.075115003041</v>
      </c>
      <c r="AB430">
        <f t="shared" si="202"/>
        <v>-3.1001073071472013E-2</v>
      </c>
      <c r="AC430">
        <f t="shared" si="174"/>
        <v>0.99683984983980911</v>
      </c>
    </row>
    <row r="431" spans="1:29" x14ac:dyDescent="0.45">
      <c r="A431">
        <f t="shared" si="175"/>
        <v>82.000000000000625</v>
      </c>
      <c r="B431">
        <f t="shared" si="176"/>
        <v>3644.9958026728204</v>
      </c>
      <c r="C431">
        <f t="shared" si="177"/>
        <v>2635.267536781635</v>
      </c>
      <c r="D431">
        <f t="shared" si="178"/>
        <v>7.7829083107078159</v>
      </c>
      <c r="E431">
        <f t="shared" si="179"/>
        <v>886.73112943265949</v>
      </c>
      <c r="F431">
        <f t="shared" si="180"/>
        <v>1.0995925497209393</v>
      </c>
      <c r="G431">
        <f t="shared" si="181"/>
        <v>250</v>
      </c>
      <c r="H431">
        <f t="shared" si="182"/>
        <v>220.01888933467868</v>
      </c>
      <c r="I431">
        <f t="shared" si="183"/>
        <v>208.45284074973233</v>
      </c>
      <c r="J431">
        <f t="shared" si="184"/>
        <v>41.547159250267669</v>
      </c>
      <c r="K431">
        <f t="shared" si="185"/>
        <v>2617.3629045614889</v>
      </c>
      <c r="L431">
        <f t="shared" si="186"/>
        <v>-0.28143387636603734</v>
      </c>
      <c r="M431">
        <f t="shared" si="187"/>
        <v>-427.57352772998973</v>
      </c>
      <c r="N431">
        <f t="shared" si="188"/>
        <v>-4.2757352772998976E-2</v>
      </c>
      <c r="O431">
        <f t="shared" si="189"/>
        <v>7.3355682002769589</v>
      </c>
      <c r="P431">
        <f t="shared" si="190"/>
        <v>13.38715865846163</v>
      </c>
      <c r="Q431">
        <f t="shared" si="191"/>
        <v>113.1865174293321</v>
      </c>
      <c r="R431">
        <f t="shared" si="192"/>
        <v>6.7510982602294032</v>
      </c>
      <c r="S431">
        <f t="shared" si="193"/>
        <v>0.59302141060215519</v>
      </c>
      <c r="T431">
        <f t="shared" si="194"/>
        <v>0.78302299748430182</v>
      </c>
      <c r="U431">
        <f t="shared" si="195"/>
        <v>200600</v>
      </c>
      <c r="V431">
        <f t="shared" si="196"/>
        <v>675805.32011916593</v>
      </c>
      <c r="W431">
        <f t="shared" si="197"/>
        <v>103946.24912933637</v>
      </c>
      <c r="X431">
        <f t="shared" si="198"/>
        <v>686700</v>
      </c>
      <c r="Y431">
        <f t="shared" si="199"/>
        <v>15917.003791330688</v>
      </c>
      <c r="Z431">
        <f t="shared" si="200"/>
        <v>0.22738576844758127</v>
      </c>
      <c r="AA431">
        <f t="shared" si="201"/>
        <v>-2157.7569221667945</v>
      </c>
      <c r="AB431">
        <f t="shared" si="202"/>
        <v>-3.0825098888097063E-2</v>
      </c>
      <c r="AC431">
        <f t="shared" si="174"/>
        <v>0.99685778808480141</v>
      </c>
    </row>
    <row r="432" spans="1:29" x14ac:dyDescent="0.45">
      <c r="A432">
        <f t="shared" si="175"/>
        <v>82.200000000000628</v>
      </c>
      <c r="B432">
        <f t="shared" si="176"/>
        <v>3653.7760054173496</v>
      </c>
      <c r="C432">
        <f t="shared" si="177"/>
        <v>2634.0608233586786</v>
      </c>
      <c r="D432">
        <f t="shared" si="178"/>
        <v>7.7655235092736481</v>
      </c>
      <c r="E432">
        <f t="shared" si="179"/>
        <v>886.4426303350964</v>
      </c>
      <c r="F432">
        <f t="shared" si="180"/>
        <v>1.0993028233827777</v>
      </c>
      <c r="G432">
        <f t="shared" si="181"/>
        <v>250</v>
      </c>
      <c r="H432">
        <f t="shared" si="182"/>
        <v>220.10745800908984</v>
      </c>
      <c r="I432">
        <f t="shared" si="183"/>
        <v>208.50927852588865</v>
      </c>
      <c r="J432">
        <f t="shared" si="184"/>
        <v>41.490721474111353</v>
      </c>
      <c r="K432">
        <f t="shared" si="185"/>
        <v>2625.661048856311</v>
      </c>
      <c r="L432">
        <f t="shared" si="186"/>
        <v>-0.28218888078157534</v>
      </c>
      <c r="M432">
        <f t="shared" si="187"/>
        <v>-427.05438119059789</v>
      </c>
      <c r="N432">
        <f t="shared" si="188"/>
        <v>-4.2705438119059788E-2</v>
      </c>
      <c r="O432">
        <f t="shared" si="189"/>
        <v>7.3270271126531465</v>
      </c>
      <c r="P432">
        <f t="shared" si="190"/>
        <v>13.381028554469173</v>
      </c>
      <c r="Q432">
        <f t="shared" si="191"/>
        <v>113.23208069819619</v>
      </c>
      <c r="R432">
        <f t="shared" si="192"/>
        <v>6.7453330609930164</v>
      </c>
      <c r="S432">
        <f t="shared" si="193"/>
        <v>0.59023513928394244</v>
      </c>
      <c r="T432">
        <f t="shared" si="194"/>
        <v>0.782632919499752</v>
      </c>
      <c r="U432">
        <f t="shared" si="195"/>
        <v>200600</v>
      </c>
      <c r="V432">
        <f t="shared" si="196"/>
        <v>675833.5847777637</v>
      </c>
      <c r="W432">
        <f t="shared" si="197"/>
        <v>103984.82777816011</v>
      </c>
      <c r="X432">
        <f t="shared" si="198"/>
        <v>686700</v>
      </c>
      <c r="Y432">
        <f t="shared" si="199"/>
        <v>15947.144102426377</v>
      </c>
      <c r="Z432">
        <f t="shared" si="200"/>
        <v>0.22781634432037681</v>
      </c>
      <c r="AA432">
        <f t="shared" si="201"/>
        <v>-2145.536397359916</v>
      </c>
      <c r="AB432">
        <f t="shared" si="202"/>
        <v>-3.0650519962284514E-2</v>
      </c>
      <c r="AC432">
        <f t="shared" si="174"/>
        <v>0.99687558410170396</v>
      </c>
    </row>
    <row r="433" spans="1:29" x14ac:dyDescent="0.45">
      <c r="A433">
        <f t="shared" si="175"/>
        <v>82.400000000000631</v>
      </c>
      <c r="B433">
        <f t="shared" si="176"/>
        <v>3662.5522085128196</v>
      </c>
      <c r="C433">
        <f t="shared" si="177"/>
        <v>2632.8609286409805</v>
      </c>
      <c r="D433">
        <f t="shared" si="178"/>
        <v>7.7481466271446173</v>
      </c>
      <c r="E433">
        <f t="shared" si="179"/>
        <v>886.15433861220424</v>
      </c>
      <c r="F433">
        <f t="shared" si="180"/>
        <v>1.0990132873851646</v>
      </c>
      <c r="G433">
        <f t="shared" si="181"/>
        <v>250</v>
      </c>
      <c r="H433">
        <f t="shared" si="182"/>
        <v>220.19619233145389</v>
      </c>
      <c r="I433">
        <f t="shared" si="183"/>
        <v>208.56586552828134</v>
      </c>
      <c r="J433">
        <f t="shared" si="184"/>
        <v>41.434134471718664</v>
      </c>
      <c r="K433">
        <f t="shared" si="185"/>
        <v>2633.9478757506549</v>
      </c>
      <c r="L433">
        <f t="shared" si="186"/>
        <v>-0.2829350119634455</v>
      </c>
      <c r="M433">
        <f t="shared" si="187"/>
        <v>-426.5340728765209</v>
      </c>
      <c r="N433">
        <f t="shared" si="188"/>
        <v>-4.2653407287652094E-2</v>
      </c>
      <c r="O433">
        <f t="shared" si="189"/>
        <v>7.3184964311956158</v>
      </c>
      <c r="P433">
        <f t="shared" si="190"/>
        <v>13.374933089498324</v>
      </c>
      <c r="Q433">
        <f t="shared" si="191"/>
        <v>113.27772918299314</v>
      </c>
      <c r="R433">
        <f t="shared" si="192"/>
        <v>6.7395847013681038</v>
      </c>
      <c r="S433">
        <f t="shared" si="193"/>
        <v>0.58744241128504271</v>
      </c>
      <c r="T433">
        <f t="shared" si="194"/>
        <v>0.78224193757990601</v>
      </c>
      <c r="U433">
        <f t="shared" si="195"/>
        <v>200600</v>
      </c>
      <c r="V433">
        <f t="shared" si="196"/>
        <v>675861.78206787596</v>
      </c>
      <c r="W433">
        <f t="shared" si="197"/>
        <v>104023.5213045555</v>
      </c>
      <c r="X433">
        <f t="shared" si="198"/>
        <v>686700</v>
      </c>
      <c r="Y433">
        <f t="shared" si="199"/>
        <v>15976.969678936191</v>
      </c>
      <c r="Z433">
        <f t="shared" si="200"/>
        <v>0.22824242398480274</v>
      </c>
      <c r="AA433">
        <f t="shared" si="201"/>
        <v>-2133.4127397973789</v>
      </c>
      <c r="AB433">
        <f t="shared" si="202"/>
        <v>-3.0477324854248269E-2</v>
      </c>
      <c r="AC433">
        <f t="shared" si="174"/>
        <v>0.99689323905665161</v>
      </c>
    </row>
    <row r="434" spans="1:29" x14ac:dyDescent="0.45">
      <c r="A434">
        <f t="shared" si="175"/>
        <v>82.600000000000634</v>
      </c>
      <c r="B434">
        <f t="shared" si="176"/>
        <v>3671.3244345081353</v>
      </c>
      <c r="C434">
        <f t="shared" si="177"/>
        <v>2631.6677985946912</v>
      </c>
      <c r="D434">
        <f t="shared" si="178"/>
        <v>7.7307776196738924</v>
      </c>
      <c r="E434">
        <f t="shared" si="179"/>
        <v>885.86625340445084</v>
      </c>
      <c r="F434">
        <f t="shared" si="180"/>
        <v>1.0987239408964988</v>
      </c>
      <c r="G434">
        <f t="shared" si="181"/>
        <v>250</v>
      </c>
      <c r="H434">
        <f t="shared" si="182"/>
        <v>220.28509056527619</v>
      </c>
      <c r="I434">
        <f t="shared" si="183"/>
        <v>208.62259999456489</v>
      </c>
      <c r="J434">
        <f t="shared" si="184"/>
        <v>41.377400005435106</v>
      </c>
      <c r="K434">
        <f t="shared" si="185"/>
        <v>2642.223355751742</v>
      </c>
      <c r="L434">
        <f t="shared" si="186"/>
        <v>-0.28367233141779025</v>
      </c>
      <c r="M434">
        <f t="shared" si="187"/>
        <v>-426.01261704097897</v>
      </c>
      <c r="N434">
        <f t="shared" si="188"/>
        <v>-4.2601261704097899E-2</v>
      </c>
      <c r="O434">
        <f t="shared" si="189"/>
        <v>7.3099761788547966</v>
      </c>
      <c r="P434">
        <f t="shared" si="190"/>
        <v>13.36887198905713</v>
      </c>
      <c r="Q434">
        <f t="shared" si="191"/>
        <v>113.32346199040069</v>
      </c>
      <c r="R434">
        <f t="shared" si="192"/>
        <v>6.7338530902009852</v>
      </c>
      <c r="S434">
        <f t="shared" si="193"/>
        <v>0.58464334099463056</v>
      </c>
      <c r="T434">
        <f t="shared" si="194"/>
        <v>0.78185006773924837</v>
      </c>
      <c r="U434">
        <f t="shared" si="195"/>
        <v>200600</v>
      </c>
      <c r="V434">
        <f t="shared" si="196"/>
        <v>675889.91224233364</v>
      </c>
      <c r="W434">
        <f t="shared" si="197"/>
        <v>104062.32870648454</v>
      </c>
      <c r="X434">
        <f t="shared" si="198"/>
        <v>686700</v>
      </c>
      <c r="Y434">
        <f t="shared" si="199"/>
        <v>16006.482592641696</v>
      </c>
      <c r="Z434">
        <f t="shared" si="200"/>
        <v>0.22866403703773852</v>
      </c>
      <c r="AA434">
        <f t="shared" si="201"/>
        <v>-2121.3851544179488</v>
      </c>
      <c r="AB434">
        <f t="shared" si="202"/>
        <v>-3.0305502205970697E-2</v>
      </c>
      <c r="AC434">
        <f t="shared" si="174"/>
        <v>0.99691075410744434</v>
      </c>
    </row>
    <row r="435" spans="1:29" x14ac:dyDescent="0.45">
      <c r="A435">
        <f t="shared" si="175"/>
        <v>82.800000000000637</v>
      </c>
      <c r="B435">
        <f t="shared" si="176"/>
        <v>3680.0927057735685</v>
      </c>
      <c r="C435">
        <f t="shared" si="177"/>
        <v>2630.4813796299236</v>
      </c>
      <c r="D435">
        <f t="shared" si="178"/>
        <v>7.7134164425683345</v>
      </c>
      <c r="E435">
        <f t="shared" si="179"/>
        <v>885.57837385903827</v>
      </c>
      <c r="F435">
        <f t="shared" si="180"/>
        <v>1.0984347830917287</v>
      </c>
      <c r="G435">
        <f t="shared" si="181"/>
        <v>250</v>
      </c>
      <c r="H435">
        <f t="shared" si="182"/>
        <v>220.37415098549306</v>
      </c>
      <c r="I435">
        <f t="shared" si="183"/>
        <v>208.67948017461106</v>
      </c>
      <c r="J435">
        <f t="shared" si="184"/>
        <v>41.320519825388942</v>
      </c>
      <c r="K435">
        <f t="shared" si="185"/>
        <v>2650.48745971682</v>
      </c>
      <c r="L435">
        <f t="shared" si="186"/>
        <v>-0.28440090023082121</v>
      </c>
      <c r="M435">
        <f t="shared" si="187"/>
        <v>-425.49002783951659</v>
      </c>
      <c r="N435">
        <f t="shared" si="188"/>
        <v>-4.2549002783951663E-2</v>
      </c>
      <c r="O435">
        <f t="shared" si="189"/>
        <v>7.3014663782980058</v>
      </c>
      <c r="P435">
        <f t="shared" si="190"/>
        <v>13.362844980908973</v>
      </c>
      <c r="Q435">
        <f t="shared" si="191"/>
        <v>113.36927823297705</v>
      </c>
      <c r="R435">
        <f t="shared" si="192"/>
        <v>6.7281381369987718</v>
      </c>
      <c r="S435">
        <f t="shared" si="193"/>
        <v>0.58183804185602472</v>
      </c>
      <c r="T435">
        <f t="shared" si="194"/>
        <v>0.78145732585984351</v>
      </c>
      <c r="U435">
        <f t="shared" si="195"/>
        <v>200600</v>
      </c>
      <c r="V435">
        <f t="shared" si="196"/>
        <v>675917.97555293422</v>
      </c>
      <c r="W435">
        <f t="shared" si="197"/>
        <v>104101.24898782883</v>
      </c>
      <c r="X435">
        <f t="shared" si="198"/>
        <v>686700</v>
      </c>
      <c r="Y435">
        <f t="shared" si="199"/>
        <v>16035.684901728062</v>
      </c>
      <c r="Z435">
        <f t="shared" si="200"/>
        <v>0.22908121288182945</v>
      </c>
      <c r="AA435">
        <f t="shared" si="201"/>
        <v>-2109.4528518550796</v>
      </c>
      <c r="AB435">
        <f t="shared" si="202"/>
        <v>-3.013504074078685E-2</v>
      </c>
      <c r="AC435">
        <f t="shared" si="174"/>
        <v>0.99692813040358952</v>
      </c>
    </row>
    <row r="436" spans="1:29" x14ac:dyDescent="0.45">
      <c r="A436">
        <f t="shared" si="175"/>
        <v>83.000000000000639</v>
      </c>
      <c r="B436">
        <f t="shared" si="176"/>
        <v>3688.8570445022269</v>
      </c>
      <c r="C436">
        <f t="shared" si="177"/>
        <v>2629.3016185975675</v>
      </c>
      <c r="D436">
        <f t="shared" si="178"/>
        <v>7.6960630518855906</v>
      </c>
      <c r="E436">
        <f t="shared" si="179"/>
        <v>885.29069912984653</v>
      </c>
      <c r="F436">
        <f t="shared" si="180"/>
        <v>1.0981458131522959</v>
      </c>
      <c r="G436">
        <f t="shared" si="181"/>
        <v>250</v>
      </c>
      <c r="H436">
        <f t="shared" si="182"/>
        <v>220.46337187839671</v>
      </c>
      <c r="I436">
        <f t="shared" si="183"/>
        <v>208.7365043304253</v>
      </c>
      <c r="J436">
        <f t="shared" si="184"/>
        <v>41.263495669574695</v>
      </c>
      <c r="K436">
        <f t="shared" si="185"/>
        <v>2658.740158850735</v>
      </c>
      <c r="L436">
        <f t="shared" si="186"/>
        <v>-0.28512077907123512</v>
      </c>
      <c r="M436">
        <f t="shared" si="187"/>
        <v>-424.96631933069256</v>
      </c>
      <c r="N436">
        <f t="shared" si="188"/>
        <v>-4.2496631933069261E-2</v>
      </c>
      <c r="O436">
        <f t="shared" si="189"/>
        <v>7.2929670519113916</v>
      </c>
      <c r="P436">
        <f t="shared" si="190"/>
        <v>13.356851795056386</v>
      </c>
      <c r="Q436">
        <f t="shared" si="191"/>
        <v>113.4151770291224</v>
      </c>
      <c r="R436">
        <f t="shared" si="192"/>
        <v>6.7224397519258563</v>
      </c>
      <c r="S436">
        <f t="shared" si="193"/>
        <v>0.57902662637214952</v>
      </c>
      <c r="T436">
        <f t="shared" si="194"/>
        <v>0.78106372769210097</v>
      </c>
      <c r="U436">
        <f t="shared" si="195"/>
        <v>200600</v>
      </c>
      <c r="V436">
        <f t="shared" si="196"/>
        <v>675945.97225043864</v>
      </c>
      <c r="W436">
        <f t="shared" si="197"/>
        <v>104140.28115833963</v>
      </c>
      <c r="X436">
        <f t="shared" si="198"/>
        <v>686700</v>
      </c>
      <c r="Y436">
        <f t="shared" si="199"/>
        <v>16064.578650874377</v>
      </c>
      <c r="Z436">
        <f t="shared" si="200"/>
        <v>0.22949398072677682</v>
      </c>
      <c r="AA436">
        <f t="shared" si="201"/>
        <v>-2097.6150484055979</v>
      </c>
      <c r="AB436">
        <f t="shared" si="202"/>
        <v>-2.9965929262937112E-2</v>
      </c>
      <c r="AC436">
        <f t="shared" si="174"/>
        <v>0.99694536908634679</v>
      </c>
    </row>
    <row r="437" spans="1:29" x14ac:dyDescent="0.45">
      <c r="A437">
        <f t="shared" si="175"/>
        <v>83.200000000000642</v>
      </c>
      <c r="B437">
        <f t="shared" si="176"/>
        <v>3697.617472711514</v>
      </c>
      <c r="C437">
        <f t="shared" si="177"/>
        <v>2628.1284627861223</v>
      </c>
      <c r="D437">
        <f t="shared" si="178"/>
        <v>7.6787174040312021</v>
      </c>
      <c r="E437">
        <f t="shared" si="179"/>
        <v>885.00322837737588</v>
      </c>
      <c r="F437">
        <f t="shared" si="180"/>
        <v>1.0978570302660797</v>
      </c>
      <c r="G437">
        <f t="shared" si="181"/>
        <v>250</v>
      </c>
      <c r="H437">
        <f t="shared" si="182"/>
        <v>220.55275154156078</v>
      </c>
      <c r="I437">
        <f t="shared" si="183"/>
        <v>208.79367073606386</v>
      </c>
      <c r="J437">
        <f t="shared" si="184"/>
        <v>41.206329263936141</v>
      </c>
      <c r="K437">
        <f t="shared" si="185"/>
        <v>2666.9814247035224</v>
      </c>
      <c r="L437">
        <f t="shared" si="186"/>
        <v>-0.28583202819277176</v>
      </c>
      <c r="M437">
        <f t="shared" si="187"/>
        <v>-424.44150547675804</v>
      </c>
      <c r="N437">
        <f t="shared" si="188"/>
        <v>-4.2444150547675807E-2</v>
      </c>
      <c r="O437">
        <f t="shared" si="189"/>
        <v>7.2844782218018569</v>
      </c>
      <c r="P437">
        <f t="shared" si="190"/>
        <v>13.350892163724954</v>
      </c>
      <c r="Q437">
        <f t="shared" si="191"/>
        <v>113.46115750304052</v>
      </c>
      <c r="R437">
        <f t="shared" si="192"/>
        <v>6.7167578458004078</v>
      </c>
      <c r="S437">
        <f t="shared" si="193"/>
        <v>0.57620920611098381</v>
      </c>
      <c r="T437">
        <f t="shared" si="194"/>
        <v>0.78066928885553777</v>
      </c>
      <c r="U437">
        <f t="shared" si="195"/>
        <v>200600</v>
      </c>
      <c r="V437">
        <f t="shared" si="196"/>
        <v>675973.90258456348</v>
      </c>
      <c r="W437">
        <f t="shared" si="197"/>
        <v>104179.42423358804</v>
      </c>
      <c r="X437">
        <f t="shared" si="198"/>
        <v>686700</v>
      </c>
      <c r="Y437">
        <f t="shared" si="199"/>
        <v>16093.16587134343</v>
      </c>
      <c r="Z437">
        <f t="shared" si="200"/>
        <v>0.22990236959062044</v>
      </c>
      <c r="AA437">
        <f t="shared" si="201"/>
        <v>-2085.8709660012973</v>
      </c>
      <c r="AB437">
        <f t="shared" si="202"/>
        <v>-2.9798156657161391E-2</v>
      </c>
      <c r="AC437">
        <f t="shared" si="174"/>
        <v>0.99696247128877047</v>
      </c>
    </row>
    <row r="438" spans="1:29" x14ac:dyDescent="0.45">
      <c r="A438">
        <f t="shared" si="175"/>
        <v>83.400000000000645</v>
      </c>
      <c r="B438">
        <f t="shared" si="176"/>
        <v>3706.3740122445756</v>
      </c>
      <c r="C438">
        <f t="shared" si="177"/>
        <v>2626.9618599185437</v>
      </c>
      <c r="D438">
        <f t="shared" si="178"/>
        <v>7.6613794557557409</v>
      </c>
      <c r="E438">
        <f t="shared" si="179"/>
        <v>884.71596076869014</v>
      </c>
      <c r="F438">
        <f t="shared" si="180"/>
        <v>1.0975684336273426</v>
      </c>
      <c r="G438">
        <f t="shared" si="181"/>
        <v>250</v>
      </c>
      <c r="H438">
        <f t="shared" si="182"/>
        <v>220.64228828376631</v>
      </c>
      <c r="I438">
        <f t="shared" si="183"/>
        <v>208.8509776775515</v>
      </c>
      <c r="J438">
        <f t="shared" si="184"/>
        <v>41.149022322448502</v>
      </c>
      <c r="K438">
        <f t="shared" si="185"/>
        <v>2675.2112291680123</v>
      </c>
      <c r="L438">
        <f t="shared" si="186"/>
        <v>-0.28653470743819298</v>
      </c>
      <c r="M438">
        <f t="shared" si="187"/>
        <v>-423.91560014425551</v>
      </c>
      <c r="N438">
        <f t="shared" si="188"/>
        <v>-4.2391560014425553E-2</v>
      </c>
      <c r="O438">
        <f t="shared" si="189"/>
        <v>7.2759999097989718</v>
      </c>
      <c r="P438">
        <f t="shared" si="190"/>
        <v>13.344965821347296</v>
      </c>
      <c r="Q438">
        <f t="shared" si="191"/>
        <v>113.50721878470074</v>
      </c>
      <c r="R438">
        <f t="shared" si="192"/>
        <v>6.7110923300908425</v>
      </c>
      <c r="S438">
        <f t="shared" si="193"/>
        <v>0.57338589171101439</v>
      </c>
      <c r="T438">
        <f t="shared" si="194"/>
        <v>0.78027402483954211</v>
      </c>
      <c r="U438">
        <f t="shared" si="195"/>
        <v>200600</v>
      </c>
      <c r="V438">
        <f t="shared" si="196"/>
        <v>676001.76680397603</v>
      </c>
      <c r="W438">
        <f t="shared" si="197"/>
        <v>104218.67723491619</v>
      </c>
      <c r="X438">
        <f t="shared" si="198"/>
        <v>686700</v>
      </c>
      <c r="Y438">
        <f t="shared" si="199"/>
        <v>16121.448581071061</v>
      </c>
      <c r="Z438">
        <f t="shared" si="200"/>
        <v>0.23030640830101515</v>
      </c>
      <c r="AA438">
        <f t="shared" si="201"/>
        <v>-2074.2198321801843</v>
      </c>
      <c r="AB438">
        <f t="shared" si="202"/>
        <v>-2.9631711888288347E-2</v>
      </c>
      <c r="AC438">
        <f t="shared" si="174"/>
        <v>0.99697943813575041</v>
      </c>
    </row>
    <row r="439" spans="1:29" x14ac:dyDescent="0.45">
      <c r="A439">
        <f t="shared" si="175"/>
        <v>83.600000000000648</v>
      </c>
      <c r="B439">
        <f t="shared" si="176"/>
        <v>3715.1266847717393</v>
      </c>
      <c r="C439">
        <f t="shared" si="177"/>
        <v>2625.8017581491044</v>
      </c>
      <c r="D439">
        <f t="shared" si="178"/>
        <v>7.6440491641519559</v>
      </c>
      <c r="E439">
        <f t="shared" si="179"/>
        <v>884.42889547736263</v>
      </c>
      <c r="F439">
        <f t="shared" si="180"/>
        <v>1.0972800224366788</v>
      </c>
      <c r="G439">
        <f t="shared" si="181"/>
        <v>250</v>
      </c>
      <c r="H439">
        <f t="shared" si="182"/>
        <v>220.73198042492814</v>
      </c>
      <c r="I439">
        <f t="shared" si="183"/>
        <v>208.90842345279981</v>
      </c>
      <c r="J439">
        <f t="shared" si="184"/>
        <v>41.091576547200191</v>
      </c>
      <c r="K439">
        <f t="shared" si="185"/>
        <v>2683.4295444774525</v>
      </c>
      <c r="L439">
        <f t="shared" si="186"/>
        <v>-0.28722887624155646</v>
      </c>
      <c r="M439">
        <f t="shared" si="187"/>
        <v>-423.3886171046986</v>
      </c>
      <c r="N439">
        <f t="shared" si="188"/>
        <v>-4.2338861710469862E-2</v>
      </c>
      <c r="O439">
        <f t="shared" si="189"/>
        <v>7.267532137456878</v>
      </c>
      <c r="P439">
        <f t="shared" si="190"/>
        <v>13.339072504547131</v>
      </c>
      <c r="Q439">
        <f t="shared" si="191"/>
        <v>113.55336000980003</v>
      </c>
      <c r="R439">
        <f t="shared" si="192"/>
        <v>6.7054431169122859</v>
      </c>
      <c r="S439">
        <f t="shared" si="193"/>
        <v>0.57055679288668593</v>
      </c>
      <c r="T439">
        <f t="shared" si="194"/>
        <v>0.77987795100413615</v>
      </c>
      <c r="U439">
        <f t="shared" si="195"/>
        <v>200600</v>
      </c>
      <c r="V439">
        <f t="shared" si="196"/>
        <v>676029.56515628798</v>
      </c>
      <c r="W439">
        <f t="shared" si="197"/>
        <v>104258.03918938858</v>
      </c>
      <c r="X439">
        <f t="shared" si="198"/>
        <v>686700</v>
      </c>
      <c r="Y439">
        <f t="shared" si="199"/>
        <v>16149.428784755204</v>
      </c>
      <c r="Z439">
        <f t="shared" si="200"/>
        <v>0.23070612549650291</v>
      </c>
      <c r="AA439">
        <f t="shared" si="201"/>
        <v>-2062.6608800577233</v>
      </c>
      <c r="AB439">
        <f t="shared" si="202"/>
        <v>-2.9466584000824619E-2</v>
      </c>
      <c r="AC439">
        <f t="shared" si="174"/>
        <v>0.99699627074405461</v>
      </c>
    </row>
    <row r="440" spans="1:29" x14ac:dyDescent="0.45">
      <c r="A440">
        <f t="shared" si="175"/>
        <v>83.800000000000651</v>
      </c>
      <c r="B440">
        <f t="shared" si="176"/>
        <v>3723.8755117919404</v>
      </c>
      <c r="C440">
        <f t="shared" si="177"/>
        <v>2624.6481060602787</v>
      </c>
      <c r="D440">
        <f t="shared" si="178"/>
        <v>7.6267264866519584</v>
      </c>
      <c r="E440">
        <f t="shared" si="179"/>
        <v>884.14203168341794</v>
      </c>
      <c r="F440">
        <f t="shared" si="180"/>
        <v>1.0969917959009565</v>
      </c>
      <c r="G440">
        <f t="shared" si="181"/>
        <v>250</v>
      </c>
      <c r="H440">
        <f t="shared" si="182"/>
        <v>220.82182629602207</v>
      </c>
      <c r="I440">
        <f t="shared" si="183"/>
        <v>208.96600637152605</v>
      </c>
      <c r="J440">
        <f t="shared" si="184"/>
        <v>41.033993628473951</v>
      </c>
      <c r="K440">
        <f t="shared" si="185"/>
        <v>2691.6363432031471</v>
      </c>
      <c r="L440">
        <f t="shared" si="186"/>
        <v>-0.28791459363119998</v>
      </c>
      <c r="M440">
        <f t="shared" si="187"/>
        <v>-422.86057003521097</v>
      </c>
      <c r="N440">
        <f t="shared" si="188"/>
        <v>-4.2286057003521102E-2</v>
      </c>
      <c r="O440">
        <f t="shared" si="189"/>
        <v>7.259074926056174</v>
      </c>
      <c r="P440">
        <f t="shared" si="190"/>
        <v>13.333211952123433</v>
      </c>
      <c r="Q440">
        <f t="shared" si="191"/>
        <v>113.59958031972559</v>
      </c>
      <c r="R440">
        <f t="shared" si="192"/>
        <v>6.6998101190230237</v>
      </c>
      <c r="S440">
        <f t="shared" si="193"/>
        <v>0.56772201843385428</v>
      </c>
      <c r="T440">
        <f t="shared" si="194"/>
        <v>0.77948108258073967</v>
      </c>
      <c r="U440">
        <f t="shared" si="195"/>
        <v>200600</v>
      </c>
      <c r="V440">
        <f t="shared" si="196"/>
        <v>676057.2978880537</v>
      </c>
      <c r="W440">
        <f t="shared" si="197"/>
        <v>104297.50912974477</v>
      </c>
      <c r="X440">
        <f t="shared" si="198"/>
        <v>686700</v>
      </c>
      <c r="Y440">
        <f t="shared" si="199"/>
        <v>16177.10847394407</v>
      </c>
      <c r="Z440">
        <f t="shared" si="200"/>
        <v>0.23110154962777243</v>
      </c>
      <c r="AA440">
        <f t="shared" si="201"/>
        <v>-2051.1933482944733</v>
      </c>
      <c r="AB440">
        <f t="shared" si="202"/>
        <v>-2.9302762118492476E-2</v>
      </c>
      <c r="AC440">
        <f t="shared" si="174"/>
        <v>0.99701297022237589</v>
      </c>
    </row>
    <row r="441" spans="1:29" x14ac:dyDescent="0.45">
      <c r="A441">
        <f t="shared" si="175"/>
        <v>84.000000000000654</v>
      </c>
      <c r="B441">
        <f t="shared" si="176"/>
        <v>3732.620514634139</v>
      </c>
      <c r="C441">
        <f t="shared" si="177"/>
        <v>2623.5008526596362</v>
      </c>
      <c r="D441">
        <f t="shared" si="178"/>
        <v>7.6094113810244046</v>
      </c>
      <c r="E441">
        <f t="shared" si="179"/>
        <v>883.85536857328043</v>
      </c>
      <c r="F441">
        <f t="shared" si="180"/>
        <v>1.0967037532332697</v>
      </c>
      <c r="G441">
        <f t="shared" si="181"/>
        <v>250</v>
      </c>
      <c r="H441">
        <f t="shared" si="182"/>
        <v>220.91182423901208</v>
      </c>
      <c r="I441">
        <f t="shared" si="183"/>
        <v>209.02372475517262</v>
      </c>
      <c r="J441">
        <f t="shared" si="184"/>
        <v>40.976275244827377</v>
      </c>
      <c r="K441">
        <f t="shared" si="185"/>
        <v>2699.8315982521126</v>
      </c>
      <c r="L441">
        <f t="shared" si="186"/>
        <v>-0.28859191823286778</v>
      </c>
      <c r="M441">
        <f t="shared" si="187"/>
        <v>-422.33147251915153</v>
      </c>
      <c r="N441">
        <f t="shared" si="188"/>
        <v>-4.2233147251915154E-2</v>
      </c>
      <c r="O441">
        <f t="shared" si="189"/>
        <v>7.2506282966057913</v>
      </c>
      <c r="P441">
        <f t="shared" si="190"/>
        <v>13.327383905034667</v>
      </c>
      <c r="Q441">
        <f t="shared" si="191"/>
        <v>113.64587886151737</v>
      </c>
      <c r="R441">
        <f t="shared" si="192"/>
        <v>6.6941932498209376</v>
      </c>
      <c r="S441">
        <f t="shared" si="193"/>
        <v>0.56488167623523644</v>
      </c>
      <c r="T441">
        <f t="shared" si="194"/>
        <v>0.77908343467293317</v>
      </c>
      <c r="U441">
        <f t="shared" si="195"/>
        <v>200600</v>
      </c>
      <c r="V441">
        <f t="shared" si="196"/>
        <v>676084.96524476376</v>
      </c>
      <c r="W441">
        <f t="shared" si="197"/>
        <v>104337.08609435188</v>
      </c>
      <c r="X441">
        <f t="shared" si="198"/>
        <v>686700</v>
      </c>
      <c r="Y441">
        <f t="shared" si="199"/>
        <v>16204.489627124247</v>
      </c>
      <c r="Z441">
        <f t="shared" si="200"/>
        <v>0.23149270895891783</v>
      </c>
      <c r="AA441">
        <f t="shared" si="201"/>
        <v>-2039.8164810683811</v>
      </c>
      <c r="AB441">
        <f t="shared" si="202"/>
        <v>-2.9140235443834015E-2</v>
      </c>
      <c r="AC441">
        <f t="shared" si="174"/>
        <v>0.9970295376713727</v>
      </c>
    </row>
    <row r="442" spans="1:29" x14ac:dyDescent="0.45">
      <c r="A442">
        <f t="shared" si="175"/>
        <v>84.200000000000657</v>
      </c>
      <c r="B442">
        <f t="shared" si="176"/>
        <v>3741.3617144587283</v>
      </c>
      <c r="C442">
        <f t="shared" si="177"/>
        <v>2622.3599473767581</v>
      </c>
      <c r="D442">
        <f t="shared" si="178"/>
        <v>7.5921038053717185</v>
      </c>
      <c r="E442">
        <f t="shared" si="179"/>
        <v>883.56890533971568</v>
      </c>
      <c r="F442">
        <f t="shared" si="180"/>
        <v>1.0964158936528805</v>
      </c>
      <c r="G442">
        <f t="shared" si="181"/>
        <v>250</v>
      </c>
      <c r="H442">
        <f t="shared" si="182"/>
        <v>221.00197260677845</v>
      </c>
      <c r="I442">
        <f t="shared" si="183"/>
        <v>209.08157693682676</v>
      </c>
      <c r="J442">
        <f t="shared" si="184"/>
        <v>40.918423063173236</v>
      </c>
      <c r="K442">
        <f t="shared" si="185"/>
        <v>2708.0152828647474</v>
      </c>
      <c r="L442">
        <f t="shared" si="186"/>
        <v>-0.28926090827070539</v>
      </c>
      <c r="M442">
        <f t="shared" si="187"/>
        <v>-421.80133804684459</v>
      </c>
      <c r="N442">
        <f t="shared" si="188"/>
        <v>-4.218013380468446E-2</v>
      </c>
      <c r="O442">
        <f t="shared" si="189"/>
        <v>7.2421922698448542</v>
      </c>
      <c r="P442">
        <f t="shared" si="190"/>
        <v>13.321588106383112</v>
      </c>
      <c r="Q442">
        <f t="shared" si="191"/>
        <v>113.6922547878311</v>
      </c>
      <c r="R442">
        <f t="shared" si="192"/>
        <v>6.6885924233399399</v>
      </c>
      <c r="S442">
        <f t="shared" si="193"/>
        <v>0.56203587326585147</v>
      </c>
      <c r="T442">
        <f t="shared" si="194"/>
        <v>0.77868502225721925</v>
      </c>
      <c r="U442">
        <f t="shared" si="195"/>
        <v>200600</v>
      </c>
      <c r="V442">
        <f t="shared" si="196"/>
        <v>676112.56747084169</v>
      </c>
      <c r="W442">
        <f t="shared" si="197"/>
        <v>104376.7691271582</v>
      </c>
      <c r="X442">
        <f t="shared" si="198"/>
        <v>686700</v>
      </c>
      <c r="Y442">
        <f t="shared" si="199"/>
        <v>16231.574209808197</v>
      </c>
      <c r="Z442">
        <f t="shared" si="200"/>
        <v>0.23187963156868854</v>
      </c>
      <c r="AA442">
        <f t="shared" si="201"/>
        <v>-2028.5295280440478</v>
      </c>
      <c r="AB442">
        <f t="shared" si="202"/>
        <v>-2.8978993257772111E-2</v>
      </c>
      <c r="AC442">
        <f t="shared" si="174"/>
        <v>0.99704597418371343</v>
      </c>
    </row>
    <row r="443" spans="1:29" x14ac:dyDescent="0.45">
      <c r="A443">
        <f t="shared" si="175"/>
        <v>84.400000000000659</v>
      </c>
      <c r="B443">
        <f t="shared" si="176"/>
        <v>3750.0991322589289</v>
      </c>
      <c r="C443">
        <f t="shared" si="177"/>
        <v>2621.2253400601667</v>
      </c>
      <c r="D443">
        <f t="shared" si="178"/>
        <v>7.5748037181273213</v>
      </c>
      <c r="E443">
        <f t="shared" si="179"/>
        <v>883.28264118177879</v>
      </c>
      <c r="F443">
        <f t="shared" si="180"/>
        <v>1.0961282163851693</v>
      </c>
      <c r="G443">
        <f t="shared" si="181"/>
        <v>250</v>
      </c>
      <c r="H443">
        <f t="shared" si="182"/>
        <v>221.09226976304615</v>
      </c>
      <c r="I443">
        <f t="shared" si="183"/>
        <v>209.13956126114149</v>
      </c>
      <c r="J443">
        <f t="shared" si="184"/>
        <v>40.860438738858505</v>
      </c>
      <c r="K443">
        <f t="shared" si="185"/>
        <v>2716.1873706125193</v>
      </c>
      <c r="L443">
        <f t="shared" si="186"/>
        <v>-0.28992162157365442</v>
      </c>
      <c r="M443">
        <f t="shared" si="187"/>
        <v>-421.2701800160275</v>
      </c>
      <c r="N443">
        <f t="shared" si="188"/>
        <v>-4.2127018001602755E-2</v>
      </c>
      <c r="O443">
        <f t="shared" si="189"/>
        <v>7.233766866244534</v>
      </c>
      <c r="P443">
        <f t="shared" si="190"/>
        <v>13.315824301399267</v>
      </c>
      <c r="Q443">
        <f t="shared" si="191"/>
        <v>113.73870725690146</v>
      </c>
      <c r="R443">
        <f t="shared" si="192"/>
        <v>6.6830075542464069</v>
      </c>
      <c r="S443">
        <f t="shared" si="193"/>
        <v>0.55918471559844729</v>
      </c>
      <c r="T443">
        <f t="shared" si="194"/>
        <v>0.77828586018378265</v>
      </c>
      <c r="U443">
        <f t="shared" si="195"/>
        <v>200600</v>
      </c>
      <c r="V443">
        <f t="shared" si="196"/>
        <v>676140.10480963776</v>
      </c>
      <c r="W443">
        <f t="shared" si="197"/>
        <v>104416.55727764693</v>
      </c>
      <c r="X443">
        <f t="shared" si="198"/>
        <v>686700</v>
      </c>
      <c r="Y443">
        <f t="shared" si="199"/>
        <v>16258.36417462134</v>
      </c>
      <c r="Z443">
        <f t="shared" si="200"/>
        <v>0.23226234535173343</v>
      </c>
      <c r="AA443">
        <f t="shared" si="201"/>
        <v>-2017.3317443457199</v>
      </c>
      <c r="AB443">
        <f t="shared" si="202"/>
        <v>-2.881902491922457E-2</v>
      </c>
      <c r="AC443">
        <f t="shared" si="174"/>
        <v>0.99706228084411574</v>
      </c>
    </row>
    <row r="444" spans="1:29" x14ac:dyDescent="0.45">
      <c r="A444">
        <f t="shared" si="175"/>
        <v>84.600000000000662</v>
      </c>
      <c r="B444">
        <f t="shared" si="176"/>
        <v>3758.8327888621766</v>
      </c>
      <c r="C444">
        <f t="shared" si="177"/>
        <v>2620.096980974271</v>
      </c>
      <c r="D444">
        <f t="shared" si="178"/>
        <v>7.5575110780528911</v>
      </c>
      <c r="E444">
        <f t="shared" si="179"/>
        <v>882.99657530476065</v>
      </c>
      <c r="F444">
        <f t="shared" si="180"/>
        <v>1.0958407206615843</v>
      </c>
      <c r="G444">
        <f t="shared" si="181"/>
        <v>250</v>
      </c>
      <c r="H444">
        <f t="shared" si="182"/>
        <v>221.18271408231362</v>
      </c>
      <c r="I444">
        <f t="shared" si="183"/>
        <v>209.19767608425647</v>
      </c>
      <c r="J444">
        <f t="shared" si="184"/>
        <v>40.802323915743528</v>
      </c>
      <c r="K444">
        <f t="shared" si="185"/>
        <v>2724.347835395668</v>
      </c>
      <c r="L444">
        <f t="shared" si="186"/>
        <v>-0.29057411557488422</v>
      </c>
      <c r="M444">
        <f t="shared" si="187"/>
        <v>-420.73801173264775</v>
      </c>
      <c r="N444">
        <f t="shared" si="188"/>
        <v>-4.2073801173264778E-2</v>
      </c>
      <c r="O444">
        <f t="shared" si="189"/>
        <v>7.2253521060098809</v>
      </c>
      <c r="P444">
        <f t="shared" si="190"/>
        <v>13.310092237426344</v>
      </c>
      <c r="Q444">
        <f t="shared" si="191"/>
        <v>113.78523543250542</v>
      </c>
      <c r="R444">
        <f t="shared" si="192"/>
        <v>6.6774385578355737</v>
      </c>
      <c r="S444">
        <f t="shared" si="193"/>
        <v>0.5563283084089603</v>
      </c>
      <c r="T444">
        <f t="shared" si="194"/>
        <v>0.77788596317725456</v>
      </c>
      <c r="U444">
        <f t="shared" si="195"/>
        <v>200600</v>
      </c>
      <c r="V444">
        <f t="shared" si="196"/>
        <v>676167.57750342903</v>
      </c>
      <c r="W444">
        <f t="shared" si="197"/>
        <v>104456.44960079098</v>
      </c>
      <c r="X444">
        <f t="shared" si="198"/>
        <v>686700</v>
      </c>
      <c r="Y444">
        <f t="shared" si="199"/>
        <v>16284.8614613885</v>
      </c>
      <c r="Z444">
        <f t="shared" si="200"/>
        <v>0.23264087801983571</v>
      </c>
      <c r="AA444">
        <f t="shared" si="201"/>
        <v>-2006.2223905229475</v>
      </c>
      <c r="AB444">
        <f t="shared" si="202"/>
        <v>-2.8660319864613537E-2</v>
      </c>
      <c r="AC444">
        <f t="shared" si="174"/>
        <v>0.99707845872939727</v>
      </c>
    </row>
    <row r="445" spans="1:29" x14ac:dyDescent="0.45">
      <c r="A445">
        <f t="shared" si="175"/>
        <v>84.800000000000665</v>
      </c>
      <c r="B445">
        <f t="shared" si="176"/>
        <v>3767.5627049314976</v>
      </c>
      <c r="C445">
        <f t="shared" si="177"/>
        <v>2618.974820796333</v>
      </c>
      <c r="D445">
        <f t="shared" si="178"/>
        <v>7.5402258442356347</v>
      </c>
      <c r="E445">
        <f t="shared" si="179"/>
        <v>882.71070692013177</v>
      </c>
      <c r="F445">
        <f t="shared" si="180"/>
        <v>1.0955534057195839</v>
      </c>
      <c r="G445">
        <f t="shared" si="181"/>
        <v>250</v>
      </c>
      <c r="H445">
        <f t="shared" si="182"/>
        <v>221.27330394978239</v>
      </c>
      <c r="I445">
        <f t="shared" si="183"/>
        <v>209.25591977371937</v>
      </c>
      <c r="J445">
        <f t="shared" si="184"/>
        <v>40.74408022628063</v>
      </c>
      <c r="K445">
        <f t="shared" si="185"/>
        <v>2732.4966514409243</v>
      </c>
      <c r="L445">
        <f t="shared" si="186"/>
        <v>-0.29121844731449187</v>
      </c>
      <c r="M445">
        <f t="shared" si="187"/>
        <v>-420.20484641149096</v>
      </c>
      <c r="N445">
        <f t="shared" si="188"/>
        <v>-4.2020484641149096E-2</v>
      </c>
      <c r="O445">
        <f t="shared" si="189"/>
        <v>7.2169480090816513</v>
      </c>
      <c r="P445">
        <f t="shared" si="190"/>
        <v>13.304391663904838</v>
      </c>
      <c r="Q445">
        <f t="shared" si="191"/>
        <v>113.83183848392605</v>
      </c>
      <c r="R445">
        <f t="shared" si="192"/>
        <v>6.6718853500279653</v>
      </c>
      <c r="S445">
        <f t="shared" si="193"/>
        <v>0.55346675598191553</v>
      </c>
      <c r="T445">
        <f t="shared" si="194"/>
        <v>0.7774853458374682</v>
      </c>
      <c r="U445">
        <f t="shared" si="195"/>
        <v>200600</v>
      </c>
      <c r="V445">
        <f t="shared" si="196"/>
        <v>676194.98579341162</v>
      </c>
      <c r="W445">
        <f t="shared" si="197"/>
        <v>104496.44515700782</v>
      </c>
      <c r="X445">
        <f t="shared" si="198"/>
        <v>686700</v>
      </c>
      <c r="Y445">
        <f t="shared" si="199"/>
        <v>16311.067997220045</v>
      </c>
      <c r="Z445">
        <f t="shared" si="200"/>
        <v>0.2330152571031435</v>
      </c>
      <c r="AA445">
        <f t="shared" si="201"/>
        <v>-1995.2007325273007</v>
      </c>
      <c r="AB445">
        <f t="shared" si="202"/>
        <v>-2.8502867607532869E-2</v>
      </c>
      <c r="AC445">
        <f t="shared" si="174"/>
        <v>0.99709450890850848</v>
      </c>
    </row>
    <row r="446" spans="1:29" x14ac:dyDescent="0.45">
      <c r="A446">
        <f t="shared" si="175"/>
        <v>85.000000000000668</v>
      </c>
      <c r="B446">
        <f t="shared" si="176"/>
        <v>3776.2889009668756</v>
      </c>
      <c r="C446">
        <f t="shared" si="177"/>
        <v>2617.8588106134466</v>
      </c>
      <c r="D446">
        <f t="shared" si="178"/>
        <v>7.522947976085586</v>
      </c>
      <c r="E446">
        <f t="shared" si="179"/>
        <v>882.42503524549386</v>
      </c>
      <c r="F446">
        <f t="shared" si="180"/>
        <v>1.0952662708025944</v>
      </c>
      <c r="G446">
        <f t="shared" si="181"/>
        <v>250</v>
      </c>
      <c r="H446">
        <f t="shared" si="182"/>
        <v>221.36403776128671</v>
      </c>
      <c r="I446">
        <f t="shared" si="183"/>
        <v>209.31429070840878</v>
      </c>
      <c r="J446">
        <f t="shared" si="184"/>
        <v>40.685709291591223</v>
      </c>
      <c r="K446">
        <f t="shared" si="185"/>
        <v>2740.6337932992424</v>
      </c>
      <c r="L446">
        <f t="shared" si="186"/>
        <v>-0.29185467344703397</v>
      </c>
      <c r="M446">
        <f t="shared" si="187"/>
        <v>-419.67069717655295</v>
      </c>
      <c r="N446">
        <f t="shared" si="188"/>
        <v>-4.1967069717655299E-2</v>
      </c>
      <c r="O446">
        <f t="shared" si="189"/>
        <v>7.2085545951381205</v>
      </c>
      <c r="P446">
        <f t="shared" si="190"/>
        <v>13.298722332357192</v>
      </c>
      <c r="Q446">
        <f t="shared" si="191"/>
        <v>113.87851558591633</v>
      </c>
      <c r="R446">
        <f t="shared" si="192"/>
        <v>6.6663478473657722</v>
      </c>
      <c r="S446">
        <f t="shared" si="193"/>
        <v>0.55060016171587911</v>
      </c>
      <c r="T446">
        <f t="shared" si="194"/>
        <v>0.77708402264022314</v>
      </c>
      <c r="U446">
        <f t="shared" si="195"/>
        <v>200600</v>
      </c>
      <c r="V446">
        <f t="shared" si="196"/>
        <v>676222.32991970098</v>
      </c>
      <c r="W446">
        <f t="shared" si="197"/>
        <v>104536.54301211526</v>
      </c>
      <c r="X446">
        <f t="shared" si="198"/>
        <v>686700</v>
      </c>
      <c r="Y446">
        <f t="shared" si="199"/>
        <v>16336.985696597854</v>
      </c>
      <c r="Z446">
        <f t="shared" si="200"/>
        <v>0.23338550995139792</v>
      </c>
      <c r="AA446">
        <f t="shared" si="201"/>
        <v>-1984.2660416761646</v>
      </c>
      <c r="AB446">
        <f t="shared" si="202"/>
        <v>-2.8346657738230922E-2</v>
      </c>
      <c r="AC446">
        <f t="shared" si="174"/>
        <v>0.99711043244258601</v>
      </c>
    </row>
    <row r="447" spans="1:29" x14ac:dyDescent="0.45">
      <c r="A447">
        <f t="shared" si="175"/>
        <v>85.200000000000671</v>
      </c>
      <c r="B447">
        <f t="shared" si="176"/>
        <v>3785.0113973066073</v>
      </c>
      <c r="C447">
        <f t="shared" si="177"/>
        <v>2616.7489019195336</v>
      </c>
      <c r="D447">
        <f t="shared" si="178"/>
        <v>7.5056774333329184</v>
      </c>
      <c r="E447">
        <f t="shared" si="179"/>
        <v>882.13955950452373</v>
      </c>
      <c r="F447">
        <f t="shared" si="180"/>
        <v>1.0949793151599516</v>
      </c>
      <c r="G447">
        <f t="shared" si="181"/>
        <v>250</v>
      </c>
      <c r="H447">
        <f t="shared" si="182"/>
        <v>221.45491392322401</v>
      </c>
      <c r="I447">
        <f t="shared" si="183"/>
        <v>209.37278727845637</v>
      </c>
      <c r="J447">
        <f t="shared" si="184"/>
        <v>40.627212721543629</v>
      </c>
      <c r="K447">
        <f t="shared" si="185"/>
        <v>2748.7592358435513</v>
      </c>
      <c r="L447">
        <f t="shared" si="186"/>
        <v>-0.29248285023797393</v>
      </c>
      <c r="M447">
        <f t="shared" si="187"/>
        <v>-419.13557706197309</v>
      </c>
      <c r="N447">
        <f t="shared" si="188"/>
        <v>-4.1913557706197313E-2</v>
      </c>
      <c r="O447">
        <f t="shared" si="189"/>
        <v>7.2001718835968811</v>
      </c>
      <c r="P447">
        <f t="shared" si="190"/>
        <v>13.293083996372543</v>
      </c>
      <c r="Q447">
        <f t="shared" si="191"/>
        <v>113.92526591866336</v>
      </c>
      <c r="R447">
        <f t="shared" si="192"/>
        <v>6.6608259670092735</v>
      </c>
      <c r="S447">
        <f t="shared" si="193"/>
        <v>0.54772862812884693</v>
      </c>
      <c r="T447">
        <f t="shared" si="194"/>
        <v>0.77668200793803865</v>
      </c>
      <c r="U447">
        <f t="shared" si="195"/>
        <v>200600</v>
      </c>
      <c r="V447">
        <f t="shared" si="196"/>
        <v>676249.61012132745</v>
      </c>
      <c r="W447">
        <f t="shared" si="197"/>
        <v>104576.74223728775</v>
      </c>
      <c r="X447">
        <f t="shared" si="198"/>
        <v>686700</v>
      </c>
      <c r="Y447">
        <f t="shared" si="199"/>
        <v>16362.616461459838</v>
      </c>
      <c r="Z447">
        <f t="shared" si="200"/>
        <v>0.23375166373514056</v>
      </c>
      <c r="AA447">
        <f t="shared" si="201"/>
        <v>-1973.4175946270116</v>
      </c>
      <c r="AB447">
        <f t="shared" si="202"/>
        <v>-2.8191679923243021E-2</v>
      </c>
      <c r="AC447">
        <f t="shared" si="174"/>
        <v>0.9971262303849906</v>
      </c>
    </row>
    <row r="448" spans="1:29" x14ac:dyDescent="0.45">
      <c r="A448">
        <f t="shared" si="175"/>
        <v>85.400000000000674</v>
      </c>
      <c r="B448">
        <f t="shared" si="176"/>
        <v>3793.7302141286486</v>
      </c>
      <c r="C448">
        <f t="shared" si="177"/>
        <v>2615.6450466123611</v>
      </c>
      <c r="D448">
        <f t="shared" si="178"/>
        <v>7.4884141760252758</v>
      </c>
      <c r="E448">
        <f t="shared" si="179"/>
        <v>881.85427892692132</v>
      </c>
      <c r="F448">
        <f t="shared" si="180"/>
        <v>1.0946925380468528</v>
      </c>
      <c r="G448">
        <f t="shared" si="181"/>
        <v>250</v>
      </c>
      <c r="H448">
        <f t="shared" si="182"/>
        <v>221.5459308524857</v>
      </c>
      <c r="I448">
        <f t="shared" si="183"/>
        <v>209.43140788517013</v>
      </c>
      <c r="J448">
        <f t="shared" si="184"/>
        <v>40.568592114829869</v>
      </c>
      <c r="K448">
        <f t="shared" si="185"/>
        <v>2756.8729542665174</v>
      </c>
      <c r="L448">
        <f t="shared" si="186"/>
        <v>-0.29310303356879785</v>
      </c>
      <c r="M448">
        <f t="shared" si="187"/>
        <v>-418.59949901252395</v>
      </c>
      <c r="N448">
        <f t="shared" si="188"/>
        <v>-4.18599499012524E-2</v>
      </c>
      <c r="O448">
        <f t="shared" si="189"/>
        <v>7.191799893616631</v>
      </c>
      <c r="P448">
        <f t="shared" si="190"/>
        <v>13.28747641159155</v>
      </c>
      <c r="Q448">
        <f t="shared" si="191"/>
        <v>113.97208866775274</v>
      </c>
      <c r="R448">
        <f t="shared" si="192"/>
        <v>6.6553196267332115</v>
      </c>
      <c r="S448">
        <f t="shared" si="193"/>
        <v>0.54485225686366956</v>
      </c>
      <c r="T448">
        <f t="shared" si="194"/>
        <v>0.77627931596091382</v>
      </c>
      <c r="U448">
        <f t="shared" si="195"/>
        <v>200600</v>
      </c>
      <c r="V448">
        <f t="shared" si="196"/>
        <v>676276.82663623197</v>
      </c>
      <c r="W448">
        <f t="shared" si="197"/>
        <v>104617.04190901275</v>
      </c>
      <c r="X448">
        <f t="shared" si="198"/>
        <v>686700</v>
      </c>
      <c r="Y448">
        <f t="shared" si="199"/>
        <v>16387.9621812853</v>
      </c>
      <c r="Z448">
        <f t="shared" si="200"/>
        <v>0.23411374544693286</v>
      </c>
      <c r="AA448">
        <f t="shared" si="201"/>
        <v>-1962.6546733477153</v>
      </c>
      <c r="AB448">
        <f t="shared" si="202"/>
        <v>-2.8037923904967361E-2</v>
      </c>
      <c r="AC448">
        <f t="shared" si="174"/>
        <v>0.99714190378134882</v>
      </c>
    </row>
    <row r="449" spans="1:29" x14ac:dyDescent="0.45">
      <c r="A449">
        <f t="shared" si="175"/>
        <v>85.600000000000676</v>
      </c>
      <c r="B449">
        <f t="shared" si="176"/>
        <v>3802.4453714519505</v>
      </c>
      <c r="C449">
        <f t="shared" si="177"/>
        <v>2614.5471969905684</v>
      </c>
      <c r="D449">
        <f t="shared" si="178"/>
        <v>7.4711581645251375</v>
      </c>
      <c r="E449">
        <f t="shared" si="179"/>
        <v>881.56919274836105</v>
      </c>
      <c r="F449">
        <f t="shared" si="180"/>
        <v>1.0944059387243108</v>
      </c>
      <c r="G449">
        <f t="shared" si="181"/>
        <v>250</v>
      </c>
      <c r="H449">
        <f t="shared" si="182"/>
        <v>221.63708697638842</v>
      </c>
      <c r="I449">
        <f t="shared" si="183"/>
        <v>209.49015094095887</v>
      </c>
      <c r="J449">
        <f t="shared" si="184"/>
        <v>40.50984905904113</v>
      </c>
      <c r="K449">
        <f t="shared" si="185"/>
        <v>2764.9749240783258</v>
      </c>
      <c r="L449">
        <f t="shared" si="186"/>
        <v>-0.29371527894369365</v>
      </c>
      <c r="M449">
        <f t="shared" si="187"/>
        <v>-418.06247588400987</v>
      </c>
      <c r="N449">
        <f t="shared" si="188"/>
        <v>-4.1806247588400992E-2</v>
      </c>
      <c r="O449">
        <f t="shared" si="189"/>
        <v>7.1834386440989508</v>
      </c>
      <c r="P449">
        <f t="shared" si="190"/>
        <v>13.281899335691309</v>
      </c>
      <c r="Q449">
        <f t="shared" si="191"/>
        <v>114.01898302413326</v>
      </c>
      <c r="R449">
        <f t="shared" si="192"/>
        <v>6.6498287449231777</v>
      </c>
      <c r="S449">
        <f t="shared" si="193"/>
        <v>0.54197114869345331</v>
      </c>
      <c r="T449">
        <f t="shared" si="194"/>
        <v>0.77587596081708354</v>
      </c>
      <c r="U449">
        <f t="shared" si="195"/>
        <v>200600</v>
      </c>
      <c r="V449">
        <f t="shared" si="196"/>
        <v>676303.97970126616</v>
      </c>
      <c r="W449">
        <f t="shared" si="197"/>
        <v>104657.44110904828</v>
      </c>
      <c r="X449">
        <f t="shared" si="198"/>
        <v>686700</v>
      </c>
      <c r="Y449">
        <f t="shared" si="199"/>
        <v>16413.024733178943</v>
      </c>
      <c r="Z449">
        <f t="shared" si="200"/>
        <v>0.23447178190255633</v>
      </c>
      <c r="AA449">
        <f t="shared" si="201"/>
        <v>-1951.9765650847694</v>
      </c>
      <c r="AB449">
        <f t="shared" si="202"/>
        <v>-2.7885379501210991E-2</v>
      </c>
      <c r="AC449">
        <f t="shared" si="174"/>
        <v>0.9971574536696014</v>
      </c>
    </row>
    <row r="450" spans="1:29" x14ac:dyDescent="0.45">
      <c r="A450">
        <f t="shared" si="175"/>
        <v>85.800000000000679</v>
      </c>
      <c r="B450">
        <f t="shared" si="176"/>
        <v>3811.156889137786</v>
      </c>
      <c r="C450">
        <f t="shared" si="177"/>
        <v>2613.4553057507151</v>
      </c>
      <c r="D450">
        <f t="shared" si="178"/>
        <v>7.4539093595071835</v>
      </c>
      <c r="E450">
        <f t="shared" si="179"/>
        <v>881.28430021043687</v>
      </c>
      <c r="F450">
        <f t="shared" si="180"/>
        <v>1.0941195164590969</v>
      </c>
      <c r="G450">
        <f t="shared" si="181"/>
        <v>250</v>
      </c>
      <c r="H450">
        <f t="shared" si="182"/>
        <v>221.72838073260573</v>
      </c>
      <c r="I450">
        <f t="shared" si="183"/>
        <v>209.5490148692557</v>
      </c>
      <c r="J450">
        <f t="shared" si="184"/>
        <v>40.4509851307443</v>
      </c>
      <c r="K450">
        <f t="shared" si="185"/>
        <v>2773.0651211044747</v>
      </c>
      <c r="L450">
        <f t="shared" si="186"/>
        <v>-0.29431964148415091</v>
      </c>
      <c r="M450">
        <f t="shared" si="187"/>
        <v>-417.5245204442802</v>
      </c>
      <c r="N450">
        <f t="shared" si="188"/>
        <v>-4.1752452044428019E-2</v>
      </c>
      <c r="O450">
        <f t="shared" si="189"/>
        <v>7.1750881536900648</v>
      </c>
      <c r="P450">
        <f t="shared" si="190"/>
        <v>13.276352528370353</v>
      </c>
      <c r="Q450">
        <f t="shared" si="191"/>
        <v>114.06594818408169</v>
      </c>
      <c r="R450">
        <f t="shared" si="192"/>
        <v>6.6443532405720029</v>
      </c>
      <c r="S450">
        <f t="shared" si="193"/>
        <v>0.53908540352694789</v>
      </c>
      <c r="T450">
        <f t="shared" si="194"/>
        <v>0.77547195649377276</v>
      </c>
      <c r="U450">
        <f t="shared" si="195"/>
        <v>200600</v>
      </c>
      <c r="V450">
        <f t="shared" si="196"/>
        <v>676331.06955218967</v>
      </c>
      <c r="W450">
        <f t="shared" si="197"/>
        <v>104697.93892438077</v>
      </c>
      <c r="X450">
        <f t="shared" si="198"/>
        <v>686700</v>
      </c>
      <c r="Y450">
        <f t="shared" si="199"/>
        <v>16437.805981954254</v>
      </c>
      <c r="Z450">
        <f t="shared" si="200"/>
        <v>0.23482579974220363</v>
      </c>
      <c r="AA450">
        <f t="shared" si="201"/>
        <v>-1941.3825623341836</v>
      </c>
      <c r="AB450">
        <f t="shared" si="202"/>
        <v>-2.773403660477405E-2</v>
      </c>
      <c r="AC450">
        <f t="shared" si="174"/>
        <v>0.99717288108004332</v>
      </c>
    </row>
    <row r="451" spans="1:29" x14ac:dyDescent="0.45">
      <c r="A451">
        <f t="shared" si="175"/>
        <v>86.000000000000682</v>
      </c>
      <c r="B451">
        <f t="shared" si="176"/>
        <v>3819.8647868910671</v>
      </c>
      <c r="C451">
        <f t="shared" si="177"/>
        <v>2612.3693259843471</v>
      </c>
      <c r="D451">
        <f t="shared" si="178"/>
        <v>7.436667721955688</v>
      </c>
      <c r="E451">
        <f t="shared" si="179"/>
        <v>880.99960056061343</v>
      </c>
      <c r="F451">
        <f t="shared" si="180"/>
        <v>1.0938332705236977</v>
      </c>
      <c r="G451">
        <f t="shared" si="181"/>
        <v>250</v>
      </c>
      <c r="H451">
        <f t="shared" si="182"/>
        <v>221.81981056910044</v>
      </c>
      <c r="I451">
        <f t="shared" si="183"/>
        <v>209.60799810444357</v>
      </c>
      <c r="J451">
        <f t="shared" si="184"/>
        <v>40.392001895556433</v>
      </c>
      <c r="K451">
        <f t="shared" si="185"/>
        <v>2781.143521483586</v>
      </c>
      <c r="L451">
        <f t="shared" si="186"/>
        <v>-0.29491617593933483</v>
      </c>
      <c r="M451">
        <f t="shared" si="187"/>
        <v>-416.98564537343344</v>
      </c>
      <c r="N451">
        <f t="shared" si="188"/>
        <v>-4.1698564537343344E-2</v>
      </c>
      <c r="O451">
        <f t="shared" si="189"/>
        <v>7.1667484407825963</v>
      </c>
      <c r="P451">
        <f t="shared" si="190"/>
        <v>13.27083575133374</v>
      </c>
      <c r="Q451">
        <f t="shared" si="191"/>
        <v>114.11298334916803</v>
      </c>
      <c r="R451">
        <f t="shared" si="192"/>
        <v>6.6388930332761351</v>
      </c>
      <c r="S451">
        <f t="shared" si="193"/>
        <v>0.53619512041392969</v>
      </c>
      <c r="T451">
        <f t="shared" si="194"/>
        <v>0.77506731685795027</v>
      </c>
      <c r="U451">
        <f t="shared" si="195"/>
        <v>200600</v>
      </c>
      <c r="V451">
        <f t="shared" si="196"/>
        <v>676358.09642366448</v>
      </c>
      <c r="W451">
        <f t="shared" si="197"/>
        <v>104738.53444718283</v>
      </c>
      <c r="X451">
        <f t="shared" si="198"/>
        <v>686700</v>
      </c>
      <c r="Y451">
        <f t="shared" si="199"/>
        <v>16462.307780217627</v>
      </c>
      <c r="Z451">
        <f t="shared" si="200"/>
        <v>0.23517582543168039</v>
      </c>
      <c r="AA451">
        <f t="shared" si="201"/>
        <v>-1930.8719628145918</v>
      </c>
      <c r="AB451">
        <f t="shared" si="202"/>
        <v>-2.7583885183065596E-2</v>
      </c>
      <c r="AC451">
        <f t="shared" si="174"/>
        <v>0.99718818703536527</v>
      </c>
    </row>
    <row r="452" spans="1:29" x14ac:dyDescent="0.45">
      <c r="A452">
        <f t="shared" si="175"/>
        <v>86.200000000000685</v>
      </c>
      <c r="B452">
        <f t="shared" si="176"/>
        <v>3828.5690842616505</v>
      </c>
      <c r="C452">
        <f t="shared" si="177"/>
        <v>2611.2892111750748</v>
      </c>
      <c r="D452">
        <f t="shared" si="178"/>
        <v>7.4194332131619323</v>
      </c>
      <c r="E452">
        <f t="shared" si="179"/>
        <v>880.71509305217478</v>
      </c>
      <c r="F452">
        <f t="shared" si="180"/>
        <v>1.0935472001962632</v>
      </c>
      <c r="G452">
        <f t="shared" si="181"/>
        <v>250</v>
      </c>
      <c r="H452">
        <f t="shared" si="182"/>
        <v>221.91137494405712</v>
      </c>
      <c r="I452">
        <f t="shared" si="183"/>
        <v>209.66709909178039</v>
      </c>
      <c r="J452">
        <f t="shared" si="184"/>
        <v>40.332900908219614</v>
      </c>
      <c r="K452">
        <f t="shared" si="185"/>
        <v>2789.21010166523</v>
      </c>
      <c r="L452">
        <f t="shared" si="186"/>
        <v>-0.29550493668409672</v>
      </c>
      <c r="M452">
        <f t="shared" si="187"/>
        <v>-416.44586326464361</v>
      </c>
      <c r="N452">
        <f t="shared" si="188"/>
        <v>-4.164458632646436E-2</v>
      </c>
      <c r="O452">
        <f t="shared" si="189"/>
        <v>7.1584195235173036</v>
      </c>
      <c r="P452">
        <f t="shared" si="190"/>
        <v>13.265348768278217</v>
      </c>
      <c r="Q452">
        <f t="shared" si="191"/>
        <v>114.16008772622074</v>
      </c>
      <c r="R452">
        <f t="shared" si="192"/>
        <v>6.6334480432320104</v>
      </c>
      <c r="S452">
        <f t="shared" si="193"/>
        <v>0.53330039755058589</v>
      </c>
      <c r="T452">
        <f t="shared" si="194"/>
        <v>0.77466205565708213</v>
      </c>
      <c r="U452">
        <f t="shared" si="195"/>
        <v>200600</v>
      </c>
      <c r="V452">
        <f t="shared" si="196"/>
        <v>676385.06054925814</v>
      </c>
      <c r="W452">
        <f t="shared" si="197"/>
        <v>104779.22677477263</v>
      </c>
      <c r="X452">
        <f t="shared" si="198"/>
        <v>686700</v>
      </c>
      <c r="Y452">
        <f t="shared" si="199"/>
        <v>16486.531968450421</v>
      </c>
      <c r="Z452">
        <f t="shared" si="200"/>
        <v>0.23552188526357745</v>
      </c>
      <c r="AA452">
        <f t="shared" si="201"/>
        <v>-1920.444069433026</v>
      </c>
      <c r="AB452">
        <f t="shared" si="202"/>
        <v>-2.7434915277614658E-2</v>
      </c>
      <c r="AC452">
        <f t="shared" si="174"/>
        <v>0.99720337255070179</v>
      </c>
    </row>
    <row r="453" spans="1:29" x14ac:dyDescent="0.45">
      <c r="A453">
        <f t="shared" si="175"/>
        <v>86.400000000000688</v>
      </c>
      <c r="B453">
        <f t="shared" si="176"/>
        <v>3837.2698006456362</v>
      </c>
      <c r="C453">
        <f t="shared" si="177"/>
        <v>2610.2149151956687</v>
      </c>
      <c r="D453">
        <f t="shared" si="178"/>
        <v>7.4022057947216409</v>
      </c>
      <c r="E453">
        <f t="shared" si="179"/>
        <v>880.43077694417457</v>
      </c>
      <c r="F453">
        <f t="shared" si="180"/>
        <v>1.0932613047605595</v>
      </c>
      <c r="G453">
        <f t="shared" si="181"/>
        <v>250</v>
      </c>
      <c r="H453">
        <f t="shared" si="182"/>
        <v>222.00307232581531</v>
      </c>
      <c r="I453">
        <f t="shared" si="183"/>
        <v>209.72631628732506</v>
      </c>
      <c r="J453">
        <f t="shared" si="184"/>
        <v>40.273683712674938</v>
      </c>
      <c r="K453">
        <f t="shared" si="185"/>
        <v>2797.2648384077652</v>
      </c>
      <c r="L453">
        <f t="shared" si="186"/>
        <v>-0.2960859777233793</v>
      </c>
      <c r="M453">
        <f t="shared" si="187"/>
        <v>-415.90518662465809</v>
      </c>
      <c r="N453">
        <f t="shared" si="188"/>
        <v>-4.1590518662465811E-2</v>
      </c>
      <c r="O453">
        <f t="shared" si="189"/>
        <v>7.1501014197848107</v>
      </c>
      <c r="P453">
        <f t="shared" si="190"/>
        <v>13.259891344877474</v>
      </c>
      <c r="Q453">
        <f t="shared" si="191"/>
        <v>114.20726052729243</v>
      </c>
      <c r="R453">
        <f t="shared" si="192"/>
        <v>6.6280181912324352</v>
      </c>
      <c r="S453">
        <f t="shared" si="193"/>
        <v>0.53040133228486841</v>
      </c>
      <c r="T453">
        <f t="shared" si="194"/>
        <v>0.77425618651988171</v>
      </c>
      <c r="U453">
        <f t="shared" si="195"/>
        <v>200600</v>
      </c>
      <c r="V453">
        <f t="shared" si="196"/>
        <v>676411.96216143703</v>
      </c>
      <c r="W453">
        <f t="shared" si="197"/>
        <v>104820.0150095727</v>
      </c>
      <c r="X453">
        <f t="shared" si="198"/>
        <v>686700</v>
      </c>
      <c r="Y453">
        <f t="shared" si="199"/>
        <v>16510.480375091895</v>
      </c>
      <c r="Z453">
        <f t="shared" si="200"/>
        <v>0.23586400535845564</v>
      </c>
      <c r="AA453">
        <f t="shared" si="201"/>
        <v>-1910.0981902602362</v>
      </c>
      <c r="AB453">
        <f t="shared" si="202"/>
        <v>-2.7287117003717658E-2</v>
      </c>
      <c r="AC453">
        <f t="shared" si="174"/>
        <v>0.99721843863366788</v>
      </c>
    </row>
    <row r="454" spans="1:29" x14ac:dyDescent="0.45">
      <c r="A454">
        <f t="shared" si="175"/>
        <v>86.600000000000691</v>
      </c>
      <c r="B454">
        <f t="shared" si="176"/>
        <v>3845.9669552866535</v>
      </c>
      <c r="C454">
        <f t="shared" si="177"/>
        <v>2609.1463923051788</v>
      </c>
      <c r="D454">
        <f t="shared" si="178"/>
        <v>7.3849854285324259</v>
      </c>
      <c r="E454">
        <f t="shared" si="179"/>
        <v>880.14665150138762</v>
      </c>
      <c r="F454">
        <f t="shared" si="180"/>
        <v>1.0929755835059214</v>
      </c>
      <c r="G454">
        <f t="shared" si="181"/>
        <v>250</v>
      </c>
      <c r="H454">
        <f t="shared" si="182"/>
        <v>222.09490119280309</v>
      </c>
      <c r="I454">
        <f t="shared" si="183"/>
        <v>209.78564815786407</v>
      </c>
      <c r="J454">
        <f t="shared" si="184"/>
        <v>40.214351842135926</v>
      </c>
      <c r="K454">
        <f t="shared" si="185"/>
        <v>2805.3077087761922</v>
      </c>
      <c r="L454">
        <f t="shared" si="186"/>
        <v>-0.29665935269505894</v>
      </c>
      <c r="M454">
        <f t="shared" si="187"/>
        <v>-415.36362787436821</v>
      </c>
      <c r="N454">
        <f t="shared" si="188"/>
        <v>-4.1536362787436824E-2</v>
      </c>
      <c r="O454">
        <f t="shared" si="189"/>
        <v>7.1417941472273236</v>
      </c>
      <c r="P454">
        <f t="shared" si="190"/>
        <v>13.254463248767484</v>
      </c>
      <c r="Q454">
        <f t="shared" si="191"/>
        <v>114.25450096962562</v>
      </c>
      <c r="R454">
        <f t="shared" si="192"/>
        <v>6.622603398662954</v>
      </c>
      <c r="S454">
        <f t="shared" si="193"/>
        <v>0.52749802112185673</v>
      </c>
      <c r="T454">
        <f t="shared" si="194"/>
        <v>0.77384972295706</v>
      </c>
      <c r="U454">
        <f t="shared" si="195"/>
        <v>200600</v>
      </c>
      <c r="V454">
        <f t="shared" si="196"/>
        <v>676438.80149156938</v>
      </c>
      <c r="W454">
        <f t="shared" si="197"/>
        <v>104860.89825907008</v>
      </c>
      <c r="X454">
        <f t="shared" si="198"/>
        <v>686700</v>
      </c>
      <c r="Y454">
        <f t="shared" si="199"/>
        <v>16534.154816620692</v>
      </c>
      <c r="Z454">
        <f t="shared" si="200"/>
        <v>0.23620221166600988</v>
      </c>
      <c r="AA454">
        <f t="shared" si="201"/>
        <v>-1899.8336384963477</v>
      </c>
      <c r="AB454">
        <f t="shared" si="202"/>
        <v>-2.7140480549947825E-2</v>
      </c>
      <c r="AC454">
        <f t="shared" si="174"/>
        <v>0.99723338628440905</v>
      </c>
    </row>
    <row r="455" spans="1:29" x14ac:dyDescent="0.45">
      <c r="A455">
        <f t="shared" si="175"/>
        <v>86.800000000000693</v>
      </c>
      <c r="B455">
        <f t="shared" si="176"/>
        <v>3854.6605672771402</v>
      </c>
      <c r="C455">
        <f t="shared" si="177"/>
        <v>2608.0835971460601</v>
      </c>
      <c r="D455">
        <f t="shared" si="178"/>
        <v>7.3677720767912618</v>
      </c>
      <c r="E455">
        <f t="shared" si="179"/>
        <v>879.86271599425743</v>
      </c>
      <c r="F455">
        <f t="shared" si="180"/>
        <v>1.0926900357272022</v>
      </c>
      <c r="G455">
        <f t="shared" si="181"/>
        <v>250</v>
      </c>
      <c r="H455">
        <f t="shared" si="182"/>
        <v>222.18686003347111</v>
      </c>
      <c r="I455">
        <f t="shared" si="183"/>
        <v>209.84509318083829</v>
      </c>
      <c r="J455">
        <f t="shared" si="184"/>
        <v>40.15490681916171</v>
      </c>
      <c r="K455">
        <f t="shared" si="185"/>
        <v>2813.3386901400245</v>
      </c>
      <c r="L455">
        <f t="shared" si="186"/>
        <v>-0.2972251148710825</v>
      </c>
      <c r="M455">
        <f t="shared" si="187"/>
        <v>-414.8211993494632</v>
      </c>
      <c r="N455">
        <f t="shared" si="188"/>
        <v>-4.148211993494632E-2</v>
      </c>
      <c r="O455">
        <f t="shared" si="189"/>
        <v>7.1334977232403345</v>
      </c>
      <c r="P455">
        <f t="shared" si="190"/>
        <v>13.24906424953193</v>
      </c>
      <c r="Q455">
        <f t="shared" si="191"/>
        <v>114.30180827561888</v>
      </c>
      <c r="R455">
        <f t="shared" si="192"/>
        <v>6.6172035874982233</v>
      </c>
      <c r="S455">
        <f t="shared" si="193"/>
        <v>0.52459055972910029</v>
      </c>
      <c r="T455">
        <f t="shared" si="194"/>
        <v>0.77344267836207414</v>
      </c>
      <c r="U455">
        <f t="shared" si="195"/>
        <v>200600</v>
      </c>
      <c r="V455">
        <f t="shared" si="196"/>
        <v>676465.57876992086</v>
      </c>
      <c r="W455">
        <f t="shared" si="197"/>
        <v>104901.87563577633</v>
      </c>
      <c r="X455">
        <f t="shared" si="198"/>
        <v>686700</v>
      </c>
      <c r="Y455">
        <f t="shared" si="199"/>
        <v>16557.557097636585</v>
      </c>
      <c r="Z455">
        <f t="shared" si="200"/>
        <v>0.23653652996623692</v>
      </c>
      <c r="AA455">
        <f t="shared" si="201"/>
        <v>-1889.6497324439697</v>
      </c>
      <c r="AB455">
        <f t="shared" si="202"/>
        <v>-2.6994996177770996E-2</v>
      </c>
      <c r="AC455">
        <f t="shared" si="174"/>
        <v>0.99724821649563999</v>
      </c>
    </row>
    <row r="456" spans="1:29" x14ac:dyDescent="0.45">
      <c r="A456">
        <f t="shared" si="175"/>
        <v>87.000000000000696</v>
      </c>
      <c r="B456">
        <f t="shared" si="176"/>
        <v>3863.3506555596114</v>
      </c>
      <c r="C456">
        <f t="shared" si="177"/>
        <v>2607.0264847413218</v>
      </c>
      <c r="D456">
        <f t="shared" si="178"/>
        <v>7.350565701991969</v>
      </c>
      <c r="E456">
        <f t="shared" si="179"/>
        <v>879.57896969885121</v>
      </c>
      <c r="F456">
        <f t="shared" si="180"/>
        <v>1.09240466072473</v>
      </c>
      <c r="G456">
        <f t="shared" si="181"/>
        <v>250</v>
      </c>
      <c r="H456">
        <f t="shared" si="182"/>
        <v>222.27894734622694</v>
      </c>
      <c r="I456">
        <f t="shared" si="183"/>
        <v>209.90464984427064</v>
      </c>
      <c r="J456">
        <f t="shared" si="184"/>
        <v>40.095350155729363</v>
      </c>
      <c r="K456">
        <f t="shared" si="185"/>
        <v>2821.3577601711704</v>
      </c>
      <c r="L456">
        <f t="shared" si="186"/>
        <v>-0.29778331716173057</v>
      </c>
      <c r="M456">
        <f t="shared" si="187"/>
        <v>-414.27791330091878</v>
      </c>
      <c r="N456">
        <f t="shared" si="188"/>
        <v>-4.1427791330091883E-2</v>
      </c>
      <c r="O456">
        <f t="shared" si="189"/>
        <v>7.1252121649743163</v>
      </c>
      <c r="P456">
        <f t="shared" si="190"/>
        <v>13.243694118687703</v>
      </c>
      <c r="Q456">
        <f t="shared" si="191"/>
        <v>114.34918167279299</v>
      </c>
      <c r="R456">
        <f t="shared" si="192"/>
        <v>6.6118186802983896</v>
      </c>
      <c r="S456">
        <f t="shared" si="193"/>
        <v>0.52167904294194489</v>
      </c>
      <c r="T456">
        <f t="shared" si="194"/>
        <v>0.77303506601187233</v>
      </c>
      <c r="U456">
        <f t="shared" si="195"/>
        <v>200600</v>
      </c>
      <c r="V456">
        <f t="shared" si="196"/>
        <v>676492.29422565375</v>
      </c>
      <c r="W456">
        <f t="shared" si="197"/>
        <v>104942.94625718835</v>
      </c>
      <c r="X456">
        <f t="shared" si="198"/>
        <v>686700</v>
      </c>
      <c r="Y456">
        <f t="shared" si="199"/>
        <v>16580.689010941278</v>
      </c>
      <c r="Z456">
        <f t="shared" si="200"/>
        <v>0.23686698587058969</v>
      </c>
      <c r="AA456">
        <f t="shared" si="201"/>
        <v>-1879.5457954792073</v>
      </c>
      <c r="AB456">
        <f t="shared" si="202"/>
        <v>-2.6850654221131531E-2</v>
      </c>
      <c r="AC456">
        <f t="shared" si="174"/>
        <v>0.99726293025268786</v>
      </c>
    </row>
    <row r="457" spans="1:29" x14ac:dyDescent="0.45">
      <c r="A457">
        <f t="shared" si="175"/>
        <v>87.200000000000699</v>
      </c>
      <c r="B457">
        <f t="shared" si="176"/>
        <v>3872.0372389279169</v>
      </c>
      <c r="C457">
        <f t="shared" si="177"/>
        <v>2605.9750104916902</v>
      </c>
      <c r="D457">
        <f t="shared" si="178"/>
        <v>7.3333662669227246</v>
      </c>
      <c r="E457">
        <f t="shared" si="179"/>
        <v>879.29541189680663</v>
      </c>
      <c r="F457">
        <f t="shared" si="180"/>
        <v>1.0921194578042555</v>
      </c>
      <c r="G457">
        <f t="shared" si="181"/>
        <v>250</v>
      </c>
      <c r="H457">
        <f t="shared" si="182"/>
        <v>222.37116163937023</v>
      </c>
      <c r="I457">
        <f t="shared" si="183"/>
        <v>209.9643166466939</v>
      </c>
      <c r="J457">
        <f t="shared" si="184"/>
        <v>40.035683353306098</v>
      </c>
      <c r="K457">
        <f t="shared" si="185"/>
        <v>2829.3648968418315</v>
      </c>
      <c r="L457">
        <f t="shared" si="186"/>
        <v>-0.29833401211632804</v>
      </c>
      <c r="M457">
        <f t="shared" si="187"/>
        <v>-413.7337818956629</v>
      </c>
      <c r="N457">
        <f t="shared" si="188"/>
        <v>-4.1373378189566289E-2</v>
      </c>
      <c r="O457">
        <f t="shared" si="189"/>
        <v>7.1169374893364035</v>
      </c>
      <c r="P457">
        <f t="shared" si="190"/>
        <v>13.238352629670501</v>
      </c>
      <c r="Q457">
        <f t="shared" si="191"/>
        <v>114.39662039375762</v>
      </c>
      <c r="R457">
        <f t="shared" si="192"/>
        <v>6.6064486002054563</v>
      </c>
      <c r="S457">
        <f t="shared" si="193"/>
        <v>0.51876356476885999</v>
      </c>
      <c r="T457">
        <f t="shared" si="194"/>
        <v>0.77262689906764048</v>
      </c>
      <c r="U457">
        <f t="shared" si="195"/>
        <v>200600</v>
      </c>
      <c r="V457">
        <f t="shared" si="196"/>
        <v>676518.94808682695</v>
      </c>
      <c r="W457">
        <f t="shared" si="197"/>
        <v>104984.10924574957</v>
      </c>
      <c r="X457">
        <f t="shared" si="198"/>
        <v>686700</v>
      </c>
      <c r="Y457">
        <f t="shared" si="199"/>
        <v>16603.552337618952</v>
      </c>
      <c r="Z457">
        <f t="shared" si="200"/>
        <v>0.2371936048231279</v>
      </c>
      <c r="AA457">
        <f t="shared" si="201"/>
        <v>-1869.5211560202297</v>
      </c>
      <c r="AB457">
        <f t="shared" si="202"/>
        <v>-2.6707445086003281E-2</v>
      </c>
      <c r="AC457">
        <f t="shared" si="174"/>
        <v>0.99727752853353679</v>
      </c>
    </row>
    <row r="458" spans="1:29" x14ac:dyDescent="0.45">
      <c r="A458">
        <f t="shared" si="175"/>
        <v>87.400000000000702</v>
      </c>
      <c r="B458">
        <f t="shared" si="176"/>
        <v>3880.720336028493</v>
      </c>
      <c r="C458">
        <f t="shared" si="177"/>
        <v>2604.929130172789</v>
      </c>
      <c r="D458">
        <f t="shared" si="178"/>
        <v>7.3161737346635842</v>
      </c>
      <c r="E458">
        <f t="shared" si="179"/>
        <v>879.01204187528992</v>
      </c>
      <c r="F458">
        <f t="shared" si="180"/>
        <v>1.0918344262769122</v>
      </c>
      <c r="G458">
        <f t="shared" si="181"/>
        <v>250</v>
      </c>
      <c r="H458">
        <f t="shared" si="182"/>
        <v>222.46350143102782</v>
      </c>
      <c r="I458">
        <f t="shared" si="183"/>
        <v>210.0240920970796</v>
      </c>
      <c r="J458">
        <f t="shared" si="184"/>
        <v>39.975907902920397</v>
      </c>
      <c r="K458">
        <f t="shared" si="185"/>
        <v>2837.3600784224154</v>
      </c>
      <c r="L458">
        <f t="shared" si="186"/>
        <v>-0.29887725192850212</v>
      </c>
      <c r="M458">
        <f t="shared" si="187"/>
        <v>-413.18881721700302</v>
      </c>
      <c r="N458">
        <f t="shared" si="188"/>
        <v>-4.1318881721700305E-2</v>
      </c>
      <c r="O458">
        <f t="shared" si="189"/>
        <v>7.1086737129920632</v>
      </c>
      <c r="P458">
        <f t="shared" si="190"/>
        <v>13.233039557820502</v>
      </c>
      <c r="Q458">
        <f t="shared" si="191"/>
        <v>114.44412367617795</v>
      </c>
      <c r="R458">
        <f t="shared" si="192"/>
        <v>6.6010932709396517</v>
      </c>
      <c r="S458">
        <f t="shared" si="193"/>
        <v>0.51584421839675176</v>
      </c>
      <c r="T458">
        <f t="shared" si="194"/>
        <v>0.7722181905755453</v>
      </c>
      <c r="U458">
        <f t="shared" si="195"/>
        <v>200600</v>
      </c>
      <c r="V458">
        <f t="shared" si="196"/>
        <v>676545.54058039421</v>
      </c>
      <c r="W458">
        <f t="shared" si="197"/>
        <v>105025.3637288115</v>
      </c>
      <c r="X458">
        <f t="shared" si="198"/>
        <v>686700</v>
      </c>
      <c r="Y458">
        <f t="shared" si="199"/>
        <v>16626.148847116492</v>
      </c>
      <c r="Z458">
        <f t="shared" si="200"/>
        <v>0.23751641210166416</v>
      </c>
      <c r="AA458">
        <f t="shared" si="201"/>
        <v>-1859.5751474993303</v>
      </c>
      <c r="AB458">
        <f t="shared" si="202"/>
        <v>-2.6565359249990435E-2</v>
      </c>
      <c r="AC458">
        <f t="shared" si="174"/>
        <v>0.99729201230886944</v>
      </c>
    </row>
    <row r="459" spans="1:29" x14ac:dyDescent="0.45">
      <c r="A459">
        <f t="shared" si="175"/>
        <v>87.600000000000705</v>
      </c>
      <c r="B459">
        <f t="shared" si="176"/>
        <v>3889.3999653616006</v>
      </c>
      <c r="C459">
        <f t="shared" si="177"/>
        <v>2603.888799932337</v>
      </c>
      <c r="D459">
        <f t="shared" si="178"/>
        <v>7.2989880685840314</v>
      </c>
      <c r="E459">
        <f t="shared" si="179"/>
        <v>878.72885892694217</v>
      </c>
      <c r="F459">
        <f t="shared" si="180"/>
        <v>1.0915495654591654</v>
      </c>
      <c r="G459">
        <f t="shared" si="181"/>
        <v>250</v>
      </c>
      <c r="H459">
        <f t="shared" si="182"/>
        <v>222.55596524908975</v>
      </c>
      <c r="I459">
        <f t="shared" si="183"/>
        <v>210.08397471476687</v>
      </c>
      <c r="J459">
        <f t="shared" si="184"/>
        <v>39.916025285233133</v>
      </c>
      <c r="K459">
        <f t="shared" si="185"/>
        <v>2845.3432834794621</v>
      </c>
      <c r="L459">
        <f t="shared" si="186"/>
        <v>-0.29941308843632441</v>
      </c>
      <c r="M459">
        <f t="shared" si="187"/>
        <v>-412.64303126530973</v>
      </c>
      <c r="N459">
        <f t="shared" si="188"/>
        <v>-4.1264303126530975E-2</v>
      </c>
      <c r="O459">
        <f t="shared" si="189"/>
        <v>7.1004208523667574</v>
      </c>
      <c r="P459">
        <f t="shared" si="190"/>
        <v>13.227754680368124</v>
      </c>
      <c r="Q459">
        <f t="shared" si="191"/>
        <v>114.49169076274174</v>
      </c>
      <c r="R459">
        <f t="shared" si="192"/>
        <v>6.5957526167958171</v>
      </c>
      <c r="S459">
        <f t="shared" si="193"/>
        <v>0.51292109619624604</v>
      </c>
      <c r="T459">
        <f t="shared" si="194"/>
        <v>0.77180895346747447</v>
      </c>
      <c r="U459">
        <f t="shared" si="195"/>
        <v>200600</v>
      </c>
      <c r="V459">
        <f t="shared" si="196"/>
        <v>676572.07193220453</v>
      </c>
      <c r="W459">
        <f t="shared" si="197"/>
        <v>105066.7088385962</v>
      </c>
      <c r="X459">
        <f t="shared" si="198"/>
        <v>686700</v>
      </c>
      <c r="Y459">
        <f t="shared" si="199"/>
        <v>16648.480297322647</v>
      </c>
      <c r="Z459">
        <f t="shared" si="200"/>
        <v>0.23783543281889497</v>
      </c>
      <c r="AA459">
        <f t="shared" si="201"/>
        <v>-1849.7071083323099</v>
      </c>
      <c r="AB459">
        <f t="shared" si="202"/>
        <v>-2.6424387261890142E-2</v>
      </c>
      <c r="AC459">
        <f t="shared" si="174"/>
        <v>0.99730638254211101</v>
      </c>
    </row>
    <row r="460" spans="1:29" x14ac:dyDescent="0.45">
      <c r="A460">
        <f t="shared" si="175"/>
        <v>87.800000000000708</v>
      </c>
      <c r="B460">
        <f t="shared" si="176"/>
        <v>3898.0761452825586</v>
      </c>
      <c r="C460">
        <f t="shared" si="177"/>
        <v>2602.8539762873615</v>
      </c>
      <c r="D460">
        <f t="shared" si="178"/>
        <v>7.2818092323405343</v>
      </c>
      <c r="E460">
        <f t="shared" si="179"/>
        <v>878.44586234983535</v>
      </c>
      <c r="F460">
        <f t="shared" si="180"/>
        <v>1.0912648746727662</v>
      </c>
      <c r="G460">
        <f t="shared" si="181"/>
        <v>250</v>
      </c>
      <c r="H460">
        <f t="shared" si="182"/>
        <v>222.64855163114541</v>
      </c>
      <c r="I460">
        <f t="shared" si="183"/>
        <v>210.14396302939184</v>
      </c>
      <c r="J460">
        <f t="shared" si="184"/>
        <v>39.856036970608159</v>
      </c>
      <c r="K460">
        <f t="shared" si="185"/>
        <v>2853.314490873584</v>
      </c>
      <c r="L460">
        <f t="shared" si="186"/>
        <v>-0.29994157312486891</v>
      </c>
      <c r="M460">
        <f t="shared" si="187"/>
        <v>-412.09643595857398</v>
      </c>
      <c r="N460">
        <f t="shared" si="188"/>
        <v>-4.1209643595857402E-2</v>
      </c>
      <c r="O460">
        <f t="shared" si="189"/>
        <v>7.0921789236475856</v>
      </c>
      <c r="P460">
        <f t="shared" si="190"/>
        <v>13.222497776419869</v>
      </c>
      <c r="Q460">
        <f t="shared" si="191"/>
        <v>114.53932090112644</v>
      </c>
      <c r="R460">
        <f t="shared" si="192"/>
        <v>6.5904265626397702</v>
      </c>
      <c r="S460">
        <f t="shared" si="193"/>
        <v>0.50999428972698713</v>
      </c>
      <c r="T460">
        <f t="shared" si="194"/>
        <v>0.77139920056177824</v>
      </c>
      <c r="U460">
        <f t="shared" si="195"/>
        <v>200600</v>
      </c>
      <c r="V460">
        <f t="shared" si="196"/>
        <v>676598.54236700165</v>
      </c>
      <c r="W460">
        <f t="shared" si="197"/>
        <v>105108.14371215862</v>
      </c>
      <c r="X460">
        <f t="shared" si="198"/>
        <v>686700</v>
      </c>
      <c r="Y460">
        <f t="shared" si="199"/>
        <v>16670.548434647411</v>
      </c>
      <c r="Z460">
        <f t="shared" si="200"/>
        <v>0.23815069192353444</v>
      </c>
      <c r="AA460">
        <f t="shared" si="201"/>
        <v>-1839.9163818887901</v>
      </c>
      <c r="AB460">
        <f t="shared" si="202"/>
        <v>-2.6284519741268428E-2</v>
      </c>
      <c r="AC460">
        <f t="shared" si="174"/>
        <v>0.99732064018947308</v>
      </c>
    </row>
    <row r="461" spans="1:29" x14ac:dyDescent="0.45">
      <c r="A461">
        <f t="shared" si="175"/>
        <v>88.000000000000711</v>
      </c>
      <c r="B461">
        <f t="shared" si="176"/>
        <v>3906.7488940029634</v>
      </c>
      <c r="C461">
        <f t="shared" si="177"/>
        <v>2601.8246161214265</v>
      </c>
      <c r="D461">
        <f t="shared" si="178"/>
        <v>7.264637189874132</v>
      </c>
      <c r="E461">
        <f t="shared" si="179"/>
        <v>878.16305144742364</v>
      </c>
      <c r="F461">
        <f t="shared" si="180"/>
        <v>1.0909803532447084</v>
      </c>
      <c r="G461">
        <f t="shared" si="181"/>
        <v>250</v>
      </c>
      <c r="H461">
        <f t="shared" si="182"/>
        <v>222.7412591244202</v>
      </c>
      <c r="I461">
        <f t="shared" si="183"/>
        <v>210.20405558081788</v>
      </c>
      <c r="J461">
        <f t="shared" si="184"/>
        <v>39.795944419182121</v>
      </c>
      <c r="K461">
        <f t="shared" si="185"/>
        <v>2861.2736797574203</v>
      </c>
      <c r="L461">
        <f t="shared" si="186"/>
        <v>-0.30046275713019099</v>
      </c>
      <c r="M461">
        <f t="shared" si="187"/>
        <v>-411.54904313288586</v>
      </c>
      <c r="N461">
        <f t="shared" si="188"/>
        <v>-4.1154904313288589E-2</v>
      </c>
      <c r="O461">
        <f t="shared" si="189"/>
        <v>7.0839479427849277</v>
      </c>
      <c r="P461">
        <f t="shared" si="190"/>
        <v>13.21726862694425</v>
      </c>
      <c r="Q461">
        <f t="shared" si="191"/>
        <v>114.58701334396673</v>
      </c>
      <c r="R461">
        <f t="shared" si="192"/>
        <v>6.5851150339046969</v>
      </c>
      <c r="S461">
        <f t="shared" si="193"/>
        <v>0.50706388974288874</v>
      </c>
      <c r="T461">
        <f t="shared" si="194"/>
        <v>0.77098894456400446</v>
      </c>
      <c r="U461">
        <f t="shared" si="195"/>
        <v>200600</v>
      </c>
      <c r="V461">
        <f t="shared" si="196"/>
        <v>676624.95210842055</v>
      </c>
      <c r="W461">
        <f t="shared" si="197"/>
        <v>105149.66749134936</v>
      </c>
      <c r="X461">
        <f t="shared" si="198"/>
        <v>686700</v>
      </c>
      <c r="Y461">
        <f t="shared" si="199"/>
        <v>16692.354994100853</v>
      </c>
      <c r="Z461">
        <f t="shared" si="200"/>
        <v>0.23846221420144076</v>
      </c>
      <c r="AA461">
        <f t="shared" si="201"/>
        <v>-1830.2023164664861</v>
      </c>
      <c r="AB461">
        <f t="shared" si="202"/>
        <v>-2.6145747378092658E-2</v>
      </c>
      <c r="AC461">
        <f t="shared" si="174"/>
        <v>0.9973347861999905</v>
      </c>
    </row>
    <row r="462" spans="1:29" x14ac:dyDescent="0.45">
      <c r="A462">
        <f t="shared" si="175"/>
        <v>88.200000000000713</v>
      </c>
      <c r="B462">
        <f t="shared" si="176"/>
        <v>3915.4182295919031</v>
      </c>
      <c r="C462">
        <f t="shared" si="177"/>
        <v>2600.8006766818798</v>
      </c>
      <c r="D462">
        <f t="shared" si="178"/>
        <v>7.2474719054080321</v>
      </c>
      <c r="E462">
        <f t="shared" si="179"/>
        <v>877.88042552849856</v>
      </c>
      <c r="F462">
        <f t="shared" si="180"/>
        <v>1.0906960005071826</v>
      </c>
      <c r="G462">
        <f t="shared" si="181"/>
        <v>250</v>
      </c>
      <c r="H462">
        <f t="shared" si="182"/>
        <v>222.83408628571277</v>
      </c>
      <c r="I462">
        <f t="shared" si="183"/>
        <v>210.26425091906617</v>
      </c>
      <c r="J462">
        <f t="shared" si="184"/>
        <v>39.735749080933829</v>
      </c>
      <c r="K462">
        <f t="shared" si="185"/>
        <v>2869.2208295736073</v>
      </c>
      <c r="L462">
        <f t="shared" si="186"/>
        <v>-0.30097669124145909</v>
      </c>
      <c r="M462">
        <f t="shared" si="187"/>
        <v>-411.0008645430014</v>
      </c>
      <c r="N462">
        <f t="shared" si="188"/>
        <v>-4.110008645430014E-2</v>
      </c>
      <c r="O462">
        <f t="shared" si="189"/>
        <v>7.0757279254940677</v>
      </c>
      <c r="P462">
        <f t="shared" si="190"/>
        <v>13.212067014757803</v>
      </c>
      <c r="Q462">
        <f t="shared" si="191"/>
        <v>114.63476734882208</v>
      </c>
      <c r="R462">
        <f t="shared" si="192"/>
        <v>6.5798179565875143</v>
      </c>
      <c r="S462">
        <f t="shared" si="193"/>
        <v>0.50412998619741334</v>
      </c>
      <c r="T462">
        <f t="shared" si="194"/>
        <v>0.77057819806763794</v>
      </c>
      <c r="U462">
        <f t="shared" si="195"/>
        <v>200600</v>
      </c>
      <c r="V462">
        <f t="shared" si="196"/>
        <v>676651.30137899262</v>
      </c>
      <c r="W462">
        <f t="shared" si="197"/>
        <v>105191.27932277873</v>
      </c>
      <c r="X462">
        <f t="shared" si="198"/>
        <v>686700</v>
      </c>
      <c r="Y462">
        <f t="shared" si="199"/>
        <v>16713.901699370836</v>
      </c>
      <c r="Z462">
        <f t="shared" si="200"/>
        <v>0.23877002427672622</v>
      </c>
      <c r="AA462">
        <f t="shared" si="201"/>
        <v>-1820.5642652561655</v>
      </c>
      <c r="AB462">
        <f t="shared" si="202"/>
        <v>-2.6008060932230938E-2</v>
      </c>
      <c r="AC462">
        <f t="shared" si="174"/>
        <v>0.9973488215155728</v>
      </c>
    </row>
    <row r="463" spans="1:29" x14ac:dyDescent="0.45">
      <c r="A463">
        <f t="shared" si="175"/>
        <v>88.400000000000716</v>
      </c>
      <c r="B463">
        <f t="shared" si="176"/>
        <v>3924.0841699771604</v>
      </c>
      <c r="C463">
        <f t="shared" si="177"/>
        <v>2599.7821155771167</v>
      </c>
      <c r="D463">
        <f t="shared" si="178"/>
        <v>7.2303133434452223</v>
      </c>
      <c r="E463">
        <f t="shared" si="179"/>
        <v>877.59798390714161</v>
      </c>
      <c r="F463">
        <f t="shared" si="180"/>
        <v>1.0904118157975304</v>
      </c>
      <c r="G463">
        <f t="shared" si="181"/>
        <v>250</v>
      </c>
      <c r="H463">
        <f t="shared" si="182"/>
        <v>222.92703168133244</v>
      </c>
      <c r="I463">
        <f t="shared" si="183"/>
        <v>210.32454760424665</v>
      </c>
      <c r="J463">
        <f t="shared" si="184"/>
        <v>39.675452395753354</v>
      </c>
      <c r="K463">
        <f t="shared" si="185"/>
        <v>2877.1559200527581</v>
      </c>
      <c r="L463">
        <f t="shared" si="186"/>
        <v>-0.30148342590237576</v>
      </c>
      <c r="M463">
        <f t="shared" si="187"/>
        <v>-410.45191186294232</v>
      </c>
      <c r="N463">
        <f t="shared" si="188"/>
        <v>-4.1045191186294232E-2</v>
      </c>
      <c r="O463">
        <f t="shared" si="189"/>
        <v>7.0675188872568091</v>
      </c>
      <c r="P463">
        <f t="shared" si="190"/>
        <v>13.206892724511185</v>
      </c>
      <c r="Q463">
        <f t="shared" si="191"/>
        <v>114.68258217814466</v>
      </c>
      <c r="R463">
        <f t="shared" si="192"/>
        <v>6.5745352572452731</v>
      </c>
      <c r="S463">
        <f t="shared" si="193"/>
        <v>0.5011926682487946</v>
      </c>
      <c r="T463">
        <f t="shared" si="194"/>
        <v>0.77016697355483132</v>
      </c>
      <c r="U463">
        <f t="shared" si="195"/>
        <v>200600</v>
      </c>
      <c r="V463">
        <f t="shared" si="196"/>
        <v>676677.5904001419</v>
      </c>
      <c r="W463">
        <f t="shared" si="197"/>
        <v>105232.97835778024</v>
      </c>
      <c r="X463">
        <f t="shared" si="198"/>
        <v>686700</v>
      </c>
      <c r="Y463">
        <f t="shared" si="199"/>
        <v>16735.190262901058</v>
      </c>
      <c r="Z463">
        <f t="shared" si="200"/>
        <v>0.23907414661287227</v>
      </c>
      <c r="AA463">
        <f t="shared" si="201"/>
        <v>-1811.0015863166191</v>
      </c>
      <c r="AB463">
        <f t="shared" si="202"/>
        <v>-2.5871451233094558E-2</v>
      </c>
      <c r="AC463">
        <f t="shared" si="174"/>
        <v>0.99736274707104033</v>
      </c>
    </row>
    <row r="464" spans="1:29" x14ac:dyDescent="0.45">
      <c r="A464">
        <f t="shared" si="175"/>
        <v>88.600000000000719</v>
      </c>
      <c r="B464">
        <f t="shared" si="176"/>
        <v>3932.7467329464066</v>
      </c>
      <c r="C464">
        <f t="shared" si="177"/>
        <v>2598.7688907738589</v>
      </c>
      <c r="D464">
        <f t="shared" si="178"/>
        <v>7.2131614687661152</v>
      </c>
      <c r="E464">
        <f t="shared" si="179"/>
        <v>877.31572590267797</v>
      </c>
      <c r="F464">
        <f t="shared" si="180"/>
        <v>1.0901277984582021</v>
      </c>
      <c r="G464">
        <f t="shared" si="181"/>
        <v>250</v>
      </c>
      <c r="H464">
        <f t="shared" si="182"/>
        <v>223.02009388703721</v>
      </c>
      <c r="I464">
        <f t="shared" si="183"/>
        <v>210.38494420648965</v>
      </c>
      <c r="J464">
        <f t="shared" si="184"/>
        <v>39.615055793510351</v>
      </c>
      <c r="K464">
        <f t="shared" si="185"/>
        <v>2885.0789312114603</v>
      </c>
      <c r="L464">
        <f t="shared" si="186"/>
        <v>-0.30198301121501459</v>
      </c>
      <c r="M464">
        <f t="shared" si="187"/>
        <v>-409.90219668646739</v>
      </c>
      <c r="N464">
        <f t="shared" si="188"/>
        <v>-4.0990219668646743E-2</v>
      </c>
      <c r="O464">
        <f t="shared" si="189"/>
        <v>7.0593208433230794</v>
      </c>
      <c r="P464">
        <f t="shared" si="190"/>
        <v>13.201745542675345</v>
      </c>
      <c r="Q464">
        <f t="shared" si="191"/>
        <v>114.73045709924742</v>
      </c>
      <c r="R464">
        <f t="shared" si="192"/>
        <v>6.5692668629915341</v>
      </c>
      <c r="S464">
        <f t="shared" si="193"/>
        <v>0.49825202426527504</v>
      </c>
      <c r="T464">
        <f t="shared" si="194"/>
        <v>0.76975528339713861</v>
      </c>
      <c r="U464">
        <f t="shared" si="195"/>
        <v>200600</v>
      </c>
      <c r="V464">
        <f t="shared" si="196"/>
        <v>676703.81939218636</v>
      </c>
      <c r="W464">
        <f t="shared" si="197"/>
        <v>105274.763752375</v>
      </c>
      <c r="X464">
        <f t="shared" si="198"/>
        <v>686700</v>
      </c>
      <c r="Y464">
        <f t="shared" si="199"/>
        <v>16756.222385968184</v>
      </c>
      <c r="Z464">
        <f t="shared" si="200"/>
        <v>0.23937460551383119</v>
      </c>
      <c r="AA464">
        <f t="shared" si="201"/>
        <v>-1801.5136425440433</v>
      </c>
      <c r="AB464">
        <f t="shared" si="202"/>
        <v>-2.5735909179200617E-2</v>
      </c>
      <c r="AC464">
        <f t="shared" si="174"/>
        <v>0.99737656379416917</v>
      </c>
    </row>
    <row r="465" spans="1:29" x14ac:dyDescent="0.45">
      <c r="A465">
        <f t="shared" si="175"/>
        <v>88.800000000000722</v>
      </c>
      <c r="B465">
        <f t="shared" si="176"/>
        <v>3941.4059361483883</v>
      </c>
      <c r="C465">
        <f t="shared" si="177"/>
        <v>2597.7609605944494</v>
      </c>
      <c r="D465">
        <f t="shared" si="178"/>
        <v>7.1960162464261916</v>
      </c>
      <c r="E465">
        <f t="shared" si="179"/>
        <v>877.03365083963229</v>
      </c>
      <c r="F465">
        <f t="shared" si="180"/>
        <v>1.0898439478367095</v>
      </c>
      <c r="G465">
        <f t="shared" si="181"/>
        <v>250</v>
      </c>
      <c r="H465">
        <f t="shared" si="182"/>
        <v>223.11327148797224</v>
      </c>
      <c r="I465">
        <f t="shared" si="183"/>
        <v>210.4454393058777</v>
      </c>
      <c r="J465">
        <f t="shared" si="184"/>
        <v>39.554560694122301</v>
      </c>
      <c r="K465">
        <f t="shared" si="185"/>
        <v>2892.9898433502849</v>
      </c>
      <c r="L465">
        <f t="shared" si="186"/>
        <v>-0.30247549694024656</v>
      </c>
      <c r="M465">
        <f t="shared" si="187"/>
        <v>-409.35173052771353</v>
      </c>
      <c r="N465">
        <f t="shared" si="188"/>
        <v>-4.0935173052771355E-2</v>
      </c>
      <c r="O465">
        <f t="shared" si="189"/>
        <v>7.0511338087125255</v>
      </c>
      <c r="P465">
        <f t="shared" si="190"/>
        <v>13.196625257527796</v>
      </c>
      <c r="Q465">
        <f t="shared" si="191"/>
        <v>114.77839138427244</v>
      </c>
      <c r="R465">
        <f t="shared" si="192"/>
        <v>6.5640127014927669</v>
      </c>
      <c r="S465">
        <f t="shared" si="193"/>
        <v>0.49530814183031247</v>
      </c>
      <c r="T465">
        <f t="shared" si="194"/>
        <v>0.76934313985624381</v>
      </c>
      <c r="U465">
        <f t="shared" si="195"/>
        <v>200600</v>
      </c>
      <c r="V465">
        <f t="shared" si="196"/>
        <v>676729.98857433861</v>
      </c>
      <c r="W465">
        <f t="shared" si="197"/>
        <v>105316.63466723659</v>
      </c>
      <c r="X465">
        <f t="shared" si="198"/>
        <v>686700</v>
      </c>
      <c r="Y465">
        <f t="shared" si="199"/>
        <v>16776.999758758655</v>
      </c>
      <c r="Z465">
        <f t="shared" si="200"/>
        <v>0.23967142512512365</v>
      </c>
      <c r="AA465">
        <f t="shared" si="201"/>
        <v>-1792.099801642471</v>
      </c>
      <c r="AB465">
        <f t="shared" si="202"/>
        <v>-2.5601425737749584E-2</v>
      </c>
      <c r="AC465">
        <f t="shared" si="174"/>
        <v>0.9973902726057341</v>
      </c>
    </row>
    <row r="466" spans="1:29" x14ac:dyDescent="0.45">
      <c r="A466">
        <f t="shared" si="175"/>
        <v>89.000000000000725</v>
      </c>
      <c r="B466">
        <f t="shared" si="176"/>
        <v>3950.0617970941021</v>
      </c>
      <c r="C466">
        <f t="shared" si="177"/>
        <v>2596.7582837141663</v>
      </c>
      <c r="D466">
        <f t="shared" si="178"/>
        <v>7.1788776417536777</v>
      </c>
      <c r="E466">
        <f t="shared" si="179"/>
        <v>876.75175804768264</v>
      </c>
      <c r="F466">
        <f t="shared" si="180"/>
        <v>1.089560263285585</v>
      </c>
      <c r="G466">
        <f t="shared" si="181"/>
        <v>250</v>
      </c>
      <c r="H466">
        <f t="shared" si="182"/>
        <v>223.20656307860864</v>
      </c>
      <c r="I466">
        <f t="shared" si="183"/>
        <v>210.50603149237833</v>
      </c>
      <c r="J466">
        <f t="shared" si="184"/>
        <v>39.493968507621673</v>
      </c>
      <c r="K466">
        <f t="shared" si="185"/>
        <v>2900.8886370518094</v>
      </c>
      <c r="L466">
        <f t="shared" si="186"/>
        <v>-0.30296093250314016</v>
      </c>
      <c r="M466">
        <f t="shared" si="187"/>
        <v>-408.80052482157782</v>
      </c>
      <c r="N466">
        <f t="shared" si="188"/>
        <v>-4.0880052482157786E-2</v>
      </c>
      <c r="O466">
        <f t="shared" si="189"/>
        <v>7.0429577982160936</v>
      </c>
      <c r="P466">
        <f t="shared" si="190"/>
        <v>13.191531659138951</v>
      </c>
      <c r="Q466">
        <f t="shared" si="191"/>
        <v>114.82638431015943</v>
      </c>
      <c r="R466">
        <f t="shared" si="192"/>
        <v>6.5587727009647452</v>
      </c>
      <c r="S466">
        <f t="shared" si="193"/>
        <v>0.4923611077477803</v>
      </c>
      <c r="T466">
        <f t="shared" si="194"/>
        <v>0.76893055508468933</v>
      </c>
      <c r="U466">
        <f t="shared" si="195"/>
        <v>200600</v>
      </c>
      <c r="V466">
        <f t="shared" si="196"/>
        <v>676756.09816470579</v>
      </c>
      <c r="W466">
        <f t="shared" si="197"/>
        <v>105358.59026765614</v>
      </c>
      <c r="X466">
        <f t="shared" si="198"/>
        <v>686700</v>
      </c>
      <c r="Y466">
        <f t="shared" si="199"/>
        <v>16797.524060444921</v>
      </c>
      <c r="Z466">
        <f t="shared" si="200"/>
        <v>0.23996462943492744</v>
      </c>
      <c r="AA466">
        <f t="shared" si="201"/>
        <v>-1782.7594360954827</v>
      </c>
      <c r="AB466">
        <f t="shared" si="202"/>
        <v>-2.5467991944221183E-2</v>
      </c>
      <c r="AC466">
        <f t="shared" si="174"/>
        <v>0.99740387441954925</v>
      </c>
    </row>
    <row r="467" spans="1:29" x14ac:dyDescent="0.45">
      <c r="A467">
        <f t="shared" si="175"/>
        <v>89.200000000000728</v>
      </c>
      <c r="B467">
        <f t="shared" si="176"/>
        <v>3958.7143331579641</v>
      </c>
      <c r="C467">
        <f t="shared" si="177"/>
        <v>2595.7608191585482</v>
      </c>
      <c r="D467">
        <f t="shared" si="178"/>
        <v>7.1617456203472312</v>
      </c>
      <c r="E467">
        <f t="shared" si="179"/>
        <v>876.47004686161529</v>
      </c>
      <c r="F467">
        <f t="shared" si="180"/>
        <v>1.0892767441623363</v>
      </c>
      <c r="G467">
        <f t="shared" si="181"/>
        <v>250</v>
      </c>
      <c r="H467">
        <f t="shared" si="182"/>
        <v>223.29996726268266</v>
      </c>
      <c r="I467">
        <f t="shared" si="183"/>
        <v>210.56671936577675</v>
      </c>
      <c r="J467">
        <f t="shared" si="184"/>
        <v>39.433280634223252</v>
      </c>
      <c r="K467">
        <f t="shared" si="185"/>
        <v>2908.775293178654</v>
      </c>
      <c r="L467">
        <f t="shared" si="186"/>
        <v>-0.30343936699210872</v>
      </c>
      <c r="M467">
        <f t="shared" si="187"/>
        <v>-408.24859092441363</v>
      </c>
      <c r="N467">
        <f t="shared" si="188"/>
        <v>-4.0824859092441365E-2</v>
      </c>
      <c r="O467">
        <f t="shared" si="189"/>
        <v>7.0347928263976049</v>
      </c>
      <c r="P467">
        <f t="shared" si="190"/>
        <v>13.186464539358559</v>
      </c>
      <c r="Q467">
        <f t="shared" si="191"/>
        <v>114.87443515861447</v>
      </c>
      <c r="R467">
        <f t="shared" si="192"/>
        <v>6.5535467901689435</v>
      </c>
      <c r="S467">
        <f t="shared" si="193"/>
        <v>0.4894110080471501</v>
      </c>
      <c r="T467">
        <f t="shared" si="194"/>
        <v>0.76851754112660109</v>
      </c>
      <c r="U467">
        <f t="shared" si="195"/>
        <v>200600</v>
      </c>
      <c r="V467">
        <f t="shared" si="196"/>
        <v>676782.14838029002</v>
      </c>
      <c r="W467">
        <f t="shared" si="197"/>
        <v>105400.62972350787</v>
      </c>
      <c r="X467">
        <f t="shared" si="198"/>
        <v>686700</v>
      </c>
      <c r="Y467">
        <f t="shared" si="199"/>
        <v>16817.796959261497</v>
      </c>
      <c r="Z467">
        <f t="shared" si="200"/>
        <v>0.24025424227516426</v>
      </c>
      <c r="AA467">
        <f t="shared" si="201"/>
        <v>-1773.4919231371023</v>
      </c>
      <c r="AB467">
        <f t="shared" si="202"/>
        <v>-2.5335598901958602E-2</v>
      </c>
      <c r="AC467">
        <f t="shared" si="174"/>
        <v>0.99741737014251175</v>
      </c>
    </row>
    <row r="468" spans="1:29" x14ac:dyDescent="0.45">
      <c r="A468">
        <f t="shared" si="175"/>
        <v>89.40000000000073</v>
      </c>
      <c r="B468">
        <f t="shared" si="176"/>
        <v>3967.3635615789667</v>
      </c>
      <c r="C468">
        <f t="shared" si="177"/>
        <v>2594.7685263007415</v>
      </c>
      <c r="D468">
        <f t="shared" si="178"/>
        <v>7.1446201480736464</v>
      </c>
      <c r="E468">
        <f t="shared" si="179"/>
        <v>876.18851662128259</v>
      </c>
      <c r="F468">
        <f t="shared" si="180"/>
        <v>1.0889933898294057</v>
      </c>
      <c r="G468">
        <f t="shared" si="181"/>
        <v>250</v>
      </c>
      <c r="H468">
        <f t="shared" si="182"/>
        <v>223.39348265313541</v>
      </c>
      <c r="I468">
        <f t="shared" si="183"/>
        <v>210.62750153560955</v>
      </c>
      <c r="J468">
        <f t="shared" si="184"/>
        <v>39.372498464390446</v>
      </c>
      <c r="K468">
        <f t="shared" si="185"/>
        <v>2916.6497928715321</v>
      </c>
      <c r="L468">
        <f t="shared" si="186"/>
        <v>-0.30391084916402633</v>
      </c>
      <c r="M468">
        <f t="shared" si="187"/>
        <v>-407.69594011441848</v>
      </c>
      <c r="N468">
        <f t="shared" si="188"/>
        <v>-4.0769594011441847E-2</v>
      </c>
      <c r="O468">
        <f t="shared" si="189"/>
        <v>7.0266389075953164</v>
      </c>
      <c r="P468">
        <f t="shared" si="190"/>
        <v>13.181423691802209</v>
      </c>
      <c r="Q468">
        <f t="shared" si="191"/>
        <v>114.92254321607898</v>
      </c>
      <c r="R468">
        <f t="shared" si="192"/>
        <v>6.5483348984089522</v>
      </c>
      <c r="S468">
        <f t="shared" si="193"/>
        <v>0.48645792798865273</v>
      </c>
      <c r="T468">
        <f t="shared" si="194"/>
        <v>0.76810410991841149</v>
      </c>
      <c r="U468">
        <f t="shared" si="195"/>
        <v>200600</v>
      </c>
      <c r="V468">
        <f t="shared" si="196"/>
        <v>676808.13943698967</v>
      </c>
      <c r="W468">
        <f t="shared" si="197"/>
        <v>105442.75220921508</v>
      </c>
      <c r="X468">
        <f t="shared" si="198"/>
        <v>686700</v>
      </c>
      <c r="Y468">
        <f t="shared" si="199"/>
        <v>16837.820112580259</v>
      </c>
      <c r="Z468">
        <f t="shared" si="200"/>
        <v>0.24054028732257512</v>
      </c>
      <c r="AA468">
        <f t="shared" si="201"/>
        <v>-1764.2966447224608</v>
      </c>
      <c r="AB468">
        <f t="shared" si="202"/>
        <v>-2.520423778174944E-2</v>
      </c>
      <c r="AC468">
        <f t="shared" si="174"/>
        <v>0.9974307606746432</v>
      </c>
    </row>
    <row r="469" spans="1:29" x14ac:dyDescent="0.45">
      <c r="A469">
        <f t="shared" si="175"/>
        <v>89.600000000000733</v>
      </c>
      <c r="B469">
        <f t="shared" si="176"/>
        <v>3976.0094994618294</v>
      </c>
      <c r="C469">
        <f t="shared" si="177"/>
        <v>2593.7813648588608</v>
      </c>
      <c r="D469">
        <f t="shared" si="178"/>
        <v>7.1275011910655772</v>
      </c>
      <c r="E469">
        <f t="shared" si="179"/>
        <v>875.90716667155561</v>
      </c>
      <c r="F469">
        <f t="shared" si="180"/>
        <v>1.0887101996541246</v>
      </c>
      <c r="G469">
        <f t="shared" si="181"/>
        <v>250</v>
      </c>
      <c r="H469">
        <f t="shared" si="182"/>
        <v>223.48710787205297</v>
      </c>
      <c r="I469">
        <f t="shared" si="183"/>
        <v>210.6883766210986</v>
      </c>
      <c r="J469">
        <f t="shared" si="184"/>
        <v>39.311623378901402</v>
      </c>
      <c r="K469">
        <f t="shared" si="185"/>
        <v>2924.5121175473123</v>
      </c>
      <c r="L469">
        <f t="shared" si="186"/>
        <v>-0.30437542744522261</v>
      </c>
      <c r="M469">
        <f t="shared" si="187"/>
        <v>-407.142583592226</v>
      </c>
      <c r="N469">
        <f t="shared" si="188"/>
        <v>-4.0714258359222599E-2</v>
      </c>
      <c r="O469">
        <f t="shared" si="189"/>
        <v>7.0184960559234719</v>
      </c>
      <c r="P469">
        <f t="shared" si="190"/>
        <v>13.176408911837926</v>
      </c>
      <c r="Q469">
        <f t="shared" si="191"/>
        <v>114.97070777369893</v>
      </c>
      <c r="R469">
        <f t="shared" si="192"/>
        <v>6.5431369555268892</v>
      </c>
      <c r="S469">
        <f t="shared" si="193"/>
        <v>0.48350195206842717</v>
      </c>
      <c r="T469">
        <f t="shared" si="194"/>
        <v>0.76769027328957984</v>
      </c>
      <c r="U469">
        <f t="shared" si="195"/>
        <v>200600</v>
      </c>
      <c r="V469">
        <f t="shared" si="196"/>
        <v>676834.07154959964</v>
      </c>
      <c r="W469">
        <f t="shared" si="197"/>
        <v>105484.95690371664</v>
      </c>
      <c r="X469">
        <f t="shared" si="198"/>
        <v>686700</v>
      </c>
      <c r="Y469">
        <f t="shared" si="199"/>
        <v>16857.59516698528</v>
      </c>
      <c r="Z469">
        <f t="shared" si="200"/>
        <v>0.24082278809978971</v>
      </c>
      <c r="AA469">
        <f t="shared" si="201"/>
        <v>-1755.1729874990415</v>
      </c>
      <c r="AB469">
        <f t="shared" si="202"/>
        <v>-2.5073899821414877E-2</v>
      </c>
      <c r="AC469">
        <f t="shared" si="174"/>
        <v>0.99744404690913202</v>
      </c>
    </row>
    <row r="470" spans="1:29" x14ac:dyDescent="0.45">
      <c r="A470">
        <f t="shared" si="175"/>
        <v>89.800000000000736</v>
      </c>
      <c r="B470">
        <f t="shared" si="176"/>
        <v>3984.6521637781407</v>
      </c>
      <c r="C470">
        <f t="shared" si="177"/>
        <v>2592.7992948933634</v>
      </c>
      <c r="D470">
        <f t="shared" si="178"/>
        <v>7.1103887157192815</v>
      </c>
      <c r="E470">
        <f t="shared" si="179"/>
        <v>875.62599636228367</v>
      </c>
      <c r="F470">
        <f t="shared" si="180"/>
        <v>1.0884271730086732</v>
      </c>
      <c r="G470">
        <f t="shared" si="181"/>
        <v>250</v>
      </c>
      <c r="H470">
        <f t="shared" si="182"/>
        <v>223.58084155060689</v>
      </c>
      <c r="I470">
        <f t="shared" si="183"/>
        <v>210.74934325108532</v>
      </c>
      <c r="J470">
        <f t="shared" si="184"/>
        <v>39.250656748914679</v>
      </c>
      <c r="K470">
        <f t="shared" si="185"/>
        <v>2932.362248897095</v>
      </c>
      <c r="L470">
        <f t="shared" si="186"/>
        <v>-0.30483314993361432</v>
      </c>
      <c r="M470">
        <f t="shared" si="187"/>
        <v>-406.58853248143703</v>
      </c>
      <c r="N470">
        <f t="shared" si="188"/>
        <v>-4.0658853248143702E-2</v>
      </c>
      <c r="O470">
        <f t="shared" si="189"/>
        <v>7.0103642852738428</v>
      </c>
      <c r="P470">
        <f t="shared" si="190"/>
        <v>13.171419996572848</v>
      </c>
      <c r="Q470">
        <f t="shared" si="191"/>
        <v>115.01892812729422</v>
      </c>
      <c r="R470">
        <f t="shared" si="192"/>
        <v>6.5379528918998115</v>
      </c>
      <c r="S470">
        <f t="shared" si="193"/>
        <v>0.48054316402366037</v>
      </c>
      <c r="T470">
        <f t="shared" si="194"/>
        <v>0.76727604296331253</v>
      </c>
      <c r="U470">
        <f t="shared" si="195"/>
        <v>200600</v>
      </c>
      <c r="V470">
        <f t="shared" si="196"/>
        <v>676859.94493181386</v>
      </c>
      <c r="W470">
        <f t="shared" si="197"/>
        <v>105527.2429904337</v>
      </c>
      <c r="X470">
        <f t="shared" si="198"/>
        <v>686700</v>
      </c>
      <c r="Y470">
        <f t="shared" si="199"/>
        <v>16877.123758347429</v>
      </c>
      <c r="Z470">
        <f t="shared" si="200"/>
        <v>0.24110176797639182</v>
      </c>
      <c r="AA470">
        <f t="shared" si="201"/>
        <v>-1746.1203427774599</v>
      </c>
      <c r="AB470">
        <f t="shared" si="202"/>
        <v>-2.4944576325392286E-2</v>
      </c>
      <c r="AC470">
        <f t="shared" ref="AC470:AC533" si="203">(AB470+9.81)/9.81</f>
        <v>0.99745722973237594</v>
      </c>
    </row>
    <row r="471" spans="1:29" x14ac:dyDescent="0.45">
      <c r="A471">
        <f t="shared" ref="A471:A534" si="204">A470+$B$16</f>
        <v>90.000000000000739</v>
      </c>
      <c r="B471">
        <f t="shared" ref="B471:B534" si="205">B470+(P471*$F$14*$B$16)</f>
        <v>3993.2915713674888</v>
      </c>
      <c r="C471">
        <f t="shared" ref="C471:C534" si="206">P471*$F$14*60</f>
        <v>2591.8222768044484</v>
      </c>
      <c r="D471">
        <f t="shared" ref="D471:D534" si="207">$F$16-(B471/1000)*$F$17</f>
        <v>7.0932826886923719</v>
      </c>
      <c r="E471">
        <f t="shared" ref="E471:E534" si="208">$F$18*(1-(0.0065*(B471/$F$14))/288.15)^5.255</f>
        <v>875.34500504824894</v>
      </c>
      <c r="F471">
        <f t="shared" ref="F471:F534" si="209">(E471*100)/(287.05*(D471+273.15))</f>
        <v>1.0881443092700385</v>
      </c>
      <c r="G471">
        <f t="shared" ref="G471:G534" si="210">IF(B471&lt;$B$11+1500, $F$9, $F$10)</f>
        <v>250</v>
      </c>
      <c r="H471">
        <f t="shared" ref="H471:H534" si="211">H470+(Z471/$F$12)*$B$16</f>
        <v>223.67468232899503</v>
      </c>
      <c r="I471">
        <f t="shared" ref="I471:I534" si="212">H471*SQRT(F471/$F$19)</f>
        <v>210.8104000639658</v>
      </c>
      <c r="J471">
        <f t="shared" ref="J471:J534" si="213">G471-I471</f>
        <v>39.189599936034199</v>
      </c>
      <c r="K471">
        <f t="shared" ref="K471:K534" si="214">K470+J471*$B$16</f>
        <v>2940.200168884302</v>
      </c>
      <c r="L471">
        <f t="shared" ref="L471:L534" si="215">(J471-J470)/$B$16</f>
        <v>-0.30528406440240019</v>
      </c>
      <c r="M471">
        <f t="shared" ref="M471:M534" si="216">($B$3*J471) + ($B$4*K471) + ($B$5*L471)</f>
        <v>-406.03379782906501</v>
      </c>
      <c r="N471">
        <f t="shared" ref="N471:N534" si="217">M471*$B$6</f>
        <v>-4.0603379782906505E-2</v>
      </c>
      <c r="O471">
        <f t="shared" ref="O471:O534" si="218">O470+N471*$B$16</f>
        <v>7.0022436093172615</v>
      </c>
      <c r="P471">
        <f t="shared" ref="P471:P534" si="219">P470+AB471*$B$16</f>
        <v>13.166456744839982</v>
      </c>
      <c r="Q471">
        <f t="shared" ref="Q471:Q534" si="220">H471*$F$12</f>
        <v>115.0672035773282</v>
      </c>
      <c r="R471">
        <f t="shared" ref="R471:R534" si="221">IF(AND(Q470=0, P470=0), 0, ATAN2(Q470, P470)*180/PI())</f>
        <v>6.532782638436144</v>
      </c>
      <c r="S471">
        <f t="shared" ref="S471:S534" si="222">O470-R471</f>
        <v>0.47758164683769877</v>
      </c>
      <c r="T471">
        <f t="shared" ref="T471:T534" si="223">$B$7*(S471-$B$8)</f>
        <v>0.76686143055727785</v>
      </c>
      <c r="U471">
        <f t="shared" ref="U471:U534" si="224">IF(B470&lt;$B$11+1500, $F$4, $F$4*0.85)</f>
        <v>200600</v>
      </c>
      <c r="V471">
        <f t="shared" ref="V471:V534" si="225">0.5*F470*Q470^2*$F$5*T471</f>
        <v>676885.75979622512</v>
      </c>
      <c r="W471">
        <f t="shared" ref="W471:W534" si="226">IFERROR(0.5*F470*Q470^2*$F$5*($F$6+T471^2/$F$7), 0)</f>
        <v>105569.60965723696</v>
      </c>
      <c r="X471">
        <f t="shared" ref="X471:X534" si="227">X470</f>
        <v>686700</v>
      </c>
      <c r="Y471">
        <f t="shared" ref="Y471:Y534" si="228">U471*COS(RADIANS(S471)) - W471 - X470*SIN(RADIANS(R471))</f>
        <v>16896.407511898331</v>
      </c>
      <c r="Z471">
        <f t="shared" ref="Z471:Z534" si="229">IFERROR(Y471/$B$12, 0)</f>
        <v>0.24137725016997616</v>
      </c>
      <c r="AA471">
        <f t="shared" ref="AA471:AA534" si="230">IF(AND(B470&lt;=$B$11, (V471*COS(RADIANS(R471)) + U471*SIN(RADIANS(O470)) - W471*SIN(RADIANS(R471)) - X470)&lt;0), 0, V471*COS(RADIANS(R471)) + U471*SIN(RADIANS(O470)) - W471*SIN(RADIANS(R471)) - X470)</f>
        <v>-1737.1381065028254</v>
      </c>
      <c r="AB471">
        <f t="shared" ref="AB471:AB534" si="231">IFERROR(AA471/$B$12, 0)</f>
        <v>-2.4816258664326078E-2</v>
      </c>
      <c r="AC471">
        <f t="shared" si="203"/>
        <v>0.99747031002402375</v>
      </c>
    </row>
    <row r="472" spans="1:29" x14ac:dyDescent="0.45">
      <c r="A472">
        <f t="shared" si="204"/>
        <v>90.200000000000742</v>
      </c>
      <c r="B472">
        <f t="shared" si="205"/>
        <v>4001.927738938587</v>
      </c>
      <c r="C472">
        <f t="shared" si="206"/>
        <v>2590.8502713294602</v>
      </c>
      <c r="D472">
        <f t="shared" si="207"/>
        <v>7.0761830769015974</v>
      </c>
      <c r="E472">
        <f t="shared" si="208"/>
        <v>875.06419208912394</v>
      </c>
      <c r="F472">
        <f t="shared" si="209"/>
        <v>1.0878616078199701</v>
      </c>
      <c r="G472">
        <f t="shared" si="210"/>
        <v>250</v>
      </c>
      <c r="H472">
        <f t="shared" si="211"/>
        <v>223.76862885638295</v>
      </c>
      <c r="I472">
        <f t="shared" si="212"/>
        <v>210.87154570762584</v>
      </c>
      <c r="J472">
        <f t="shared" si="213"/>
        <v>39.128454292374158</v>
      </c>
      <c r="K472">
        <f t="shared" si="214"/>
        <v>2948.0258597427769</v>
      </c>
      <c r="L472">
        <f t="shared" si="215"/>
        <v>-0.30572821830020303</v>
      </c>
      <c r="M472">
        <f t="shared" si="216"/>
        <v>-405.47839060615922</v>
      </c>
      <c r="N472">
        <f t="shared" si="217"/>
        <v>-4.0547839060615924E-2</v>
      </c>
      <c r="O472">
        <f t="shared" si="218"/>
        <v>6.9941340415051387</v>
      </c>
      <c r="P472">
        <f t="shared" si="219"/>
        <v>13.16151895718505</v>
      </c>
      <c r="Q472">
        <f t="shared" si="220"/>
        <v>115.11553342887764</v>
      </c>
      <c r="R472">
        <f t="shared" si="221"/>
        <v>6.5276261265721232</v>
      </c>
      <c r="S472">
        <f t="shared" si="222"/>
        <v>0.47461748274513837</v>
      </c>
      <c r="T472">
        <f t="shared" si="223"/>
        <v>0.76644644758431946</v>
      </c>
      <c r="U472">
        <f t="shared" si="224"/>
        <v>200600</v>
      </c>
      <c r="V472">
        <f t="shared" si="225"/>
        <v>676911.51635432651</v>
      </c>
      <c r="W472">
        <f t="shared" si="226"/>
        <v>105612.05609641403</v>
      </c>
      <c r="X472">
        <f t="shared" si="227"/>
        <v>686700</v>
      </c>
      <c r="Y472">
        <f t="shared" si="228"/>
        <v>16915.448042303891</v>
      </c>
      <c r="Z472">
        <f t="shared" si="229"/>
        <v>0.24164925774719845</v>
      </c>
      <c r="AA472">
        <f t="shared" si="230"/>
        <v>-1728.2256792261032</v>
      </c>
      <c r="AB472">
        <f t="shared" si="231"/>
        <v>-2.4688938274658619E-2</v>
      </c>
      <c r="AC472">
        <f t="shared" si="203"/>
        <v>0.99748328865701741</v>
      </c>
    </row>
    <row r="473" spans="1:29" x14ac:dyDescent="0.45">
      <c r="A473">
        <f t="shared" si="204"/>
        <v>90.400000000000745</v>
      </c>
      <c r="B473">
        <f t="shared" si="205"/>
        <v>4010.5606830703882</v>
      </c>
      <c r="C473">
        <f t="shared" si="206"/>
        <v>2589.8832395403165</v>
      </c>
      <c r="D473">
        <f t="shared" si="207"/>
        <v>7.0590898475206307</v>
      </c>
      <c r="E473">
        <f t="shared" si="208"/>
        <v>874.78355684942892</v>
      </c>
      <c r="F473">
        <f t="shared" si="209"/>
        <v>1.0875790680449415</v>
      </c>
      <c r="G473">
        <f t="shared" si="210"/>
        <v>250</v>
      </c>
      <c r="H473">
        <f t="shared" si="211"/>
        <v>223.86267979084559</v>
      </c>
      <c r="I473">
        <f t="shared" si="212"/>
        <v>210.93277883937691</v>
      </c>
      <c r="J473">
        <f t="shared" si="213"/>
        <v>39.067221160623092</v>
      </c>
      <c r="K473">
        <f t="shared" si="214"/>
        <v>2955.8393039749017</v>
      </c>
      <c r="L473">
        <f t="shared" si="215"/>
        <v>-0.30616565875533297</v>
      </c>
      <c r="M473">
        <f t="shared" si="216"/>
        <v>-404.9223217082133</v>
      </c>
      <c r="N473">
        <f t="shared" si="217"/>
        <v>-4.0492232170821332E-2</v>
      </c>
      <c r="O473">
        <f t="shared" si="218"/>
        <v>6.986035595070974</v>
      </c>
      <c r="P473">
        <f t="shared" si="219"/>
        <v>13.156606435853403</v>
      </c>
      <c r="Q473">
        <f t="shared" si="220"/>
        <v>115.1639169916026</v>
      </c>
      <c r="R473">
        <f t="shared" si="221"/>
        <v>6.5224832882682175</v>
      </c>
      <c r="S473">
        <f t="shared" si="222"/>
        <v>0.47165075323692118</v>
      </c>
      <c r="T473">
        <f t="shared" si="223"/>
        <v>0.76603110545316899</v>
      </c>
      <c r="U473">
        <f t="shared" si="224"/>
        <v>200600</v>
      </c>
      <c r="V473">
        <f t="shared" si="225"/>
        <v>676937.21481651266</v>
      </c>
      <c r="W473">
        <f t="shared" si="226"/>
        <v>105654.58150463736</v>
      </c>
      <c r="X473">
        <f t="shared" si="227"/>
        <v>686700</v>
      </c>
      <c r="Y473">
        <f t="shared" si="228"/>
        <v>16934.246953737675</v>
      </c>
      <c r="Z473">
        <f t="shared" si="229"/>
        <v>0.24191781362482392</v>
      </c>
      <c r="AA473">
        <f t="shared" si="230"/>
        <v>-1719.3824660766404</v>
      </c>
      <c r="AB473">
        <f t="shared" si="231"/>
        <v>-2.4562606658237719E-2</v>
      </c>
      <c r="AC473">
        <f t="shared" si="203"/>
        <v>0.99749616649763118</v>
      </c>
    </row>
    <row r="474" spans="1:29" x14ac:dyDescent="0.45">
      <c r="A474">
        <f t="shared" si="204"/>
        <v>90.600000000000747</v>
      </c>
      <c r="B474">
        <f t="shared" si="205"/>
        <v>4019.1904202131914</v>
      </c>
      <c r="C474">
        <f t="shared" si="206"/>
        <v>2588.9211428409512</v>
      </c>
      <c r="D474">
        <f t="shared" si="207"/>
        <v>7.0420029679778811</v>
      </c>
      <c r="E474">
        <f t="shared" si="208"/>
        <v>874.50309869848957</v>
      </c>
      <c r="F474">
        <f t="shared" si="209"/>
        <v>1.0872966893361087</v>
      </c>
      <c r="G474">
        <f t="shared" si="210"/>
        <v>250</v>
      </c>
      <c r="H474">
        <f t="shared" si="211"/>
        <v>223.95683379930946</v>
      </c>
      <c r="I474">
        <f t="shared" si="212"/>
        <v>210.99409812589255</v>
      </c>
      <c r="J474">
        <f t="shared" si="213"/>
        <v>39.005901874107451</v>
      </c>
      <c r="K474">
        <f t="shared" si="214"/>
        <v>2963.640484349723</v>
      </c>
      <c r="L474">
        <f t="shared" si="215"/>
        <v>-0.30659643257820335</v>
      </c>
      <c r="M474">
        <f t="shared" si="216"/>
        <v>-404.36560195566159</v>
      </c>
      <c r="N474">
        <f t="shared" si="217"/>
        <v>-4.0436560195566164E-2</v>
      </c>
      <c r="O474">
        <f t="shared" si="218"/>
        <v>6.9779482830318607</v>
      </c>
      <c r="P474">
        <f t="shared" si="219"/>
        <v>13.151718984777025</v>
      </c>
      <c r="Q474">
        <f t="shared" si="220"/>
        <v>115.21235357971676</v>
      </c>
      <c r="R474">
        <f t="shared" si="221"/>
        <v>6.5173540560055949</v>
      </c>
      <c r="S474">
        <f t="shared" si="222"/>
        <v>0.46868153906537913</v>
      </c>
      <c r="T474">
        <f t="shared" si="223"/>
        <v>0.76561541546915313</v>
      </c>
      <c r="U474">
        <f t="shared" si="224"/>
        <v>200600</v>
      </c>
      <c r="V474">
        <f t="shared" si="225"/>
        <v>676962.8553920812</v>
      </c>
      <c r="W474">
        <f t="shared" si="226"/>
        <v>105697.18508293277</v>
      </c>
      <c r="X474">
        <f t="shared" si="227"/>
        <v>686700</v>
      </c>
      <c r="Y474">
        <f t="shared" si="228"/>
        <v>16952.805839953231</v>
      </c>
      <c r="Z474">
        <f t="shared" si="229"/>
        <v>0.24218294057076045</v>
      </c>
      <c r="AA474">
        <f t="shared" si="230"/>
        <v>-1710.6078767323634</v>
      </c>
      <c r="AB474">
        <f t="shared" si="231"/>
        <v>-2.4437255381890906E-2</v>
      </c>
      <c r="AC474">
        <f t="shared" si="203"/>
        <v>0.99750894440551574</v>
      </c>
    </row>
    <row r="475" spans="1:29" x14ac:dyDescent="0.45">
      <c r="A475">
        <f t="shared" si="204"/>
        <v>90.80000000000075</v>
      </c>
      <c r="B475">
        <f t="shared" si="205"/>
        <v>4027.8169666897406</v>
      </c>
      <c r="C475">
        <f t="shared" si="206"/>
        <v>2587.9639429647696</v>
      </c>
      <c r="D475">
        <f t="shared" si="207"/>
        <v>7.0249224059543138</v>
      </c>
      <c r="E475">
        <f t="shared" si="208"/>
        <v>874.22281701039628</v>
      </c>
      <c r="F475">
        <f t="shared" si="209"/>
        <v>1.0870144710892693</v>
      </c>
      <c r="G475">
        <f t="shared" si="210"/>
        <v>250</v>
      </c>
      <c r="H475">
        <f t="shared" si="211"/>
        <v>224.05108955749509</v>
      </c>
      <c r="I475">
        <f t="shared" si="212"/>
        <v>211.05550224314496</v>
      </c>
      <c r="J475">
        <f t="shared" si="213"/>
        <v>38.944497756855043</v>
      </c>
      <c r="K475">
        <f t="shared" si="214"/>
        <v>2971.4293839010938</v>
      </c>
      <c r="L475">
        <f t="shared" si="215"/>
        <v>-0.30702058626204121</v>
      </c>
      <c r="M475">
        <f t="shared" si="216"/>
        <v>-403.80824209445933</v>
      </c>
      <c r="N475">
        <f t="shared" si="217"/>
        <v>-4.0380824209445935E-2</v>
      </c>
      <c r="O475">
        <f t="shared" si="218"/>
        <v>6.9698721181899712</v>
      </c>
      <c r="P475">
        <f t="shared" si="219"/>
        <v>13.146856409561623</v>
      </c>
      <c r="Q475">
        <f t="shared" si="220"/>
        <v>115.26084251195778</v>
      </c>
      <c r="R475">
        <f t="shared" si="221"/>
        <v>6.5122383627825577</v>
      </c>
      <c r="S475">
        <f t="shared" si="222"/>
        <v>0.46570992024930291</v>
      </c>
      <c r="T475">
        <f t="shared" si="223"/>
        <v>0.76519938883490246</v>
      </c>
      <c r="U475">
        <f t="shared" si="224"/>
        <v>200600</v>
      </c>
      <c r="V475">
        <f t="shared" si="225"/>
        <v>676988.43828923628</v>
      </c>
      <c r="W475">
        <f t="shared" si="226"/>
        <v>105739.86603664797</v>
      </c>
      <c r="X475">
        <f t="shared" si="227"/>
        <v>686700</v>
      </c>
      <c r="Y475">
        <f t="shared" si="228"/>
        <v>16971.126284356331</v>
      </c>
      <c r="Z475">
        <f t="shared" si="229"/>
        <v>0.24244466120509045</v>
      </c>
      <c r="AA475">
        <f t="shared" si="230"/>
        <v>-1701.9013253903249</v>
      </c>
      <c r="AB475">
        <f t="shared" si="231"/>
        <v>-2.4312876077004643E-2</v>
      </c>
      <c r="AC475">
        <f t="shared" si="203"/>
        <v>0.99752162323374061</v>
      </c>
    </row>
    <row r="476" spans="1:29" x14ac:dyDescent="0.45">
      <c r="A476">
        <f t="shared" si="204"/>
        <v>91.000000000000753</v>
      </c>
      <c r="B476">
        <f t="shared" si="205"/>
        <v>4036.4403386963145</v>
      </c>
      <c r="C476">
        <f t="shared" si="206"/>
        <v>2587.0116019721236</v>
      </c>
      <c r="D476">
        <f t="shared" si="207"/>
        <v>7.0078481293812978</v>
      </c>
      <c r="E476">
        <f t="shared" si="208"/>
        <v>873.94271116396078</v>
      </c>
      <c r="F476">
        <f t="shared" si="209"/>
        <v>1.0867324127048226</v>
      </c>
      <c r="G476">
        <f t="shared" si="210"/>
        <v>250</v>
      </c>
      <c r="H476">
        <f t="shared" si="211"/>
        <v>224.14544574986002</v>
      </c>
      <c r="I476">
        <f t="shared" si="212"/>
        <v>211.11698987634213</v>
      </c>
      <c r="J476">
        <f t="shared" si="213"/>
        <v>38.883010123657868</v>
      </c>
      <c r="K476">
        <f t="shared" si="214"/>
        <v>2979.2059859258252</v>
      </c>
      <c r="L476">
        <f t="shared" si="215"/>
        <v>-0.30743816598587159</v>
      </c>
      <c r="M476">
        <f t="shared" si="216"/>
        <v>-403.25025279654335</v>
      </c>
      <c r="N476">
        <f t="shared" si="217"/>
        <v>-4.0325025279654335E-2</v>
      </c>
      <c r="O476">
        <f t="shared" si="218"/>
        <v>6.9618071131340402</v>
      </c>
      <c r="P476">
        <f t="shared" si="219"/>
        <v>13.142018517473796</v>
      </c>
      <c r="Q476">
        <f t="shared" si="220"/>
        <v>115.30938311155799</v>
      </c>
      <c r="R476">
        <f t="shared" si="221"/>
        <v>6.5071361421110252</v>
      </c>
      <c r="S476">
        <f t="shared" si="222"/>
        <v>0.46273597607894601</v>
      </c>
      <c r="T476">
        <f t="shared" si="223"/>
        <v>0.76478303665105252</v>
      </c>
      <c r="U476">
        <f t="shared" si="224"/>
        <v>200600</v>
      </c>
      <c r="V476">
        <f t="shared" si="225"/>
        <v>677013.96371508774</v>
      </c>
      <c r="W476">
        <f t="shared" si="226"/>
        <v>105782.62357542162</v>
      </c>
      <c r="X476">
        <f t="shared" si="227"/>
        <v>686700</v>
      </c>
      <c r="Y476">
        <f t="shared" si="228"/>
        <v>16989.20986007688</v>
      </c>
      <c r="Z476">
        <f t="shared" si="229"/>
        <v>0.24270299800109829</v>
      </c>
      <c r="AA476">
        <f t="shared" si="230"/>
        <v>-1693.2622307399288</v>
      </c>
      <c r="AB476">
        <f t="shared" si="231"/>
        <v>-2.418946043914184E-2</v>
      </c>
      <c r="AC476">
        <f t="shared" si="203"/>
        <v>0.99753420382883362</v>
      </c>
    </row>
    <row r="477" spans="1:29" x14ac:dyDescent="0.45">
      <c r="A477">
        <f t="shared" si="204"/>
        <v>91.200000000000756</v>
      </c>
      <c r="B477">
        <f t="shared" si="205"/>
        <v>4045.0605523038071</v>
      </c>
      <c r="C477">
        <f t="shared" si="206"/>
        <v>2586.0640822478017</v>
      </c>
      <c r="D477">
        <f t="shared" si="207"/>
        <v>6.9907801064384607</v>
      </c>
      <c r="E477">
        <f t="shared" si="208"/>
        <v>873.6627805426748</v>
      </c>
      <c r="F477">
        <f t="shared" si="209"/>
        <v>1.0864505135877258</v>
      </c>
      <c r="G477">
        <f t="shared" si="210"/>
        <v>250</v>
      </c>
      <c r="H477">
        <f t="shared" si="211"/>
        <v>224.2399010695421</v>
      </c>
      <c r="I477">
        <f t="shared" si="212"/>
        <v>211.17855971986549</v>
      </c>
      <c r="J477">
        <f t="shared" si="213"/>
        <v>38.82144028013451</v>
      </c>
      <c r="K477">
        <f t="shared" si="214"/>
        <v>2986.9702739818522</v>
      </c>
      <c r="L477">
        <f t="shared" si="215"/>
        <v>-0.30784921761679129</v>
      </c>
      <c r="M477">
        <f t="shared" si="216"/>
        <v>-402.69164466032407</v>
      </c>
      <c r="N477">
        <f t="shared" si="217"/>
        <v>-4.026916446603241E-2</v>
      </c>
      <c r="O477">
        <f t="shared" si="218"/>
        <v>6.9537532802408339</v>
      </c>
      <c r="P477">
        <f t="shared" si="219"/>
        <v>13.13720511742827</v>
      </c>
      <c r="Q477">
        <f t="shared" si="220"/>
        <v>115.35797470621524</v>
      </c>
      <c r="R477">
        <f t="shared" si="221"/>
        <v>6.5020473280129965</v>
      </c>
      <c r="S477">
        <f t="shared" si="222"/>
        <v>0.45975978512104376</v>
      </c>
      <c r="T477">
        <f t="shared" si="223"/>
        <v>0.76436636991694618</v>
      </c>
      <c r="U477">
        <f t="shared" si="224"/>
        <v>200600</v>
      </c>
      <c r="V477">
        <f t="shared" si="225"/>
        <v>677039.43187565508</v>
      </c>
      <c r="W477">
        <f t="shared" si="226"/>
        <v>105825.45691315274</v>
      </c>
      <c r="X477">
        <f t="shared" si="227"/>
        <v>686700</v>
      </c>
      <c r="Y477">
        <f t="shared" si="228"/>
        <v>17007.05813003995</v>
      </c>
      <c r="Z477">
        <f t="shared" si="229"/>
        <v>0.24295797328628499</v>
      </c>
      <c r="AA477">
        <f t="shared" si="230"/>
        <v>-1684.6900159341749</v>
      </c>
      <c r="AB477">
        <f t="shared" si="231"/>
        <v>-2.4067000227631068E-2</v>
      </c>
      <c r="AC477">
        <f t="shared" si="203"/>
        <v>0.9975466870308225</v>
      </c>
    </row>
    <row r="478" spans="1:29" x14ac:dyDescent="0.45">
      <c r="A478">
        <f t="shared" si="204"/>
        <v>91.400000000000759</v>
      </c>
      <c r="B478">
        <f t="shared" si="205"/>
        <v>4053.6776234588024</v>
      </c>
      <c r="C478">
        <f t="shared" si="206"/>
        <v>2585.1213464985326</v>
      </c>
      <c r="D478">
        <f t="shared" si="207"/>
        <v>6.9737183055515715</v>
      </c>
      <c r="E478">
        <f t="shared" si="208"/>
        <v>873.38302453467111</v>
      </c>
      <c r="F478">
        <f t="shared" si="209"/>
        <v>1.0861687731474619</v>
      </c>
      <c r="G478">
        <f t="shared" si="210"/>
        <v>250</v>
      </c>
      <c r="H478">
        <f t="shared" si="211"/>
        <v>224.33445421830322</v>
      </c>
      <c r="I478">
        <f t="shared" si="212"/>
        <v>211.24021047720811</v>
      </c>
      <c r="J478">
        <f t="shared" si="213"/>
        <v>38.759789522791891</v>
      </c>
      <c r="K478">
        <f t="shared" si="214"/>
        <v>2994.7222318864106</v>
      </c>
      <c r="L478">
        <f t="shared" si="215"/>
        <v>-0.30825378671309522</v>
      </c>
      <c r="M478">
        <f t="shared" si="216"/>
        <v>-402.13242821112823</v>
      </c>
      <c r="N478">
        <f t="shared" si="217"/>
        <v>-4.0213242821112827E-2</v>
      </c>
      <c r="O478">
        <f t="shared" si="218"/>
        <v>6.9457106316766115</v>
      </c>
      <c r="P478">
        <f t="shared" si="219"/>
        <v>13.132416019975235</v>
      </c>
      <c r="Q478">
        <f t="shared" si="220"/>
        <v>115.40661662806392</v>
      </c>
      <c r="R478">
        <f t="shared" si="221"/>
        <v>6.496971855017029</v>
      </c>
      <c r="S478">
        <f t="shared" si="222"/>
        <v>0.45678142522380494</v>
      </c>
      <c r="T478">
        <f t="shared" si="223"/>
        <v>0.76394939953133278</v>
      </c>
      <c r="U478">
        <f t="shared" si="224"/>
        <v>200600</v>
      </c>
      <c r="V478">
        <f t="shared" si="225"/>
        <v>677064.84297586686</v>
      </c>
      <c r="W478">
        <f t="shared" si="226"/>
        <v>105868.36526797028</v>
      </c>
      <c r="X478">
        <f t="shared" si="227"/>
        <v>686700</v>
      </c>
      <c r="Y478">
        <f t="shared" si="228"/>
        <v>17024.672647037092</v>
      </c>
      <c r="Z478">
        <f t="shared" si="229"/>
        <v>0.24320960924338703</v>
      </c>
      <c r="AA478">
        <f t="shared" si="230"/>
        <v>-1676.1841085621854</v>
      </c>
      <c r="AB478">
        <f t="shared" si="231"/>
        <v>-2.3945487265174079E-2</v>
      </c>
      <c r="AC478">
        <f t="shared" si="203"/>
        <v>0.9975590736732749</v>
      </c>
    </row>
    <row r="479" spans="1:29" x14ac:dyDescent="0.45">
      <c r="A479">
        <f t="shared" si="204"/>
        <v>91.600000000000762</v>
      </c>
      <c r="B479">
        <f t="shared" si="205"/>
        <v>4062.2915679846374</v>
      </c>
      <c r="C479">
        <f t="shared" si="206"/>
        <v>2584.1833577505095</v>
      </c>
      <c r="D479">
        <f t="shared" si="207"/>
        <v>6.9566626953904187</v>
      </c>
      <c r="E479">
        <f t="shared" si="208"/>
        <v>873.10344253268067</v>
      </c>
      <c r="F479">
        <f t="shared" si="209"/>
        <v>1.0858871907979917</v>
      </c>
      <c r="G479">
        <f t="shared" si="210"/>
        <v>250</v>
      </c>
      <c r="H479">
        <f t="shared" si="211"/>
        <v>224.42910390647342</v>
      </c>
      <c r="I479">
        <f t="shared" si="212"/>
        <v>211.30194086091299</v>
      </c>
      <c r="J479">
        <f t="shared" si="213"/>
        <v>38.698059139087007</v>
      </c>
      <c r="K479">
        <f t="shared" si="214"/>
        <v>3002.4618437142281</v>
      </c>
      <c r="L479">
        <f t="shared" si="215"/>
        <v>-0.30865191852441853</v>
      </c>
      <c r="M479">
        <f t="shared" si="216"/>
        <v>-401.57261390179144</v>
      </c>
      <c r="N479">
        <f t="shared" si="217"/>
        <v>-4.0157261390179146E-2</v>
      </c>
      <c r="O479">
        <f t="shared" si="218"/>
        <v>6.9376791793985753</v>
      </c>
      <c r="P479">
        <f t="shared" si="219"/>
        <v>13.127651037287755</v>
      </c>
      <c r="Q479">
        <f t="shared" si="220"/>
        <v>115.45530821364619</v>
      </c>
      <c r="R479">
        <f t="shared" si="221"/>
        <v>6.4919096581547366</v>
      </c>
      <c r="S479">
        <f t="shared" si="222"/>
        <v>0.45380097352187487</v>
      </c>
      <c r="T479">
        <f t="shared" si="223"/>
        <v>0.7635321362930626</v>
      </c>
      <c r="U479">
        <f t="shared" si="224"/>
        <v>200600</v>
      </c>
      <c r="V479">
        <f t="shared" si="225"/>
        <v>677090.19721956667</v>
      </c>
      <c r="W479">
        <f t="shared" si="226"/>
        <v>105911.34786220358</v>
      </c>
      <c r="X479">
        <f t="shared" si="227"/>
        <v>686700</v>
      </c>
      <c r="Y479">
        <f t="shared" si="228"/>
        <v>17042.054953796047</v>
      </c>
      <c r="Z479">
        <f t="shared" si="229"/>
        <v>0.24345792791137211</v>
      </c>
      <c r="AA479">
        <f t="shared" si="230"/>
        <v>-1667.743940618122</v>
      </c>
      <c r="AB479">
        <f t="shared" si="231"/>
        <v>-2.3824913437401743E-2</v>
      </c>
      <c r="AC479">
        <f t="shared" si="203"/>
        <v>0.99757136458334339</v>
      </c>
    </row>
    <row r="480" spans="1:29" x14ac:dyDescent="0.45">
      <c r="A480">
        <f t="shared" si="204"/>
        <v>91.800000000000765</v>
      </c>
      <c r="B480">
        <f t="shared" si="205"/>
        <v>4070.9024015824602</v>
      </c>
      <c r="C480">
        <f t="shared" si="206"/>
        <v>2583.2500793469221</v>
      </c>
      <c r="D480">
        <f t="shared" si="207"/>
        <v>6.9396132448667291</v>
      </c>
      <c r="E480">
        <f t="shared" si="208"/>
        <v>872.82403393399466</v>
      </c>
      <c r="F480">
        <f t="shared" si="209"/>
        <v>1.0856057659577223</v>
      </c>
      <c r="G480">
        <f t="shared" si="210"/>
        <v>250</v>
      </c>
      <c r="H480">
        <f t="shared" si="211"/>
        <v>224.52384885289533</v>
      </c>
      <c r="I480">
        <f t="shared" si="212"/>
        <v>211.36374959251231</v>
      </c>
      <c r="J480">
        <f t="shared" si="213"/>
        <v>38.636250407487694</v>
      </c>
      <c r="K480">
        <f t="shared" si="214"/>
        <v>3010.1890937957255</v>
      </c>
      <c r="L480">
        <f t="shared" si="215"/>
        <v>-0.3090436579965683</v>
      </c>
      <c r="M480">
        <f t="shared" si="216"/>
        <v>-401.01221211300577</v>
      </c>
      <c r="N480">
        <f t="shared" si="217"/>
        <v>-4.0101221211300581E-2</v>
      </c>
      <c r="O480">
        <f t="shared" si="218"/>
        <v>6.9296589351563149</v>
      </c>
      <c r="P480">
        <f t="shared" si="219"/>
        <v>13.122909983149246</v>
      </c>
      <c r="Q480">
        <f t="shared" si="220"/>
        <v>115.50404880388348</v>
      </c>
      <c r="R480">
        <f t="shared" si="221"/>
        <v>6.4868606729572891</v>
      </c>
      <c r="S480">
        <f t="shared" si="222"/>
        <v>0.45081850644128618</v>
      </c>
      <c r="T480">
        <f t="shared" si="223"/>
        <v>0.76311459090178013</v>
      </c>
      <c r="U480">
        <f t="shared" si="224"/>
        <v>200600</v>
      </c>
      <c r="V480">
        <f t="shared" si="225"/>
        <v>677115.4948095103</v>
      </c>
      <c r="W480">
        <f t="shared" si="226"/>
        <v>105954.40392235236</v>
      </c>
      <c r="X480">
        <f t="shared" si="227"/>
        <v>686700</v>
      </c>
      <c r="Y480">
        <f t="shared" si="228"/>
        <v>17059.206583051317</v>
      </c>
      <c r="Z480">
        <f t="shared" si="229"/>
        <v>0.24370295118644739</v>
      </c>
      <c r="AA480">
        <f t="shared" si="230"/>
        <v>-1659.3689484784845</v>
      </c>
      <c r="AB480">
        <f t="shared" si="231"/>
        <v>-2.3705270692549778E-2</v>
      </c>
      <c r="AC480">
        <f t="shared" si="203"/>
        <v>0.99758356058179931</v>
      </c>
    </row>
    <row r="481" spans="1:29" x14ac:dyDescent="0.45">
      <c r="A481">
        <f t="shared" si="204"/>
        <v>92.000000000000767</v>
      </c>
      <c r="B481">
        <f t="shared" si="205"/>
        <v>4079.5101398322786</v>
      </c>
      <c r="C481">
        <f t="shared" si="206"/>
        <v>2582.3214749455155</v>
      </c>
      <c r="D481">
        <f t="shared" si="207"/>
        <v>6.9225699231320892</v>
      </c>
      <c r="E481">
        <f t="shared" si="208"/>
        <v>872.5447981404227</v>
      </c>
      <c r="F481">
        <f t="shared" si="209"/>
        <v>1.0853244980494638</v>
      </c>
      <c r="G481">
        <f t="shared" si="210"/>
        <v>250</v>
      </c>
      <c r="H481">
        <f t="shared" si="211"/>
        <v>224.61868778486914</v>
      </c>
      <c r="I481">
        <f t="shared" si="212"/>
        <v>211.42563540246658</v>
      </c>
      <c r="J481">
        <f t="shared" si="213"/>
        <v>38.574364597533418</v>
      </c>
      <c r="K481">
        <f t="shared" si="214"/>
        <v>3017.9039667152324</v>
      </c>
      <c r="L481">
        <f t="shared" si="215"/>
        <v>-0.30942904977138141</v>
      </c>
      <c r="M481">
        <f t="shared" si="216"/>
        <v>-400.45123315391743</v>
      </c>
      <c r="N481">
        <f t="shared" si="217"/>
        <v>-4.0045123315391742E-2</v>
      </c>
      <c r="O481">
        <f t="shared" si="218"/>
        <v>6.9216499104932367</v>
      </c>
      <c r="P481">
        <f t="shared" si="219"/>
        <v>13.118192672941055</v>
      </c>
      <c r="Q481">
        <f t="shared" si="220"/>
        <v>115.55283774404808</v>
      </c>
      <c r="R481">
        <f t="shared" si="221"/>
        <v>6.4818248354519126</v>
      </c>
      <c r="S481">
        <f t="shared" si="222"/>
        <v>0.44783409970440236</v>
      </c>
      <c r="T481">
        <f t="shared" si="223"/>
        <v>0.76269677395861635</v>
      </c>
      <c r="U481">
        <f t="shared" si="224"/>
        <v>200600</v>
      </c>
      <c r="V481">
        <f t="shared" si="225"/>
        <v>677140.73594737391</v>
      </c>
      <c r="W481">
        <f t="shared" si="226"/>
        <v>105997.53267905796</v>
      </c>
      <c r="X481">
        <f t="shared" si="227"/>
        <v>686700</v>
      </c>
      <c r="Y481">
        <f t="shared" si="228"/>
        <v>17076.129057613216</v>
      </c>
      <c r="Z481">
        <f t="shared" si="229"/>
        <v>0.24394470082304595</v>
      </c>
      <c r="AA481">
        <f t="shared" si="230"/>
        <v>-1651.0585728670703</v>
      </c>
      <c r="AB481">
        <f t="shared" si="231"/>
        <v>-2.3586551040958147E-2</v>
      </c>
      <c r="AC481">
        <f t="shared" si="203"/>
        <v>0.99759566248308273</v>
      </c>
    </row>
    <row r="482" spans="1:29" x14ac:dyDescent="0.45">
      <c r="A482">
        <f t="shared" si="204"/>
        <v>92.20000000000077</v>
      </c>
      <c r="B482">
        <f t="shared" si="205"/>
        <v>4088.1147981939989</v>
      </c>
      <c r="C482">
        <f t="shared" si="206"/>
        <v>2581.3975085161551</v>
      </c>
      <c r="D482">
        <f t="shared" si="207"/>
        <v>6.9055326995758826</v>
      </c>
      <c r="E482">
        <f t="shared" si="208"/>
        <v>872.26573455825337</v>
      </c>
      <c r="F482">
        <f t="shared" si="209"/>
        <v>1.0850433865003912</v>
      </c>
      <c r="G482">
        <f t="shared" si="210"/>
        <v>250</v>
      </c>
      <c r="H482">
        <f t="shared" si="211"/>
        <v>224.71361943809782</v>
      </c>
      <c r="I482">
        <f t="shared" si="212"/>
        <v>211.48759703010455</v>
      </c>
      <c r="J482">
        <f t="shared" si="213"/>
        <v>38.512402969895447</v>
      </c>
      <c r="K482">
        <f t="shared" si="214"/>
        <v>3025.6064473092115</v>
      </c>
      <c r="L482">
        <f t="shared" si="215"/>
        <v>-0.30980813818985098</v>
      </c>
      <c r="M482">
        <f t="shared" si="216"/>
        <v>-399.88968726255405</v>
      </c>
      <c r="N482">
        <f t="shared" si="217"/>
        <v>-3.998896872625541E-2</v>
      </c>
      <c r="O482">
        <f t="shared" si="218"/>
        <v>6.9136521167479854</v>
      </c>
      <c r="P482">
        <f t="shared" si="219"/>
        <v>13.113498923630102</v>
      </c>
      <c r="Q482">
        <f t="shared" si="220"/>
        <v>115.60167438373504</v>
      </c>
      <c r="R482">
        <f t="shared" si="221"/>
        <v>6.4768020821584251</v>
      </c>
      <c r="S482">
        <f t="shared" si="222"/>
        <v>0.44484782833481162</v>
      </c>
      <c r="T482">
        <f t="shared" si="223"/>
        <v>0.7622786959668737</v>
      </c>
      <c r="U482">
        <f t="shared" si="224"/>
        <v>200600</v>
      </c>
      <c r="V482">
        <f t="shared" si="225"/>
        <v>677165.92083375156</v>
      </c>
      <c r="W482">
        <f t="shared" si="226"/>
        <v>106040.73336707414</v>
      </c>
      <c r="X482">
        <f t="shared" si="227"/>
        <v>686700</v>
      </c>
      <c r="Y482">
        <f t="shared" si="228"/>
        <v>17092.823890437052</v>
      </c>
      <c r="Z482">
        <f t="shared" si="229"/>
        <v>0.24418319843481504</v>
      </c>
      <c r="AA482">
        <f t="shared" si="230"/>
        <v>-1642.8122588332044</v>
      </c>
      <c r="AB482">
        <f t="shared" si="231"/>
        <v>-2.3468746554760063E-2</v>
      </c>
      <c r="AC482">
        <f t="shared" si="203"/>
        <v>0.99760767109533532</v>
      </c>
    </row>
    <row r="483" spans="1:29" x14ac:dyDescent="0.45">
      <c r="A483">
        <f t="shared" si="204"/>
        <v>92.400000000000773</v>
      </c>
      <c r="B483">
        <f t="shared" si="205"/>
        <v>4096.7163920084604</v>
      </c>
      <c r="C483">
        <f t="shared" si="206"/>
        <v>2580.4781443384104</v>
      </c>
      <c r="D483">
        <f t="shared" si="207"/>
        <v>6.8885015438232493</v>
      </c>
      <c r="E483">
        <f t="shared" si="208"/>
        <v>871.98684259821584</v>
      </c>
      <c r="F483">
        <f t="shared" si="209"/>
        <v>1.0847624307420076</v>
      </c>
      <c r="G483">
        <f t="shared" si="210"/>
        <v>250</v>
      </c>
      <c r="H483">
        <f t="shared" si="211"/>
        <v>224.80864255663278</v>
      </c>
      <c r="I483">
        <f t="shared" si="212"/>
        <v>211.5496332235634</v>
      </c>
      <c r="J483">
        <f t="shared" si="213"/>
        <v>38.450366776436596</v>
      </c>
      <c r="K483">
        <f t="shared" si="214"/>
        <v>3033.296520664499</v>
      </c>
      <c r="L483">
        <f t="shared" si="215"/>
        <v>-0.31018096729425793</v>
      </c>
      <c r="M483">
        <f t="shared" si="216"/>
        <v>-399.32758460629805</v>
      </c>
      <c r="N483">
        <f t="shared" si="217"/>
        <v>-3.9932758460629804E-2</v>
      </c>
      <c r="O483">
        <f t="shared" si="218"/>
        <v>6.9056655650558598</v>
      </c>
      <c r="P483">
        <f t="shared" si="219"/>
        <v>13.108828553756613</v>
      </c>
      <c r="Q483">
        <f t="shared" si="220"/>
        <v>115.65055807683417</v>
      </c>
      <c r="R483">
        <f t="shared" si="221"/>
        <v>6.4717923500857513</v>
      </c>
      <c r="S483">
        <f t="shared" si="222"/>
        <v>0.44185976666223414</v>
      </c>
      <c r="T483">
        <f t="shared" si="223"/>
        <v>0.7618603673327129</v>
      </c>
      <c r="U483">
        <f t="shared" si="224"/>
        <v>200600</v>
      </c>
      <c r="V483">
        <f t="shared" si="225"/>
        <v>677191.04966815945</v>
      </c>
      <c r="W483">
        <f t="shared" si="226"/>
        <v>106084.00522523849</v>
      </c>
      <c r="X483">
        <f t="shared" si="227"/>
        <v>686700</v>
      </c>
      <c r="Y483">
        <f t="shared" si="228"/>
        <v>17109.292584691939</v>
      </c>
      <c r="Z483">
        <f t="shared" si="229"/>
        <v>0.24441846549559912</v>
      </c>
      <c r="AA483">
        <f t="shared" si="230"/>
        <v>-1634.6294557211222</v>
      </c>
      <c r="AB483">
        <f t="shared" si="231"/>
        <v>-2.3351849367444603E-2</v>
      </c>
      <c r="AC483">
        <f t="shared" si="203"/>
        <v>0.99761958722044408</v>
      </c>
    </row>
    <row r="484" spans="1:29" x14ac:dyDescent="0.45">
      <c r="A484">
        <f t="shared" si="204"/>
        <v>92.600000000000776</v>
      </c>
      <c r="B484">
        <f t="shared" si="205"/>
        <v>4105.3149364984574</v>
      </c>
      <c r="C484">
        <f t="shared" si="206"/>
        <v>2579.5633469991585</v>
      </c>
      <c r="D484">
        <f t="shared" si="207"/>
        <v>6.8714764257330554</v>
      </c>
      <c r="E484">
        <f t="shared" si="208"/>
        <v>871.70812167544091</v>
      </c>
      <c r="F484">
        <f t="shared" si="209"/>
        <v>1.0844816302101061</v>
      </c>
      <c r="G484">
        <f t="shared" si="210"/>
        <v>250</v>
      </c>
      <c r="H484">
        <f t="shared" si="211"/>
        <v>224.90375589281985</v>
      </c>
      <c r="I484">
        <f t="shared" si="212"/>
        <v>211.61174273972966</v>
      </c>
      <c r="J484">
        <f t="shared" si="213"/>
        <v>38.388257260270336</v>
      </c>
      <c r="K484">
        <f t="shared" si="214"/>
        <v>3040.9741721165528</v>
      </c>
      <c r="L484">
        <f t="shared" si="215"/>
        <v>-0.31054758083129741</v>
      </c>
      <c r="M484">
        <f t="shared" si="216"/>
        <v>-398.76493528230401</v>
      </c>
      <c r="N484">
        <f t="shared" si="217"/>
        <v>-3.9876493528230403E-2</v>
      </c>
      <c r="O484">
        <f t="shared" si="218"/>
        <v>6.8976902663502138</v>
      </c>
      <c r="P484">
        <f t="shared" si="219"/>
        <v>13.104181383421921</v>
      </c>
      <c r="Q484">
        <f t="shared" si="220"/>
        <v>115.69948818150225</v>
      </c>
      <c r="R484">
        <f t="shared" si="221"/>
        <v>6.4667955767284759</v>
      </c>
      <c r="S484">
        <f t="shared" si="222"/>
        <v>0.43886998832738389</v>
      </c>
      <c r="T484">
        <f t="shared" si="223"/>
        <v>0.76144179836583381</v>
      </c>
      <c r="U484">
        <f t="shared" si="224"/>
        <v>200600</v>
      </c>
      <c r="V484">
        <f t="shared" si="225"/>
        <v>677216.12264903891</v>
      </c>
      <c r="W484">
        <f t="shared" si="226"/>
        <v>106127.34749644439</v>
      </c>
      <c r="X484">
        <f t="shared" si="227"/>
        <v>686700</v>
      </c>
      <c r="Y484">
        <f t="shared" si="228"/>
        <v>17125.536633828684</v>
      </c>
      <c r="Z484">
        <f t="shared" si="229"/>
        <v>0.24465052334040976</v>
      </c>
      <c r="AA484">
        <f t="shared" si="230"/>
        <v>-1626.5096171426121</v>
      </c>
      <c r="AB484">
        <f t="shared" si="231"/>
        <v>-2.3235851673465889E-2</v>
      </c>
      <c r="AC484">
        <f t="shared" si="203"/>
        <v>0.99763141165408098</v>
      </c>
    </row>
    <row r="485" spans="1:29" x14ac:dyDescent="0.45">
      <c r="A485">
        <f t="shared" si="204"/>
        <v>92.800000000000779</v>
      </c>
      <c r="B485">
        <f t="shared" si="205"/>
        <v>4113.910446769758</v>
      </c>
      <c r="C485">
        <f t="shared" si="206"/>
        <v>2578.6530813901923</v>
      </c>
      <c r="D485">
        <f t="shared" si="207"/>
        <v>6.8544573153958801</v>
      </c>
      <c r="E485">
        <f t="shared" si="208"/>
        <v>871.42957120942197</v>
      </c>
      <c r="F485">
        <f t="shared" si="209"/>
        <v>1.0842009843447333</v>
      </c>
      <c r="G485">
        <f t="shared" si="210"/>
        <v>250</v>
      </c>
      <c r="H485">
        <f t="shared" si="211"/>
        <v>224.99895820724578</v>
      </c>
      <c r="I485">
        <f t="shared" si="212"/>
        <v>211.67392434418019</v>
      </c>
      <c r="J485">
        <f t="shared" si="213"/>
        <v>38.326075655819807</v>
      </c>
      <c r="K485">
        <f t="shared" si="214"/>
        <v>3048.639387247717</v>
      </c>
      <c r="L485">
        <f t="shared" si="215"/>
        <v>-0.31090802225264724</v>
      </c>
      <c r="M485">
        <f t="shared" si="216"/>
        <v>-398.20174931804286</v>
      </c>
      <c r="N485">
        <f t="shared" si="217"/>
        <v>-3.9820174931804286E-2</v>
      </c>
      <c r="O485">
        <f t="shared" si="218"/>
        <v>6.889726231363853</v>
      </c>
      <c r="P485">
        <f t="shared" si="219"/>
        <v>13.099557234276347</v>
      </c>
      <c r="Q485">
        <f t="shared" si="220"/>
        <v>115.74846406013552</v>
      </c>
      <c r="R485">
        <f t="shared" si="221"/>
        <v>6.4618117000633939</v>
      </c>
      <c r="S485">
        <f t="shared" si="222"/>
        <v>0.43587856628681987</v>
      </c>
      <c r="T485">
        <f t="shared" si="223"/>
        <v>0.76102299928015482</v>
      </c>
      <c r="U485">
        <f t="shared" si="224"/>
        <v>200600</v>
      </c>
      <c r="V485">
        <f t="shared" si="225"/>
        <v>677241.13997375779</v>
      </c>
      <c r="W485">
        <f t="shared" si="226"/>
        <v>106170.75942761288</v>
      </c>
      <c r="X485">
        <f t="shared" si="227"/>
        <v>686700</v>
      </c>
      <c r="Y485">
        <f t="shared" si="228"/>
        <v>17141.557521647599</v>
      </c>
      <c r="Z485">
        <f t="shared" si="229"/>
        <v>0.24487939316639426</v>
      </c>
      <c r="AA485">
        <f t="shared" si="230"/>
        <v>-1618.4522009507054</v>
      </c>
      <c r="AB485">
        <f t="shared" si="231"/>
        <v>-2.3120745727867219E-2</v>
      </c>
      <c r="AC485">
        <f t="shared" si="203"/>
        <v>0.99764314518574237</v>
      </c>
    </row>
    <row r="486" spans="1:29" x14ac:dyDescent="0.45">
      <c r="A486">
        <f t="shared" si="204"/>
        <v>93.000000000000782</v>
      </c>
      <c r="B486">
        <f t="shared" si="205"/>
        <v>4122.5029378121108</v>
      </c>
      <c r="C486">
        <f t="shared" si="206"/>
        <v>2577.7473127058606</v>
      </c>
      <c r="D486">
        <f t="shared" si="207"/>
        <v>6.8374441831320212</v>
      </c>
      <c r="E486">
        <f t="shared" si="208"/>
        <v>871.15119062397582</v>
      </c>
      <c r="F486">
        <f t="shared" si="209"/>
        <v>1.0839204925901489</v>
      </c>
      <c r="G486">
        <f t="shared" si="210"/>
        <v>250</v>
      </c>
      <c r="H486">
        <f t="shared" si="211"/>
        <v>225.09424826868494</v>
      </c>
      <c r="I486">
        <f t="shared" si="212"/>
        <v>211.73617681112361</v>
      </c>
      <c r="J486">
        <f t="shared" si="213"/>
        <v>38.263823188876387</v>
      </c>
      <c r="K486">
        <f t="shared" si="214"/>
        <v>3056.2921518854923</v>
      </c>
      <c r="L486">
        <f t="shared" si="215"/>
        <v>-0.31126233471709952</v>
      </c>
      <c r="M486">
        <f t="shared" si="216"/>
        <v>-397.63803667176381</v>
      </c>
      <c r="N486">
        <f t="shared" si="217"/>
        <v>-3.9763803667176384E-2</v>
      </c>
      <c r="O486">
        <f t="shared" si="218"/>
        <v>6.8817734706304181</v>
      </c>
      <c r="P486">
        <f t="shared" si="219"/>
        <v>13.094955929507181</v>
      </c>
      <c r="Q486">
        <f t="shared" si="220"/>
        <v>115.79748507934228</v>
      </c>
      <c r="R486">
        <f t="shared" si="221"/>
        <v>6.45684065854606</v>
      </c>
      <c r="S486">
        <f t="shared" si="222"/>
        <v>0.43288557281779294</v>
      </c>
      <c r="T486">
        <f t="shared" si="223"/>
        <v>0.76060398019449105</v>
      </c>
      <c r="U486">
        <f t="shared" si="224"/>
        <v>200600</v>
      </c>
      <c r="V486">
        <f t="shared" si="225"/>
        <v>677266.101838617</v>
      </c>
      <c r="W486">
        <f t="shared" si="226"/>
        <v>106214.2402696655</v>
      </c>
      <c r="X486">
        <f t="shared" si="227"/>
        <v>686700</v>
      </c>
      <c r="Y486">
        <f t="shared" si="228"/>
        <v>17157.356722365643</v>
      </c>
      <c r="Z486">
        <f t="shared" si="229"/>
        <v>0.24510509603379491</v>
      </c>
      <c r="AA486">
        <f t="shared" si="230"/>
        <v>-1610.4566692076623</v>
      </c>
      <c r="AB486">
        <f t="shared" si="231"/>
        <v>-2.3006523845823749E-2</v>
      </c>
      <c r="AC486">
        <f t="shared" si="203"/>
        <v>0.99765478859879464</v>
      </c>
    </row>
    <row r="487" spans="1:29" x14ac:dyDescent="0.45">
      <c r="A487">
        <f t="shared" si="204"/>
        <v>93.200000000000784</v>
      </c>
      <c r="B487">
        <f t="shared" si="205"/>
        <v>4131.0924245002461</v>
      </c>
      <c r="C487">
        <f t="shared" si="206"/>
        <v>2576.8460064407059</v>
      </c>
      <c r="D487">
        <f t="shared" si="207"/>
        <v>6.8204369994895124</v>
      </c>
      <c r="E487">
        <f t="shared" si="208"/>
        <v>870.87297934720652</v>
      </c>
      <c r="F487">
        <f t="shared" si="209"/>
        <v>1.0836401543947913</v>
      </c>
      <c r="G487">
        <f t="shared" si="210"/>
        <v>250</v>
      </c>
      <c r="H487">
        <f t="shared" si="211"/>
        <v>225.18962485404646</v>
      </c>
      <c r="I487">
        <f t="shared" si="212"/>
        <v>211.79849892334229</v>
      </c>
      <c r="J487">
        <f t="shared" si="213"/>
        <v>38.201501076657706</v>
      </c>
      <c r="K487">
        <f t="shared" si="214"/>
        <v>3063.9324521008239</v>
      </c>
      <c r="L487">
        <f t="shared" si="215"/>
        <v>-0.31161056109340279</v>
      </c>
      <c r="M487">
        <f t="shared" si="216"/>
        <v>-397.07380723291516</v>
      </c>
      <c r="N487">
        <f t="shared" si="217"/>
        <v>-3.9707380723291517E-2</v>
      </c>
      <c r="O487">
        <f t="shared" si="218"/>
        <v>6.8738319944857595</v>
      </c>
      <c r="P487">
        <f t="shared" si="219"/>
        <v>13.090377293826712</v>
      </c>
      <c r="Q487">
        <f t="shared" si="220"/>
        <v>115.84655060991567</v>
      </c>
      <c r="R487">
        <f t="shared" si="221"/>
        <v>6.4518823911073859</v>
      </c>
      <c r="S487">
        <f t="shared" si="222"/>
        <v>0.42989107952303218</v>
      </c>
      <c r="T487">
        <f t="shared" si="223"/>
        <v>0.76018475113322459</v>
      </c>
      <c r="U487">
        <f t="shared" si="224"/>
        <v>200600</v>
      </c>
      <c r="V487">
        <f t="shared" si="225"/>
        <v>677291.00843884749</v>
      </c>
      <c r="W487">
        <f t="shared" si="226"/>
        <v>106257.78927749641</v>
      </c>
      <c r="X487">
        <f t="shared" si="227"/>
        <v>686700</v>
      </c>
      <c r="Y487">
        <f t="shared" si="228"/>
        <v>17172.93570068352</v>
      </c>
      <c r="Z487">
        <f t="shared" si="229"/>
        <v>0.24532765286690741</v>
      </c>
      <c r="AA487">
        <f t="shared" si="230"/>
        <v>-1602.5224881642498</v>
      </c>
      <c r="AB487">
        <f t="shared" si="231"/>
        <v>-2.2893178402346427E-2</v>
      </c>
      <c r="AC487">
        <f t="shared" si="203"/>
        <v>0.99766634267050491</v>
      </c>
    </row>
    <row r="488" spans="1:29" x14ac:dyDescent="0.45">
      <c r="A488">
        <f t="shared" si="204"/>
        <v>93.400000000000787</v>
      </c>
      <c r="B488">
        <f t="shared" si="205"/>
        <v>4139.6789215948702</v>
      </c>
      <c r="C488">
        <f t="shared" si="206"/>
        <v>2575.9491283871307</v>
      </c>
      <c r="D488">
        <f t="shared" si="207"/>
        <v>6.8034357352421555</v>
      </c>
      <c r="E488">
        <f t="shared" si="208"/>
        <v>870.59493681146694</v>
      </c>
      <c r="F488">
        <f t="shared" si="209"/>
        <v>1.0833599692112423</v>
      </c>
      <c r="G488">
        <f t="shared" si="210"/>
        <v>250</v>
      </c>
      <c r="H488">
        <f t="shared" si="211"/>
        <v>225.28508674832179</v>
      </c>
      <c r="I488">
        <f t="shared" si="212"/>
        <v>211.86088947213509</v>
      </c>
      <c r="J488">
        <f t="shared" si="213"/>
        <v>38.139110527864915</v>
      </c>
      <c r="K488">
        <f t="shared" si="214"/>
        <v>3071.560274206397</v>
      </c>
      <c r="L488">
        <f t="shared" si="215"/>
        <v>-0.31195274396395689</v>
      </c>
      <c r="M488">
        <f t="shared" si="216"/>
        <v>-396.5090708225153</v>
      </c>
      <c r="N488">
        <f t="shared" si="217"/>
        <v>-3.9650907082251531E-2</v>
      </c>
      <c r="O488">
        <f t="shared" si="218"/>
        <v>6.8659018130693088</v>
      </c>
      <c r="P488">
        <f t="shared" si="219"/>
        <v>13.085821153460348</v>
      </c>
      <c r="Q488">
        <f t="shared" si="220"/>
        <v>115.89566002680667</v>
      </c>
      <c r="R488">
        <f t="shared" si="221"/>
        <v>6.4469368371502123</v>
      </c>
      <c r="S488">
        <f t="shared" si="222"/>
        <v>0.42689515733554728</v>
      </c>
      <c r="T488">
        <f t="shared" si="223"/>
        <v>0.75976532202697666</v>
      </c>
      <c r="U488">
        <f t="shared" si="224"/>
        <v>200600</v>
      </c>
      <c r="V488">
        <f t="shared" si="225"/>
        <v>677315.85996861698</v>
      </c>
      <c r="W488">
        <f t="shared" si="226"/>
        <v>106301.40570994571</v>
      </c>
      <c r="X488">
        <f t="shared" si="227"/>
        <v>686700</v>
      </c>
      <c r="Y488">
        <f t="shared" si="228"/>
        <v>17188.295911851965</v>
      </c>
      <c r="Z488">
        <f t="shared" si="229"/>
        <v>0.24554708445502807</v>
      </c>
      <c r="AA488">
        <f t="shared" si="230"/>
        <v>-1594.6491282276111</v>
      </c>
      <c r="AB488">
        <f t="shared" si="231"/>
        <v>-2.2780701831823014E-2</v>
      </c>
      <c r="AC488">
        <f t="shared" si="203"/>
        <v>0.99767780817208729</v>
      </c>
    </row>
    <row r="489" spans="1:29" x14ac:dyDescent="0.45">
      <c r="A489">
        <f t="shared" si="204"/>
        <v>93.60000000000079</v>
      </c>
      <c r="B489">
        <f t="shared" si="205"/>
        <v>4148.2624437436471</v>
      </c>
      <c r="C489">
        <f t="shared" si="206"/>
        <v>2575.056644633074</v>
      </c>
      <c r="D489">
        <f t="shared" si="207"/>
        <v>6.7864403613875783</v>
      </c>
      <c r="E489">
        <f t="shared" si="208"/>
        <v>870.31706245331941</v>
      </c>
      <c r="F489">
        <f t="shared" si="209"/>
        <v>1.0830799364961858</v>
      </c>
      <c r="G489">
        <f t="shared" si="210"/>
        <v>250</v>
      </c>
      <c r="H489">
        <f t="shared" si="211"/>
        <v>225.38063274453259</v>
      </c>
      <c r="I489">
        <f t="shared" si="212"/>
        <v>211.92334725725945</v>
      </c>
      <c r="J489">
        <f t="shared" si="213"/>
        <v>38.076652742740549</v>
      </c>
      <c r="K489">
        <f t="shared" si="214"/>
        <v>3079.1756047549452</v>
      </c>
      <c r="L489">
        <f t="shared" si="215"/>
        <v>-0.31228892562182864</v>
      </c>
      <c r="M489">
        <f t="shared" si="216"/>
        <v>-395.94383719386349</v>
      </c>
      <c r="N489">
        <f t="shared" si="217"/>
        <v>-3.9594383719386353E-2</v>
      </c>
      <c r="O489">
        <f t="shared" si="218"/>
        <v>6.8579829363254312</v>
      </c>
      <c r="P489">
        <f t="shared" si="219"/>
        <v>13.081287336134821</v>
      </c>
      <c r="Q489">
        <f t="shared" si="220"/>
        <v>115.94481270909735</v>
      </c>
      <c r="R489">
        <f t="shared" si="221"/>
        <v>6.4420039365459045</v>
      </c>
      <c r="S489">
        <f t="shared" si="222"/>
        <v>0.42389787652340427</v>
      </c>
      <c r="T489">
        <f t="shared" si="223"/>
        <v>0.75934570271327662</v>
      </c>
      <c r="U489">
        <f t="shared" si="224"/>
        <v>200600</v>
      </c>
      <c r="V489">
        <f t="shared" si="225"/>
        <v>677340.65662103368</v>
      </c>
      <c r="W489">
        <f t="shared" si="226"/>
        <v>106345.08882977295</v>
      </c>
      <c r="X489">
        <f t="shared" si="227"/>
        <v>686700</v>
      </c>
      <c r="Y489">
        <f t="shared" si="228"/>
        <v>17203.438801737517</v>
      </c>
      <c r="Z489">
        <f t="shared" si="229"/>
        <v>0.24576341145339309</v>
      </c>
      <c r="AA489">
        <f t="shared" si="230"/>
        <v>-1586.8360639346065</v>
      </c>
      <c r="AB489">
        <f t="shared" si="231"/>
        <v>-2.2669086627637235E-2</v>
      </c>
      <c r="AC489">
        <f t="shared" si="203"/>
        <v>0.99768918586874245</v>
      </c>
    </row>
    <row r="490" spans="1:29" x14ac:dyDescent="0.45">
      <c r="A490">
        <f t="shared" si="204"/>
        <v>93.800000000000793</v>
      </c>
      <c r="B490">
        <f t="shared" si="205"/>
        <v>4156.8430054821793</v>
      </c>
      <c r="C490">
        <f t="shared" si="206"/>
        <v>2574.1685215596999</v>
      </c>
      <c r="D490">
        <f t="shared" si="207"/>
        <v>6.7694508491452847</v>
      </c>
      <c r="E490">
        <f t="shared" si="208"/>
        <v>870.03935571350291</v>
      </c>
      <c r="F490">
        <f t="shared" si="209"/>
        <v>1.0828000557103787</v>
      </c>
      <c r="G490">
        <f t="shared" si="210"/>
        <v>250</v>
      </c>
      <c r="H490">
        <f t="shared" si="211"/>
        <v>225.4762616436789</v>
      </c>
      <c r="I490">
        <f t="shared" si="212"/>
        <v>211.98587108687542</v>
      </c>
      <c r="J490">
        <f t="shared" si="213"/>
        <v>38.01412891312458</v>
      </c>
      <c r="K490">
        <f t="shared" si="214"/>
        <v>3086.7784305375703</v>
      </c>
      <c r="L490">
        <f t="shared" si="215"/>
        <v>-0.31261914807984681</v>
      </c>
      <c r="M490">
        <f t="shared" si="216"/>
        <v>-395.37811603262918</v>
      </c>
      <c r="N490">
        <f t="shared" si="217"/>
        <v>-3.9537811603262918E-2</v>
      </c>
      <c r="O490">
        <f t="shared" si="218"/>
        <v>6.8500753740047786</v>
      </c>
      <c r="P490">
        <f t="shared" si="219"/>
        <v>13.076775671066454</v>
      </c>
      <c r="Q490">
        <f t="shared" si="220"/>
        <v>115.99400803997418</v>
      </c>
      <c r="R490">
        <f t="shared" si="221"/>
        <v>6.4370836296309824</v>
      </c>
      <c r="S490">
        <f t="shared" si="222"/>
        <v>0.42089930669444886</v>
      </c>
      <c r="T490">
        <f t="shared" si="223"/>
        <v>0.75892590293722295</v>
      </c>
      <c r="U490">
        <f t="shared" si="224"/>
        <v>200600</v>
      </c>
      <c r="V490">
        <f t="shared" si="225"/>
        <v>677365.39858814492</v>
      </c>
      <c r="W490">
        <f t="shared" si="226"/>
        <v>106388.83790363022</v>
      </c>
      <c r="X490">
        <f t="shared" si="227"/>
        <v>686700</v>
      </c>
      <c r="Y490">
        <f t="shared" si="228"/>
        <v>17218.365806888323</v>
      </c>
      <c r="Z490">
        <f t="shared" si="229"/>
        <v>0.24597665438411889</v>
      </c>
      <c r="AA490">
        <f t="shared" si="230"/>
        <v>-1579.0827739284141</v>
      </c>
      <c r="AB490">
        <f t="shared" si="231"/>
        <v>-2.2558325341834488E-2</v>
      </c>
      <c r="AC490">
        <f t="shared" si="203"/>
        <v>0.99770047651969063</v>
      </c>
    </row>
    <row r="491" spans="1:29" x14ac:dyDescent="0.45">
      <c r="A491">
        <f t="shared" si="204"/>
        <v>94.000000000000796</v>
      </c>
      <c r="B491">
        <f t="shared" si="205"/>
        <v>4165.4206212349764</v>
      </c>
      <c r="C491">
        <f t="shared" si="206"/>
        <v>2573.2847258391103</v>
      </c>
      <c r="D491">
        <f t="shared" si="207"/>
        <v>6.7524671699547465</v>
      </c>
      <c r="E491">
        <f t="shared" si="208"/>
        <v>869.7618160368927</v>
      </c>
      <c r="F491">
        <f t="shared" si="209"/>
        <v>1.0825203263186096</v>
      </c>
      <c r="G491">
        <f t="shared" si="210"/>
        <v>250</v>
      </c>
      <c r="H491">
        <f t="shared" si="211"/>
        <v>225.57197225468781</v>
      </c>
      <c r="I491">
        <f t="shared" si="212"/>
        <v>212.04845977748872</v>
      </c>
      <c r="J491">
        <f t="shared" si="213"/>
        <v>37.951540222511284</v>
      </c>
      <c r="K491">
        <f t="shared" si="214"/>
        <v>3094.3687385820726</v>
      </c>
      <c r="L491">
        <f t="shared" si="215"/>
        <v>-0.31294345306648097</v>
      </c>
      <c r="M491">
        <f t="shared" si="216"/>
        <v>-394.81191695760953</v>
      </c>
      <c r="N491">
        <f t="shared" si="217"/>
        <v>-3.9481191695760955E-2</v>
      </c>
      <c r="O491">
        <f t="shared" si="218"/>
        <v>6.8421791356656261</v>
      </c>
      <c r="P491">
        <f t="shared" si="219"/>
        <v>13.072285988949528</v>
      </c>
      <c r="Q491">
        <f t="shared" si="220"/>
        <v>116.0432454067016</v>
      </c>
      <c r="R491">
        <f t="shared" si="221"/>
        <v>6.4321758572037124</v>
      </c>
      <c r="S491">
        <f t="shared" si="222"/>
        <v>0.41789951680106618</v>
      </c>
      <c r="T491">
        <f t="shared" si="223"/>
        <v>0.75850593235214936</v>
      </c>
      <c r="U491">
        <f t="shared" si="224"/>
        <v>200600</v>
      </c>
      <c r="V491">
        <f t="shared" si="225"/>
        <v>677390.08606094704</v>
      </c>
      <c r="W491">
        <f t="shared" si="226"/>
        <v>106432.65220203678</v>
      </c>
      <c r="X491">
        <f t="shared" si="227"/>
        <v>686700</v>
      </c>
      <c r="Y491">
        <f t="shared" si="228"/>
        <v>17233.078354599027</v>
      </c>
      <c r="Z491">
        <f t="shared" si="229"/>
        <v>0.24618683363712895</v>
      </c>
      <c r="AA491">
        <f t="shared" si="230"/>
        <v>-1571.3887409243034</v>
      </c>
      <c r="AB491">
        <f t="shared" si="231"/>
        <v>-2.2448410584632907E-2</v>
      </c>
      <c r="AC491">
        <f t="shared" si="203"/>
        <v>0.99771168087822282</v>
      </c>
    </row>
    <row r="492" spans="1:29" x14ac:dyDescent="0.45">
      <c r="A492">
        <f t="shared" si="204"/>
        <v>94.200000000000799</v>
      </c>
      <c r="B492">
        <f t="shared" si="205"/>
        <v>4173.9953053164163</v>
      </c>
      <c r="C492">
        <f t="shared" si="206"/>
        <v>2572.4052244320628</v>
      </c>
      <c r="D492">
        <f t="shared" si="207"/>
        <v>6.7354892954734957</v>
      </c>
      <c r="E492">
        <f t="shared" si="208"/>
        <v>869.48444287246423</v>
      </c>
      <c r="F492">
        <f t="shared" si="209"/>
        <v>1.0822407477896645</v>
      </c>
      <c r="G492">
        <f t="shared" si="210"/>
        <v>250</v>
      </c>
      <c r="H492">
        <f t="shared" si="211"/>
        <v>225.66776339436242</v>
      </c>
      <c r="I492">
        <f t="shared" si="212"/>
        <v>212.11111215389465</v>
      </c>
      <c r="J492">
        <f t="shared" si="213"/>
        <v>37.888887846105348</v>
      </c>
      <c r="K492">
        <f t="shared" si="214"/>
        <v>3101.9465161512935</v>
      </c>
      <c r="L492">
        <f t="shared" si="215"/>
        <v>-0.31326188202967842</v>
      </c>
      <c r="M492">
        <f t="shared" si="216"/>
        <v>-394.24524952108248</v>
      </c>
      <c r="N492">
        <f t="shared" si="217"/>
        <v>-3.9424524952108249E-2</v>
      </c>
      <c r="O492">
        <f t="shared" si="218"/>
        <v>6.8342942306752041</v>
      </c>
      <c r="P492">
        <f t="shared" si="219"/>
        <v>13.067818121944699</v>
      </c>
      <c r="Q492">
        <f t="shared" si="220"/>
        <v>116.0925242005958</v>
      </c>
      <c r="R492">
        <f t="shared" si="221"/>
        <v>6.4272805605207735</v>
      </c>
      <c r="S492">
        <f t="shared" si="222"/>
        <v>0.41489857514485262</v>
      </c>
      <c r="T492">
        <f t="shared" si="223"/>
        <v>0.75808580052027941</v>
      </c>
      <c r="U492">
        <f t="shared" si="224"/>
        <v>200600</v>
      </c>
      <c r="V492">
        <f t="shared" si="225"/>
        <v>677414.71922938235</v>
      </c>
      <c r="W492">
        <f t="shared" si="226"/>
        <v>106476.53099935272</v>
      </c>
      <c r="X492">
        <f t="shared" si="227"/>
        <v>686700</v>
      </c>
      <c r="Y492">
        <f t="shared" si="228"/>
        <v>17247.577862975537</v>
      </c>
      <c r="Z492">
        <f t="shared" si="229"/>
        <v>0.24639396947107911</v>
      </c>
      <c r="AA492">
        <f t="shared" si="230"/>
        <v>-1563.7534516900778</v>
      </c>
      <c r="AB492">
        <f t="shared" si="231"/>
        <v>-2.233933502414397E-2</v>
      </c>
      <c r="AC492">
        <f t="shared" si="203"/>
        <v>0.99772279969172839</v>
      </c>
    </row>
    <row r="493" spans="1:29" x14ac:dyDescent="0.45">
      <c r="A493">
        <f t="shared" si="204"/>
        <v>94.400000000000801</v>
      </c>
      <c r="B493">
        <f t="shared" si="205"/>
        <v>4182.5670719317022</v>
      </c>
      <c r="C493">
        <f t="shared" si="206"/>
        <v>2571.5299845857107</v>
      </c>
      <c r="D493">
        <f t="shared" si="207"/>
        <v>6.7185171975752294</v>
      </c>
      <c r="E493">
        <f t="shared" si="208"/>
        <v>869.20723567325877</v>
      </c>
      <c r="F493">
        <f t="shared" si="209"/>
        <v>1.0819613195962938</v>
      </c>
      <c r="G493">
        <f t="shared" si="210"/>
        <v>250</v>
      </c>
      <c r="H493">
        <f t="shared" si="211"/>
        <v>225.7636338873312</v>
      </c>
      <c r="I493">
        <f t="shared" si="212"/>
        <v>212.1738270491231</v>
      </c>
      <c r="J493">
        <f t="shared" si="213"/>
        <v>37.826172950876895</v>
      </c>
      <c r="K493">
        <f t="shared" si="214"/>
        <v>3109.5117507414689</v>
      </c>
      <c r="L493">
        <f t="shared" si="215"/>
        <v>-0.3135744761422643</v>
      </c>
      <c r="M493">
        <f t="shared" si="216"/>
        <v>-393.67812320907041</v>
      </c>
      <c r="N493">
        <f t="shared" si="217"/>
        <v>-3.9367812320907039E-2</v>
      </c>
      <c r="O493">
        <f t="shared" si="218"/>
        <v>6.8264206682110231</v>
      </c>
      <c r="P493">
        <f t="shared" si="219"/>
        <v>13.063371903667509</v>
      </c>
      <c r="Q493">
        <f t="shared" si="220"/>
        <v>116.14184381699866</v>
      </c>
      <c r="R493">
        <f t="shared" si="221"/>
        <v>6.4223976812938863</v>
      </c>
      <c r="S493">
        <f t="shared" si="222"/>
        <v>0.41189654938131781</v>
      </c>
      <c r="T493">
        <f t="shared" si="223"/>
        <v>0.75766551691338457</v>
      </c>
      <c r="U493">
        <f t="shared" si="224"/>
        <v>200600</v>
      </c>
      <c r="V493">
        <f t="shared" si="225"/>
        <v>677439.29828234483</v>
      </c>
      <c r="W493">
        <f t="shared" si="226"/>
        <v>106520.47357375346</v>
      </c>
      <c r="X493">
        <f t="shared" si="227"/>
        <v>686700</v>
      </c>
      <c r="Y493">
        <f t="shared" si="228"/>
        <v>17261.865740999274</v>
      </c>
      <c r="Z493">
        <f t="shared" si="229"/>
        <v>0.24659808201427533</v>
      </c>
      <c r="AA493">
        <f t="shared" si="230"/>
        <v>-1556.1763970161555</v>
      </c>
      <c r="AB493">
        <f t="shared" si="231"/>
        <v>-2.2231091385945079E-2</v>
      </c>
      <c r="AC493">
        <f t="shared" si="203"/>
        <v>0.99773383370173852</v>
      </c>
    </row>
    <row r="494" spans="1:29" x14ac:dyDescent="0.45">
      <c r="A494">
        <f t="shared" si="204"/>
        <v>94.600000000000804</v>
      </c>
      <c r="B494">
        <f t="shared" si="205"/>
        <v>4191.1359351778065</v>
      </c>
      <c r="C494">
        <f t="shared" si="206"/>
        <v>2570.6589738313546</v>
      </c>
      <c r="D494">
        <f t="shared" si="207"/>
        <v>6.701550848347944</v>
      </c>
      <c r="E494">
        <f t="shared" si="208"/>
        <v>868.93019389634696</v>
      </c>
      <c r="F494">
        <f t="shared" si="209"/>
        <v>1.0816820412151762</v>
      </c>
      <c r="G494">
        <f t="shared" si="210"/>
        <v>250</v>
      </c>
      <c r="H494">
        <f t="shared" si="211"/>
        <v>225.85958256599756</v>
      </c>
      <c r="I494">
        <f t="shared" si="212"/>
        <v>212.23660330438284</v>
      </c>
      <c r="J494">
        <f t="shared" si="213"/>
        <v>37.763396695617161</v>
      </c>
      <c r="K494">
        <f t="shared" si="214"/>
        <v>3117.0644300805925</v>
      </c>
      <c r="L494">
        <f t="shared" si="215"/>
        <v>-0.31388127629867313</v>
      </c>
      <c r="M494">
        <f t="shared" si="216"/>
        <v>-393.11054744204387</v>
      </c>
      <c r="N494">
        <f t="shared" si="217"/>
        <v>-3.9311054744204391E-2</v>
      </c>
      <c r="O494">
        <f t="shared" si="218"/>
        <v>6.8185584572621822</v>
      </c>
      <c r="P494">
        <f t="shared" si="219"/>
        <v>13.058947169176973</v>
      </c>
      <c r="Q494">
        <f t="shared" si="220"/>
        <v>116.19120365525178</v>
      </c>
      <c r="R494">
        <f t="shared" si="221"/>
        <v>6.41752716168648</v>
      </c>
      <c r="S494">
        <f t="shared" si="222"/>
        <v>0.40889350652454315</v>
      </c>
      <c r="T494">
        <f t="shared" si="223"/>
        <v>0.75724509091343606</v>
      </c>
      <c r="U494">
        <f t="shared" si="224"/>
        <v>200600</v>
      </c>
      <c r="V494">
        <f t="shared" si="225"/>
        <v>677463.8234076848</v>
      </c>
      <c r="W494">
        <f t="shared" si="226"/>
        <v>106564.47920720493</v>
      </c>
      <c r="X494">
        <f t="shared" si="227"/>
        <v>686700</v>
      </c>
      <c r="Y494">
        <f t="shared" si="228"/>
        <v>17275.943388590909</v>
      </c>
      <c r="Z494">
        <f t="shared" si="229"/>
        <v>0.24679919126558442</v>
      </c>
      <c r="AA494">
        <f t="shared" si="230"/>
        <v>-1548.6570716877468</v>
      </c>
      <c r="AB494">
        <f t="shared" si="231"/>
        <v>-2.2123672452682097E-2</v>
      </c>
      <c r="AC494">
        <f t="shared" si="203"/>
        <v>0.99774478364396713</v>
      </c>
    </row>
    <row r="495" spans="1:29" x14ac:dyDescent="0.45">
      <c r="A495">
        <f t="shared" si="204"/>
        <v>94.800000000000807</v>
      </c>
      <c r="B495">
        <f t="shared" si="205"/>
        <v>4199.7019090444137</v>
      </c>
      <c r="C495">
        <f t="shared" si="206"/>
        <v>2569.7921599822112</v>
      </c>
      <c r="D495">
        <f t="shared" si="207"/>
        <v>6.6845902200920602</v>
      </c>
      <c r="E495">
        <f t="shared" si="208"/>
        <v>868.65331700279148</v>
      </c>
      <c r="F495">
        <f t="shared" si="209"/>
        <v>1.0814029121268833</v>
      </c>
      <c r="G495">
        <f t="shared" si="210"/>
        <v>250</v>
      </c>
      <c r="H495">
        <f t="shared" si="211"/>
        <v>225.95560827048996</v>
      </c>
      <c r="I495">
        <f t="shared" si="212"/>
        <v>212.29943976900702</v>
      </c>
      <c r="J495">
        <f t="shared" si="213"/>
        <v>37.700560230992977</v>
      </c>
      <c r="K495">
        <f t="shared" si="214"/>
        <v>3124.6045421267909</v>
      </c>
      <c r="L495">
        <f t="shared" si="215"/>
        <v>-0.31418232312091732</v>
      </c>
      <c r="M495">
        <f t="shared" si="216"/>
        <v>-392.54253157515183</v>
      </c>
      <c r="N495">
        <f t="shared" si="217"/>
        <v>-3.9254253157515184E-2</v>
      </c>
      <c r="O495">
        <f t="shared" si="218"/>
        <v>6.8107076066306789</v>
      </c>
      <c r="P495">
        <f t="shared" si="219"/>
        <v>13.054543754964232</v>
      </c>
      <c r="Q495">
        <f t="shared" si="220"/>
        <v>116.24060311867086</v>
      </c>
      <c r="R495">
        <f t="shared" si="221"/>
        <v>6.4126689443103633</v>
      </c>
      <c r="S495">
        <f t="shared" si="222"/>
        <v>0.40588951295181896</v>
      </c>
      <c r="T495">
        <f t="shared" si="223"/>
        <v>0.75682453181325471</v>
      </c>
      <c r="U495">
        <f t="shared" si="224"/>
        <v>200600</v>
      </c>
      <c r="V495">
        <f t="shared" si="225"/>
        <v>677488.2947922115</v>
      </c>
      <c r="W495">
        <f t="shared" si="226"/>
        <v>106608.54718543844</v>
      </c>
      <c r="X495">
        <f t="shared" si="227"/>
        <v>686700</v>
      </c>
      <c r="Y495">
        <f t="shared" si="228"/>
        <v>17289.81219667368</v>
      </c>
      <c r="Z495">
        <f t="shared" si="229"/>
        <v>0.24699731709533829</v>
      </c>
      <c r="AA495">
        <f t="shared" si="230"/>
        <v>-1541.1949744590092</v>
      </c>
      <c r="AB495">
        <f t="shared" si="231"/>
        <v>-2.2017071063700131E-2</v>
      </c>
      <c r="AC495">
        <f t="shared" si="203"/>
        <v>0.99775565024834856</v>
      </c>
    </row>
    <row r="496" spans="1:29" x14ac:dyDescent="0.45">
      <c r="A496">
        <f t="shared" si="204"/>
        <v>95.00000000000081</v>
      </c>
      <c r="B496">
        <f t="shared" si="205"/>
        <v>4208.2650074148514</v>
      </c>
      <c r="C496">
        <f t="shared" si="206"/>
        <v>2568.9295111311931</v>
      </c>
      <c r="D496">
        <f t="shared" si="207"/>
        <v>6.6676352853185943</v>
      </c>
      <c r="E496">
        <f t="shared" si="208"/>
        <v>868.37660445761435</v>
      </c>
      <c r="F496">
        <f t="shared" si="209"/>
        <v>1.0811239318158468</v>
      </c>
      <c r="G496">
        <f t="shared" si="210"/>
        <v>250</v>
      </c>
      <c r="H496">
        <f t="shared" si="211"/>
        <v>226.05170984861229</v>
      </c>
      <c r="I496">
        <f t="shared" si="212"/>
        <v>212.3623353003986</v>
      </c>
      <c r="J496">
        <f t="shared" si="213"/>
        <v>37.637664699601402</v>
      </c>
      <c r="K496">
        <f t="shared" si="214"/>
        <v>3132.132075066711</v>
      </c>
      <c r="L496">
        <f t="shared" si="215"/>
        <v>-0.31447765695787666</v>
      </c>
      <c r="M496">
        <f t="shared" si="216"/>
        <v>-391.97408489878728</v>
      </c>
      <c r="N496">
        <f t="shared" si="217"/>
        <v>-3.9197408489878731E-2</v>
      </c>
      <c r="O496">
        <f t="shared" si="218"/>
        <v>6.8028681249327034</v>
      </c>
      <c r="P496">
        <f t="shared" si="219"/>
        <v>13.050161498941293</v>
      </c>
      <c r="Q496">
        <f t="shared" si="220"/>
        <v>116.29004161452011</v>
      </c>
      <c r="R496">
        <f t="shared" si="221"/>
        <v>6.4078229722224211</v>
      </c>
      <c r="S496">
        <f t="shared" si="222"/>
        <v>0.40288463440825772</v>
      </c>
      <c r="T496">
        <f t="shared" si="223"/>
        <v>0.75640384881715617</v>
      </c>
      <c r="U496">
        <f t="shared" si="224"/>
        <v>200600</v>
      </c>
      <c r="V496">
        <f t="shared" si="225"/>
        <v>677512.71262169478</v>
      </c>
      <c r="W496">
        <f t="shared" si="226"/>
        <v>106652.67679792576</v>
      </c>
      <c r="X496">
        <f t="shared" si="227"/>
        <v>686700</v>
      </c>
      <c r="Y496">
        <f t="shared" si="228"/>
        <v>17303.473547236455</v>
      </c>
      <c r="Z496">
        <f t="shared" si="229"/>
        <v>0.24719247924623508</v>
      </c>
      <c r="AA496">
        <f t="shared" si="230"/>
        <v>-1533.7896080286009</v>
      </c>
      <c r="AB496">
        <f t="shared" si="231"/>
        <v>-2.1911280114694297E-2</v>
      </c>
      <c r="AC496">
        <f t="shared" si="203"/>
        <v>0.99776643423907307</v>
      </c>
    </row>
    <row r="497" spans="1:29" x14ac:dyDescent="0.45">
      <c r="A497">
        <f t="shared" si="204"/>
        <v>95.200000000000813</v>
      </c>
      <c r="B497">
        <f t="shared" si="205"/>
        <v>4216.825244067014</v>
      </c>
      <c r="C497">
        <f t="shared" si="206"/>
        <v>2568.0709956487085</v>
      </c>
      <c r="D497">
        <f t="shared" si="207"/>
        <v>6.6506860167473132</v>
      </c>
      <c r="E497">
        <f t="shared" si="208"/>
        <v>868.10005572976024</v>
      </c>
      <c r="F497">
        <f t="shared" si="209"/>
        <v>1.0808450997703232</v>
      </c>
      <c r="G497">
        <f t="shared" si="210"/>
        <v>250</v>
      </c>
      <c r="H497">
        <f t="shared" si="211"/>
        <v>226.14788615579457</v>
      </c>
      <c r="I497">
        <f t="shared" si="212"/>
        <v>212.42528876397648</v>
      </c>
      <c r="J497">
        <f t="shared" si="213"/>
        <v>37.574711236023518</v>
      </c>
      <c r="K497">
        <f t="shared" si="214"/>
        <v>3139.6470173139155</v>
      </c>
      <c r="L497">
        <f t="shared" si="215"/>
        <v>-0.31476731788941947</v>
      </c>
      <c r="M497">
        <f t="shared" si="216"/>
        <v>-391.40521663890337</v>
      </c>
      <c r="N497">
        <f t="shared" si="217"/>
        <v>-3.9140521663890336E-2</v>
      </c>
      <c r="O497">
        <f t="shared" si="218"/>
        <v>6.7950400205999255</v>
      </c>
      <c r="P497">
        <f t="shared" si="219"/>
        <v>13.045800240429832</v>
      </c>
      <c r="Q497">
        <f t="shared" si="220"/>
        <v>116.33951855398696</v>
      </c>
      <c r="R497">
        <f t="shared" si="221"/>
        <v>6.4029891889213033</v>
      </c>
      <c r="S497">
        <f t="shared" si="222"/>
        <v>0.39987893601140012</v>
      </c>
      <c r="T497">
        <f t="shared" si="223"/>
        <v>0.75598305104159613</v>
      </c>
      <c r="U497">
        <f t="shared" si="224"/>
        <v>200600</v>
      </c>
      <c r="V497">
        <f t="shared" si="225"/>
        <v>677537.07708087109</v>
      </c>
      <c r="W497">
        <f t="shared" si="226"/>
        <v>106696.86733785504</v>
      </c>
      <c r="X497">
        <f t="shared" si="227"/>
        <v>686700</v>
      </c>
      <c r="Y497">
        <f t="shared" si="228"/>
        <v>17316.928813396356</v>
      </c>
      <c r="Z497">
        <f t="shared" si="229"/>
        <v>0.24738469733423366</v>
      </c>
      <c r="AA497">
        <f t="shared" si="230"/>
        <v>-1526.4404790109256</v>
      </c>
      <c r="AB497">
        <f t="shared" si="231"/>
        <v>-2.1806292557298938E-2</v>
      </c>
      <c r="AC497">
        <f t="shared" si="203"/>
        <v>0.99777713633462806</v>
      </c>
    </row>
    <row r="498" spans="1:29" x14ac:dyDescent="0.45">
      <c r="A498">
        <f t="shared" si="204"/>
        <v>95.400000000000816</v>
      </c>
      <c r="B498">
        <f t="shared" si="205"/>
        <v>4225.3826326742819</v>
      </c>
      <c r="C498">
        <f t="shared" si="206"/>
        <v>2567.2165821804733</v>
      </c>
      <c r="D498">
        <f t="shared" si="207"/>
        <v>6.6337423873049222</v>
      </c>
      <c r="E498">
        <f t="shared" si="208"/>
        <v>867.82367029206262</v>
      </c>
      <c r="F498">
        <f t="shared" si="209"/>
        <v>1.0805664154823613</v>
      </c>
      <c r="G498">
        <f t="shared" si="210"/>
        <v>250</v>
      </c>
      <c r="H498">
        <f t="shared" si="211"/>
        <v>226.24413605504401</v>
      </c>
      <c r="I498">
        <f t="shared" si="212"/>
        <v>212.48829903312188</v>
      </c>
      <c r="J498">
        <f t="shared" si="213"/>
        <v>37.511700966878124</v>
      </c>
      <c r="K498">
        <f t="shared" si="214"/>
        <v>3147.1493575072909</v>
      </c>
      <c r="L498">
        <f t="shared" si="215"/>
        <v>-0.31505134572697102</v>
      </c>
      <c r="M498">
        <f t="shared" si="216"/>
        <v>-390.83593595750557</v>
      </c>
      <c r="N498">
        <f t="shared" si="217"/>
        <v>-3.908359359575056E-2</v>
      </c>
      <c r="O498">
        <f t="shared" si="218"/>
        <v>6.7872233018807755</v>
      </c>
      <c r="P498">
        <f t="shared" si="219"/>
        <v>13.04145982015009</v>
      </c>
      <c r="Q498">
        <f t="shared" si="220"/>
        <v>116.38903335215684</v>
      </c>
      <c r="R498">
        <f t="shared" si="221"/>
        <v>6.3981675383441452</v>
      </c>
      <c r="S498">
        <f t="shared" si="222"/>
        <v>0.39687248225578031</v>
      </c>
      <c r="T498">
        <f t="shared" si="223"/>
        <v>0.7555621475158093</v>
      </c>
      <c r="U498">
        <f t="shared" si="224"/>
        <v>200600</v>
      </c>
      <c r="V498">
        <f t="shared" si="225"/>
        <v>677561.38835344627</v>
      </c>
      <c r="W498">
        <f t="shared" si="226"/>
        <v>106741.11810210669</v>
      </c>
      <c r="X498">
        <f t="shared" si="227"/>
        <v>686700</v>
      </c>
      <c r="Y498">
        <f t="shared" si="228"/>
        <v>17330.179359460526</v>
      </c>
      <c r="Z498">
        <f t="shared" si="229"/>
        <v>0.2475739908494361</v>
      </c>
      <c r="AA498">
        <f t="shared" si="230"/>
        <v>-1519.1470979098231</v>
      </c>
      <c r="AB498">
        <f t="shared" si="231"/>
        <v>-2.1702101398711759E-2</v>
      </c>
      <c r="AC498">
        <f t="shared" si="203"/>
        <v>0.99778775724783786</v>
      </c>
    </row>
    <row r="499" spans="1:29" x14ac:dyDescent="0.45">
      <c r="A499">
        <f t="shared" si="204"/>
        <v>95.600000000000819</v>
      </c>
      <c r="B499">
        <f t="shared" si="205"/>
        <v>4233.9371868064327</v>
      </c>
      <c r="C499">
        <f t="shared" si="206"/>
        <v>2566.3662396453351</v>
      </c>
      <c r="D499">
        <f t="shared" si="207"/>
        <v>6.6168043701232637</v>
      </c>
      <c r="E499">
        <f t="shared" si="208"/>
        <v>867.5474476212097</v>
      </c>
      <c r="F499">
        <f t="shared" si="209"/>
        <v>1.0802878784477696</v>
      </c>
      <c r="G499">
        <f t="shared" si="210"/>
        <v>250</v>
      </c>
      <c r="H499">
        <f t="shared" si="211"/>
        <v>226.3404584168965</v>
      </c>
      <c r="I499">
        <f t="shared" si="212"/>
        <v>212.55136498912518</v>
      </c>
      <c r="J499">
        <f t="shared" si="213"/>
        <v>37.448635010874824</v>
      </c>
      <c r="K499">
        <f t="shared" si="214"/>
        <v>3154.6390845094661</v>
      </c>
      <c r="L499">
        <f t="shared" si="215"/>
        <v>-0.31532978001649781</v>
      </c>
      <c r="M499">
        <f t="shared" si="216"/>
        <v>-390.26625195301801</v>
      </c>
      <c r="N499">
        <f t="shared" si="217"/>
        <v>-3.9026625195301805E-2</v>
      </c>
      <c r="O499">
        <f t="shared" si="218"/>
        <v>6.7794179768417155</v>
      </c>
      <c r="P499">
        <f t="shared" si="219"/>
        <v>13.03714008020982</v>
      </c>
      <c r="Q499">
        <f t="shared" si="220"/>
        <v>116.43858542798823</v>
      </c>
      <c r="R499">
        <f t="shared" si="221"/>
        <v>6.3933579648632985</v>
      </c>
      <c r="S499">
        <f t="shared" si="222"/>
        <v>0.39386533701747695</v>
      </c>
      <c r="T499">
        <f t="shared" si="223"/>
        <v>0.75514114718244685</v>
      </c>
      <c r="U499">
        <f t="shared" si="224"/>
        <v>200600</v>
      </c>
      <c r="V499">
        <f t="shared" si="225"/>
        <v>677585.64662209863</v>
      </c>
      <c r="W499">
        <f t="shared" si="226"/>
        <v>106785.4283912292</v>
      </c>
      <c r="X499">
        <f t="shared" si="227"/>
        <v>686700</v>
      </c>
      <c r="Y499">
        <f t="shared" si="228"/>
        <v>17343.226540988224</v>
      </c>
      <c r="Z499">
        <f t="shared" si="229"/>
        <v>0.24776037915697463</v>
      </c>
      <c r="AA499">
        <f t="shared" si="230"/>
        <v>-1511.9089790944709</v>
      </c>
      <c r="AB499">
        <f t="shared" si="231"/>
        <v>-2.1598699701349585E-2</v>
      </c>
      <c r="AC499">
        <f t="shared" si="203"/>
        <v>0.99779829768589701</v>
      </c>
    </row>
    <row r="500" spans="1:29" x14ac:dyDescent="0.45">
      <c r="A500">
        <f t="shared" si="204"/>
        <v>95.800000000000821</v>
      </c>
      <c r="B500">
        <f t="shared" si="205"/>
        <v>4242.4889199305435</v>
      </c>
      <c r="C500">
        <f t="shared" si="206"/>
        <v>2565.5199372331185</v>
      </c>
      <c r="D500">
        <f t="shared" si="207"/>
        <v>6.5998719385375253</v>
      </c>
      <c r="E500">
        <f t="shared" si="208"/>
        <v>867.27138719770801</v>
      </c>
      <c r="F500">
        <f t="shared" si="209"/>
        <v>1.0800094881660776</v>
      </c>
      <c r="G500">
        <f t="shared" si="210"/>
        <v>250</v>
      </c>
      <c r="H500">
        <f t="shared" si="211"/>
        <v>226.43685211936827</v>
      </c>
      <c r="I500">
        <f t="shared" si="212"/>
        <v>212.61448552113274</v>
      </c>
      <c r="J500">
        <f t="shared" si="213"/>
        <v>37.385514478867265</v>
      </c>
      <c r="K500">
        <f t="shared" si="214"/>
        <v>3162.1161874052395</v>
      </c>
      <c r="L500">
        <f t="shared" si="215"/>
        <v>-0.31560266003779702</v>
      </c>
      <c r="M500">
        <f t="shared" si="216"/>
        <v>-389.6961736608352</v>
      </c>
      <c r="N500">
        <f t="shared" si="217"/>
        <v>-3.8969617366083523E-2</v>
      </c>
      <c r="O500">
        <f t="shared" si="218"/>
        <v>6.771624053368499</v>
      </c>
      <c r="P500">
        <f t="shared" si="219"/>
        <v>13.032840864093334</v>
      </c>
      <c r="Q500">
        <f t="shared" si="220"/>
        <v>116.48817420428782</v>
      </c>
      <c r="R500">
        <f t="shared" si="221"/>
        <v>6.3885604132830647</v>
      </c>
      <c r="S500">
        <f t="shared" si="222"/>
        <v>0.39085756355865087</v>
      </c>
      <c r="T500">
        <f t="shared" si="223"/>
        <v>0.75472005889821114</v>
      </c>
      <c r="U500">
        <f t="shared" si="224"/>
        <v>200600</v>
      </c>
      <c r="V500">
        <f t="shared" si="225"/>
        <v>677609.85206848523</v>
      </c>
      <c r="W500">
        <f t="shared" si="226"/>
        <v>106829.79750941621</v>
      </c>
      <c r="X500">
        <f t="shared" si="227"/>
        <v>686700</v>
      </c>
      <c r="Y500">
        <f t="shared" si="228"/>
        <v>17356.071704851507</v>
      </c>
      <c r="Z500">
        <f t="shared" si="229"/>
        <v>0.24794388149787866</v>
      </c>
      <c r="AA500">
        <f t="shared" si="230"/>
        <v>-1504.7256407699315</v>
      </c>
      <c r="AB500">
        <f t="shared" si="231"/>
        <v>-2.1496080582427593E-2</v>
      </c>
      <c r="AC500">
        <f t="shared" si="203"/>
        <v>0.99780875835041516</v>
      </c>
    </row>
    <row r="501" spans="1:29" x14ac:dyDescent="0.45">
      <c r="A501">
        <f t="shared" si="204"/>
        <v>96.000000000000824</v>
      </c>
      <c r="B501">
        <f t="shared" si="205"/>
        <v>4251.0378454118854</v>
      </c>
      <c r="C501">
        <f t="shared" si="206"/>
        <v>2564.6776444024777</v>
      </c>
      <c r="D501">
        <f t="shared" si="207"/>
        <v>6.5829450660844664</v>
      </c>
      <c r="E501">
        <f t="shared" si="208"/>
        <v>866.99548850585211</v>
      </c>
      <c r="F501">
        <f t="shared" si="209"/>
        <v>1.079731244140512</v>
      </c>
      <c r="G501">
        <f t="shared" si="210"/>
        <v>250</v>
      </c>
      <c r="H501">
        <f t="shared" si="211"/>
        <v>226.53331604790802</v>
      </c>
      <c r="I501">
        <f t="shared" si="212"/>
        <v>212.67765952609497</v>
      </c>
      <c r="J501">
        <f t="shared" si="213"/>
        <v>37.32234047390503</v>
      </c>
      <c r="K501">
        <f t="shared" si="214"/>
        <v>3169.5806555000204</v>
      </c>
      <c r="L501">
        <f t="shared" si="215"/>
        <v>-0.31587002481117565</v>
      </c>
      <c r="M501">
        <f t="shared" si="216"/>
        <v>-389.12571005349173</v>
      </c>
      <c r="N501">
        <f t="shared" si="217"/>
        <v>-3.8912571005349172E-2</v>
      </c>
      <c r="O501">
        <f t="shared" si="218"/>
        <v>6.7638415391674291</v>
      </c>
      <c r="P501">
        <f t="shared" si="219"/>
        <v>13.028562016650604</v>
      </c>
      <c r="Q501">
        <f t="shared" si="220"/>
        <v>116.5377991076858</v>
      </c>
      <c r="R501">
        <f t="shared" si="221"/>
        <v>6.3837748288364606</v>
      </c>
      <c r="S501">
        <f t="shared" si="222"/>
        <v>0.38784922453203841</v>
      </c>
      <c r="T501">
        <f t="shared" si="223"/>
        <v>0.75429889143448547</v>
      </c>
      <c r="U501">
        <f t="shared" si="224"/>
        <v>200600</v>
      </c>
      <c r="V501">
        <f t="shared" si="225"/>
        <v>677634.00487324072</v>
      </c>
      <c r="W501">
        <f t="shared" si="226"/>
        <v>106874.22476448213</v>
      </c>
      <c r="X501">
        <f t="shared" si="227"/>
        <v>686700</v>
      </c>
      <c r="Y501">
        <f t="shared" si="228"/>
        <v>17368.71618929696</v>
      </c>
      <c r="Z501">
        <f t="shared" si="229"/>
        <v>0.24812451698995658</v>
      </c>
      <c r="AA501">
        <f t="shared" si="230"/>
        <v>-1497.5966049558483</v>
      </c>
      <c r="AB501">
        <f t="shared" si="231"/>
        <v>-2.1394237213654976E-2</v>
      </c>
      <c r="AC501">
        <f t="shared" si="203"/>
        <v>0.99781913993744586</v>
      </c>
    </row>
    <row r="502" spans="1:29" x14ac:dyDescent="0.45">
      <c r="A502">
        <f t="shared" si="204"/>
        <v>96.200000000000827</v>
      </c>
      <c r="B502">
        <f t="shared" si="205"/>
        <v>4259.5839765148148</v>
      </c>
      <c r="C502">
        <f t="shared" si="206"/>
        <v>2563.8393308787699</v>
      </c>
      <c r="D502">
        <f t="shared" si="207"/>
        <v>6.5660237265006671</v>
      </c>
      <c r="E502">
        <f t="shared" si="208"/>
        <v>866.71975103368811</v>
      </c>
      <c r="F502">
        <f t="shared" si="209"/>
        <v>1.0794531458779555</v>
      </c>
      <c r="G502">
        <f t="shared" si="210"/>
        <v>250</v>
      </c>
      <c r="H502">
        <f t="shared" si="211"/>
        <v>226.62984909534936</v>
      </c>
      <c r="I502">
        <f t="shared" si="212"/>
        <v>212.74088590871375</v>
      </c>
      <c r="J502">
        <f t="shared" si="213"/>
        <v>37.25911409128625</v>
      </c>
      <c r="K502">
        <f t="shared" si="214"/>
        <v>3177.0324783182778</v>
      </c>
      <c r="L502">
        <f t="shared" si="215"/>
        <v>-0.31613191309389777</v>
      </c>
      <c r="M502">
        <f t="shared" si="216"/>
        <v>-388.5548700413504</v>
      </c>
      <c r="N502">
        <f t="shared" si="217"/>
        <v>-3.8855487004135041E-2</v>
      </c>
      <c r="O502">
        <f t="shared" si="218"/>
        <v>6.7560704417666022</v>
      </c>
      <c r="P502">
        <f t="shared" si="219"/>
        <v>13.024303384086444</v>
      </c>
      <c r="Q502">
        <f t="shared" si="220"/>
        <v>116.58745956861152</v>
      </c>
      <c r="R502">
        <f t="shared" si="221"/>
        <v>6.3790011571819853</v>
      </c>
      <c r="S502">
        <f t="shared" si="222"/>
        <v>0.38484038198544379</v>
      </c>
      <c r="T502">
        <f t="shared" si="223"/>
        <v>0.75387765347796221</v>
      </c>
      <c r="U502">
        <f t="shared" si="224"/>
        <v>200600</v>
      </c>
      <c r="V502">
        <f t="shared" si="225"/>
        <v>677658.10521598661</v>
      </c>
      <c r="W502">
        <f t="shared" si="226"/>
        <v>106918.70946784013</v>
      </c>
      <c r="X502">
        <f t="shared" si="227"/>
        <v>686700</v>
      </c>
      <c r="Y502">
        <f t="shared" si="228"/>
        <v>17381.161324005196</v>
      </c>
      <c r="Z502">
        <f t="shared" si="229"/>
        <v>0.24830230462864566</v>
      </c>
      <c r="AA502">
        <f t="shared" si="230"/>
        <v>-1490.5213974557118</v>
      </c>
      <c r="AB502">
        <f t="shared" si="231"/>
        <v>-2.1293162820795884E-2</v>
      </c>
      <c r="AC502">
        <f t="shared" si="203"/>
        <v>0.99782944313753363</v>
      </c>
    </row>
    <row r="503" spans="1:29" x14ac:dyDescent="0.45">
      <c r="A503">
        <f t="shared" si="204"/>
        <v>96.40000000000083</v>
      </c>
      <c r="B503">
        <f t="shared" si="205"/>
        <v>4268.1273264036545</v>
      </c>
      <c r="C503">
        <f t="shared" si="206"/>
        <v>2563.0049666519376</v>
      </c>
      <c r="D503">
        <f t="shared" si="207"/>
        <v>6.5491078937207643</v>
      </c>
      <c r="E503">
        <f t="shared" si="208"/>
        <v>866.44417427298242</v>
      </c>
      <c r="F503">
        <f t="shared" si="209"/>
        <v>1.0791751928889202</v>
      </c>
      <c r="G503">
        <f t="shared" si="210"/>
        <v>250</v>
      </c>
      <c r="H503">
        <f t="shared" si="211"/>
        <v>226.72645016186357</v>
      </c>
      <c r="I503">
        <f t="shared" si="212"/>
        <v>212.80416358139109</v>
      </c>
      <c r="J503">
        <f t="shared" si="213"/>
        <v>37.195836418608906</v>
      </c>
      <c r="K503">
        <f t="shared" si="214"/>
        <v>3184.4716456019996</v>
      </c>
      <c r="L503">
        <f t="shared" si="215"/>
        <v>-0.31638836338672149</v>
      </c>
      <c r="M503">
        <f t="shared" si="216"/>
        <v>-387.98366247277301</v>
      </c>
      <c r="N503">
        <f t="shared" si="217"/>
        <v>-3.8798366247277304E-2</v>
      </c>
      <c r="O503">
        <f t="shared" si="218"/>
        <v>6.7483107685171468</v>
      </c>
      <c r="P503">
        <f t="shared" si="219"/>
        <v>13.020064813949769</v>
      </c>
      <c r="Q503">
        <f t="shared" si="220"/>
        <v>116.63715502126909</v>
      </c>
      <c r="R503">
        <f t="shared" si="221"/>
        <v>6.3742393444004053</v>
      </c>
      <c r="S503">
        <f t="shared" si="222"/>
        <v>0.38183109736619691</v>
      </c>
      <c r="T503">
        <f t="shared" si="223"/>
        <v>0.75345635363126762</v>
      </c>
      <c r="U503">
        <f t="shared" si="224"/>
        <v>200600</v>
      </c>
      <c r="V503">
        <f t="shared" si="225"/>
        <v>677682.15327533067</v>
      </c>
      <c r="W503">
        <f t="shared" si="226"/>
        <v>106963.25093447849</v>
      </c>
      <c r="X503">
        <f t="shared" si="227"/>
        <v>686700</v>
      </c>
      <c r="Y503">
        <f t="shared" si="228"/>
        <v>17393.408430151656</v>
      </c>
      <c r="Z503">
        <f t="shared" si="229"/>
        <v>0.24847726328788081</v>
      </c>
      <c r="AA503">
        <f t="shared" si="230"/>
        <v>-1483.4995478359051</v>
      </c>
      <c r="AB503">
        <f t="shared" si="231"/>
        <v>-2.1192850683370072E-2</v>
      </c>
      <c r="AC503">
        <f t="shared" si="203"/>
        <v>0.99783966863574214</v>
      </c>
    </row>
    <row r="504" spans="1:29" x14ac:dyDescent="0.45">
      <c r="A504">
        <f t="shared" si="204"/>
        <v>96.600000000000833</v>
      </c>
      <c r="B504">
        <f t="shared" si="205"/>
        <v>4276.6679081435695</v>
      </c>
      <c r="C504">
        <f t="shared" si="206"/>
        <v>2562.1745219744103</v>
      </c>
      <c r="D504">
        <f t="shared" si="207"/>
        <v>6.5321975418757319</v>
      </c>
      <c r="E504">
        <f t="shared" si="208"/>
        <v>866.1687577191874</v>
      </c>
      <c r="F504">
        <f t="shared" si="209"/>
        <v>1.0788973846875123</v>
      </c>
      <c r="G504">
        <f t="shared" si="210"/>
        <v>250</v>
      </c>
      <c r="H504">
        <f t="shared" si="211"/>
        <v>226.82311815491269</v>
      </c>
      <c r="I504">
        <f t="shared" si="212"/>
        <v>212.86749146417768</v>
      </c>
      <c r="J504">
        <f t="shared" si="213"/>
        <v>37.132508535822325</v>
      </c>
      <c r="K504">
        <f t="shared" si="214"/>
        <v>3191.898147309164</v>
      </c>
      <c r="L504">
        <f t="shared" si="215"/>
        <v>-0.31663941393290429</v>
      </c>
      <c r="M504">
        <f t="shared" si="216"/>
        <v>-387.4120961346697</v>
      </c>
      <c r="N504">
        <f t="shared" si="217"/>
        <v>-3.874120961346697E-2</v>
      </c>
      <c r="O504">
        <f t="shared" si="218"/>
        <v>6.7405625265944531</v>
      </c>
      <c r="P504">
        <f t="shared" si="219"/>
        <v>13.015846155122928</v>
      </c>
      <c r="Q504">
        <f t="shared" si="220"/>
        <v>116.68688490361329</v>
      </c>
      <c r="R504">
        <f t="shared" si="221"/>
        <v>6.3694893369915491</v>
      </c>
      <c r="S504">
        <f t="shared" si="222"/>
        <v>0.37882143152559777</v>
      </c>
      <c r="T504">
        <f t="shared" si="223"/>
        <v>0.75303500041358373</v>
      </c>
      <c r="U504">
        <f t="shared" si="224"/>
        <v>200600</v>
      </c>
      <c r="V504">
        <f t="shared" si="225"/>
        <v>677706.14922887541</v>
      </c>
      <c r="W504">
        <f t="shared" si="226"/>
        <v>107007.84848293861</v>
      </c>
      <c r="X504">
        <f t="shared" si="227"/>
        <v>686700</v>
      </c>
      <c r="Y504">
        <f t="shared" si="228"/>
        <v>17405.458820465574</v>
      </c>
      <c r="Z504">
        <f t="shared" si="229"/>
        <v>0.24864941172093677</v>
      </c>
      <c r="AA504">
        <f t="shared" si="230"/>
        <v>-1476.530589394737</v>
      </c>
      <c r="AB504">
        <f t="shared" si="231"/>
        <v>-2.109329413421053E-2</v>
      </c>
      <c r="AC504">
        <f t="shared" si="203"/>
        <v>0.99784981711170129</v>
      </c>
    </row>
    <row r="505" spans="1:29" x14ac:dyDescent="0.45">
      <c r="A505">
        <f t="shared" si="204"/>
        <v>96.800000000000836</v>
      </c>
      <c r="B505">
        <f t="shared" si="205"/>
        <v>4285.2057347014334</v>
      </c>
      <c r="C505">
        <f t="shared" si="206"/>
        <v>2561.3479673590168</v>
      </c>
      <c r="D505">
        <f t="shared" si="207"/>
        <v>6.5152926452911615</v>
      </c>
      <c r="E505">
        <f t="shared" si="208"/>
        <v>865.89350087140906</v>
      </c>
      <c r="F505">
        <f t="shared" si="209"/>
        <v>1.0786197207914023</v>
      </c>
      <c r="G505">
        <f t="shared" si="210"/>
        <v>250</v>
      </c>
      <c r="H505">
        <f t="shared" si="211"/>
        <v>226.9198519892029</v>
      </c>
      <c r="I505">
        <f t="shared" si="212"/>
        <v>212.93086848472177</v>
      </c>
      <c r="J505">
        <f t="shared" si="213"/>
        <v>37.069131515278229</v>
      </c>
      <c r="K505">
        <f t="shared" si="214"/>
        <v>3199.3119736122194</v>
      </c>
      <c r="L505">
        <f t="shared" si="215"/>
        <v>-0.31688510272047665</v>
      </c>
      <c r="M505">
        <f t="shared" si="216"/>
        <v>-386.84017975288066</v>
      </c>
      <c r="N505">
        <f t="shared" si="217"/>
        <v>-3.8684017975288067E-2</v>
      </c>
      <c r="O505">
        <f t="shared" si="218"/>
        <v>6.7328257229993955</v>
      </c>
      <c r="P505">
        <f t="shared" si="219"/>
        <v>13.011647257811093</v>
      </c>
      <c r="Q505">
        <f t="shared" si="220"/>
        <v>116.73664865732555</v>
      </c>
      <c r="R505">
        <f t="shared" si="221"/>
        <v>6.3647510818711313</v>
      </c>
      <c r="S505">
        <f t="shared" si="222"/>
        <v>0.37581144472332184</v>
      </c>
      <c r="T505">
        <f t="shared" si="223"/>
        <v>0.75261360226126517</v>
      </c>
      <c r="U505">
        <f t="shared" si="224"/>
        <v>200600</v>
      </c>
      <c r="V505">
        <f t="shared" si="225"/>
        <v>677730.09325321799</v>
      </c>
      <c r="W505">
        <f t="shared" si="226"/>
        <v>107052.50143529223</v>
      </c>
      <c r="X505">
        <f t="shared" si="227"/>
        <v>686700</v>
      </c>
      <c r="Y505">
        <f t="shared" si="228"/>
        <v>17417.313799289681</v>
      </c>
      <c r="Z505">
        <f t="shared" si="229"/>
        <v>0.24881876856128116</v>
      </c>
      <c r="AA505">
        <f t="shared" si="230"/>
        <v>-1469.6140591421863</v>
      </c>
      <c r="AB505">
        <f t="shared" si="231"/>
        <v>-2.0994486559174089E-2</v>
      </c>
      <c r="AC505">
        <f t="shared" si="203"/>
        <v>0.99785988923963576</v>
      </c>
    </row>
    <row r="506" spans="1:29" x14ac:dyDescent="0.45">
      <c r="A506">
        <f t="shared" si="204"/>
        <v>97.000000000000838</v>
      </c>
      <c r="B506">
        <f t="shared" si="205"/>
        <v>4293.7408189466896</v>
      </c>
      <c r="C506">
        <f t="shared" si="206"/>
        <v>2560.5252735769136</v>
      </c>
      <c r="D506">
        <f t="shared" si="207"/>
        <v>6.4983931784855553</v>
      </c>
      <c r="E506">
        <f t="shared" si="208"/>
        <v>865.61840323237607</v>
      </c>
      <c r="F506">
        <f t="shared" si="209"/>
        <v>1.0783422007217929</v>
      </c>
      <c r="G506">
        <f t="shared" si="210"/>
        <v>250</v>
      </c>
      <c r="H506">
        <f t="shared" si="211"/>
        <v>227.01665058663832</v>
      </c>
      <c r="I506">
        <f t="shared" si="212"/>
        <v>212.99429357821887</v>
      </c>
      <c r="J506">
        <f t="shared" si="213"/>
        <v>37.005706421781127</v>
      </c>
      <c r="K506">
        <f t="shared" si="214"/>
        <v>3206.7131148965755</v>
      </c>
      <c r="L506">
        <f t="shared" si="215"/>
        <v>-0.31712546748551063</v>
      </c>
      <c r="M506">
        <f t="shared" si="216"/>
        <v>-386.2679219925015</v>
      </c>
      <c r="N506">
        <f t="shared" si="217"/>
        <v>-3.8626792199250151E-2</v>
      </c>
      <c r="O506">
        <f t="shared" si="218"/>
        <v>6.7251003645595455</v>
      </c>
      <c r="P506">
        <f t="shared" si="219"/>
        <v>13.007467973531746</v>
      </c>
      <c r="Q506">
        <f t="shared" si="220"/>
        <v>116.78644572779022</v>
      </c>
      <c r="R506">
        <f t="shared" si="221"/>
        <v>6.3600245263675772</v>
      </c>
      <c r="S506">
        <f t="shared" si="222"/>
        <v>0.37280119663181832</v>
      </c>
      <c r="T506">
        <f t="shared" si="223"/>
        <v>0.75219216752845464</v>
      </c>
      <c r="U506">
        <f t="shared" si="224"/>
        <v>200600</v>
      </c>
      <c r="V506">
        <f t="shared" si="225"/>
        <v>677753.98552395543</v>
      </c>
      <c r="W506">
        <f t="shared" si="226"/>
        <v>107097.20911711951</v>
      </c>
      <c r="X506">
        <f t="shared" si="227"/>
        <v>686700</v>
      </c>
      <c r="Y506">
        <f t="shared" si="228"/>
        <v>17428.974662638619</v>
      </c>
      <c r="Z506">
        <f t="shared" si="229"/>
        <v>0.24898535232340885</v>
      </c>
      <c r="AA506">
        <f t="shared" si="230"/>
        <v>-1462.7494977718452</v>
      </c>
      <c r="AB506">
        <f t="shared" si="231"/>
        <v>-2.0896421396740646E-2</v>
      </c>
      <c r="AC506">
        <f t="shared" si="203"/>
        <v>0.99786988568840573</v>
      </c>
    </row>
    <row r="507" spans="1:29" x14ac:dyDescent="0.45">
      <c r="A507">
        <f t="shared" si="204"/>
        <v>97.200000000000841</v>
      </c>
      <c r="B507">
        <f t="shared" si="205"/>
        <v>4302.2731736522082</v>
      </c>
      <c r="C507">
        <f t="shared" si="206"/>
        <v>2559.7064116555275</v>
      </c>
      <c r="D507">
        <f t="shared" si="207"/>
        <v>6.4814991161686262</v>
      </c>
      <c r="E507">
        <f t="shared" si="208"/>
        <v>865.3434643084048</v>
      </c>
      <c r="F507">
        <f t="shared" si="209"/>
        <v>1.0780648240033868</v>
      </c>
      <c r="G507">
        <f t="shared" si="210"/>
        <v>250</v>
      </c>
      <c r="H507">
        <f t="shared" si="211"/>
        <v>227.11351287627508</v>
      </c>
      <c r="I507">
        <f t="shared" si="212"/>
        <v>213.0577656873613</v>
      </c>
      <c r="J507">
        <f t="shared" si="213"/>
        <v>36.942234312638703</v>
      </c>
      <c r="K507">
        <f t="shared" si="214"/>
        <v>3214.1015617591033</v>
      </c>
      <c r="L507">
        <f t="shared" si="215"/>
        <v>-0.3173605457121198</v>
      </c>
      <c r="M507">
        <f t="shared" si="216"/>
        <v>-385.6953314583721</v>
      </c>
      <c r="N507">
        <f t="shared" si="217"/>
        <v>-3.8569533145837213E-2</v>
      </c>
      <c r="O507">
        <f t="shared" si="218"/>
        <v>6.7173864579303784</v>
      </c>
      <c r="P507">
        <f t="shared" si="219"/>
        <v>13.003308155104218</v>
      </c>
      <c r="Q507">
        <f t="shared" si="220"/>
        <v>116.83627556407096</v>
      </c>
      <c r="R507">
        <f t="shared" si="221"/>
        <v>6.3553096182188611</v>
      </c>
      <c r="S507">
        <f t="shared" si="222"/>
        <v>0.36979074634068443</v>
      </c>
      <c r="T507">
        <f t="shared" si="223"/>
        <v>0.7517707044876959</v>
      </c>
      <c r="U507">
        <f t="shared" si="224"/>
        <v>200600</v>
      </c>
      <c r="V507">
        <f t="shared" si="225"/>
        <v>677777.82621569117</v>
      </c>
      <c r="W507">
        <f t="shared" si="226"/>
        <v>107141.97085748722</v>
      </c>
      <c r="X507">
        <f t="shared" si="227"/>
        <v>686700</v>
      </c>
      <c r="Y507">
        <f t="shared" si="228"/>
        <v>17440.442698257611</v>
      </c>
      <c r="Z507">
        <f t="shared" si="229"/>
        <v>0.24914918140368017</v>
      </c>
      <c r="AA507">
        <f t="shared" si="230"/>
        <v>-1455.9364496348426</v>
      </c>
      <c r="AB507">
        <f t="shared" si="231"/>
        <v>-2.0799092137640609E-2</v>
      </c>
      <c r="AC507">
        <f t="shared" si="203"/>
        <v>0.99787980712154534</v>
      </c>
    </row>
    <row r="508" spans="1:29" x14ac:dyDescent="0.45">
      <c r="A508">
        <f t="shared" si="204"/>
        <v>97.400000000000844</v>
      </c>
      <c r="B508">
        <f t="shared" si="205"/>
        <v>4310.8028114951303</v>
      </c>
      <c r="C508">
        <f t="shared" si="206"/>
        <v>2558.8913528765115</v>
      </c>
      <c r="D508">
        <f t="shared" si="207"/>
        <v>6.4646104332396419</v>
      </c>
      <c r="E508">
        <f t="shared" si="208"/>
        <v>865.0686836093696</v>
      </c>
      <c r="F508">
        <f t="shared" si="209"/>
        <v>1.0777875901643554</v>
      </c>
      <c r="G508">
        <f t="shared" si="210"/>
        <v>250</v>
      </c>
      <c r="H508">
        <f t="shared" si="211"/>
        <v>227.21043779427569</v>
      </c>
      <c r="I508">
        <f t="shared" si="212"/>
        <v>213.12128376228824</v>
      </c>
      <c r="J508">
        <f t="shared" si="213"/>
        <v>36.878716237711757</v>
      </c>
      <c r="K508">
        <f t="shared" si="214"/>
        <v>3221.4773050066456</v>
      </c>
      <c r="L508">
        <f t="shared" si="215"/>
        <v>-0.31759037463473305</v>
      </c>
      <c r="M508">
        <f t="shared" si="216"/>
        <v>-385.12241669544738</v>
      </c>
      <c r="N508">
        <f t="shared" si="217"/>
        <v>-3.8512241669544742E-2</v>
      </c>
      <c r="O508">
        <f t="shared" si="218"/>
        <v>6.7096840095964696</v>
      </c>
      <c r="P508">
        <f t="shared" si="219"/>
        <v>12.999167656639314</v>
      </c>
      <c r="Q508">
        <f t="shared" si="220"/>
        <v>116.88613761888719</v>
      </c>
      <c r="R508">
        <f t="shared" si="221"/>
        <v>6.3506063055693698</v>
      </c>
      <c r="S508">
        <f t="shared" si="222"/>
        <v>0.36678015236100858</v>
      </c>
      <c r="T508">
        <f t="shared" si="223"/>
        <v>0.75134922133054127</v>
      </c>
      <c r="U508">
        <f t="shared" si="224"/>
        <v>200600</v>
      </c>
      <c r="V508">
        <f t="shared" si="225"/>
        <v>677801.61550203618</v>
      </c>
      <c r="W508">
        <f t="shared" si="226"/>
        <v>107186.78598892699</v>
      </c>
      <c r="X508">
        <f t="shared" si="227"/>
        <v>686700</v>
      </c>
      <c r="Y508">
        <f t="shared" si="228"/>
        <v>17451.719185680282</v>
      </c>
      <c r="Z508">
        <f t="shared" si="229"/>
        <v>0.24931027408114689</v>
      </c>
      <c r="AA508">
        <f t="shared" si="230"/>
        <v>-1449.1744627164444</v>
      </c>
      <c r="AB508">
        <f t="shared" si="231"/>
        <v>-2.0702492324520635E-2</v>
      </c>
      <c r="AC508">
        <f t="shared" si="203"/>
        <v>0.99788965419729658</v>
      </c>
    </row>
    <row r="509" spans="1:29" x14ac:dyDescent="0.45">
      <c r="A509">
        <f t="shared" si="204"/>
        <v>97.600000000000847</v>
      </c>
      <c r="B509">
        <f t="shared" si="205"/>
        <v>4319.3297450577093</v>
      </c>
      <c r="C509">
        <f t="shared" si="206"/>
        <v>2558.080068773716</v>
      </c>
      <c r="D509">
        <f t="shared" si="207"/>
        <v>6.4477271047857361</v>
      </c>
      <c r="E509">
        <f t="shared" si="208"/>
        <v>864.79406064867067</v>
      </c>
      <c r="F509">
        <f t="shared" si="209"/>
        <v>1.0775104987363109</v>
      </c>
      <c r="G509">
        <f t="shared" si="210"/>
        <v>250</v>
      </c>
      <c r="H509">
        <f t="shared" si="211"/>
        <v>227.30742428386375</v>
      </c>
      <c r="I509">
        <f t="shared" si="212"/>
        <v>213.18484676053657</v>
      </c>
      <c r="J509">
        <f t="shared" si="213"/>
        <v>36.815153239463427</v>
      </c>
      <c r="K509">
        <f t="shared" si="214"/>
        <v>3228.8403356545382</v>
      </c>
      <c r="L509">
        <f t="shared" si="215"/>
        <v>-0.31781499124164725</v>
      </c>
      <c r="M509">
        <f t="shared" si="216"/>
        <v>-384.54918618909727</v>
      </c>
      <c r="N509">
        <f t="shared" si="217"/>
        <v>-3.8454918618909727E-2</v>
      </c>
      <c r="O509">
        <f t="shared" si="218"/>
        <v>6.7019930258726879</v>
      </c>
      <c r="P509">
        <f t="shared" si="219"/>
        <v>12.995046333528995</v>
      </c>
      <c r="Q509">
        <f t="shared" si="220"/>
        <v>116.93603134859087</v>
      </c>
      <c r="R509">
        <f t="shared" si="221"/>
        <v>6.34591453696678</v>
      </c>
      <c r="S509">
        <f t="shared" si="222"/>
        <v>0.36376947262968962</v>
      </c>
      <c r="T509">
        <f t="shared" si="223"/>
        <v>0.75092772616815662</v>
      </c>
      <c r="U509">
        <f t="shared" si="224"/>
        <v>200600</v>
      </c>
      <c r="V509">
        <f t="shared" si="225"/>
        <v>677825.3535556132</v>
      </c>
      <c r="W509">
        <f t="shared" si="226"/>
        <v>107231.65384741384</v>
      </c>
      <c r="X509">
        <f t="shared" si="227"/>
        <v>686700</v>
      </c>
      <c r="Y509">
        <f t="shared" si="228"/>
        <v>17462.805396286407</v>
      </c>
      <c r="Z509">
        <f t="shared" si="229"/>
        <v>0.24946864851837725</v>
      </c>
      <c r="AA509">
        <f t="shared" si="230"/>
        <v>-1442.4630886117229</v>
      </c>
      <c r="AB509">
        <f t="shared" si="231"/>
        <v>-2.0606615551596041E-2</v>
      </c>
      <c r="AC509">
        <f t="shared" si="203"/>
        <v>0.99789942756864458</v>
      </c>
    </row>
    <row r="510" spans="1:29" x14ac:dyDescent="0.45">
      <c r="A510">
        <f t="shared" si="204"/>
        <v>97.80000000000085</v>
      </c>
      <c r="B510">
        <f t="shared" si="205"/>
        <v>4327.8539868281468</v>
      </c>
      <c r="C510">
        <f t="shared" si="206"/>
        <v>2557.2725311311719</v>
      </c>
      <c r="D510">
        <f t="shared" si="207"/>
        <v>6.4308491060802702</v>
      </c>
      <c r="E510">
        <f t="shared" si="208"/>
        <v>864.51959494320283</v>
      </c>
      <c r="F510">
        <f t="shared" si="209"/>
        <v>1.0772335492542728</v>
      </c>
      <c r="G510">
        <f t="shared" si="210"/>
        <v>250</v>
      </c>
      <c r="H510">
        <f t="shared" si="211"/>
        <v>227.404471295279</v>
      </c>
      <c r="I510">
        <f t="shared" si="212"/>
        <v>213.24845364699129</v>
      </c>
      <c r="J510">
        <f t="shared" si="213"/>
        <v>36.751546353008706</v>
      </c>
      <c r="K510">
        <f t="shared" si="214"/>
        <v>3236.1906449251401</v>
      </c>
      <c r="L510">
        <f t="shared" si="215"/>
        <v>-0.31803443227360617</v>
      </c>
      <c r="M510">
        <f t="shared" si="216"/>
        <v>-383.97564836565817</v>
      </c>
      <c r="N510">
        <f t="shared" si="217"/>
        <v>-3.8397564836565819E-2</v>
      </c>
      <c r="O510">
        <f t="shared" si="218"/>
        <v>6.6943135129053744</v>
      </c>
      <c r="P510">
        <f t="shared" si="219"/>
        <v>12.990944042436144</v>
      </c>
      <c r="Q510">
        <f t="shared" si="220"/>
        <v>116.98595621314333</v>
      </c>
      <c r="R510">
        <f t="shared" si="221"/>
        <v>6.3412342613589407</v>
      </c>
      <c r="S510">
        <f t="shared" si="222"/>
        <v>0.36075876451374711</v>
      </c>
      <c r="T510">
        <f t="shared" si="223"/>
        <v>0.75050622703192471</v>
      </c>
      <c r="U510">
        <f t="shared" si="224"/>
        <v>200600</v>
      </c>
      <c r="V510">
        <f t="shared" si="225"/>
        <v>677849.04054806358</v>
      </c>
      <c r="W510">
        <f t="shared" si="226"/>
        <v>107276.57377234526</v>
      </c>
      <c r="X510">
        <f t="shared" si="227"/>
        <v>686700</v>
      </c>
      <c r="Y510">
        <f t="shared" si="228"/>
        <v>17473.702593358787</v>
      </c>
      <c r="Z510">
        <f t="shared" si="229"/>
        <v>0.24962432276226837</v>
      </c>
      <c r="AA510">
        <f t="shared" si="230"/>
        <v>-1435.8018824975006</v>
      </c>
      <c r="AB510">
        <f t="shared" si="231"/>
        <v>-2.0511455464250008E-2</v>
      </c>
      <c r="AC510">
        <f t="shared" si="203"/>
        <v>0.99790912788335884</v>
      </c>
    </row>
    <row r="511" spans="1:29" x14ac:dyDescent="0.45">
      <c r="A511">
        <f t="shared" si="204"/>
        <v>98.000000000000853</v>
      </c>
      <c r="B511">
        <f t="shared" si="205"/>
        <v>4336.375549201417</v>
      </c>
      <c r="C511">
        <f t="shared" si="206"/>
        <v>2556.4687119810901</v>
      </c>
      <c r="D511">
        <f t="shared" si="207"/>
        <v>6.413976412581194</v>
      </c>
      <c r="E511">
        <f t="shared" si="208"/>
        <v>864.24528601332338</v>
      </c>
      <c r="F511">
        <f t="shared" si="209"/>
        <v>1.0769567412566388</v>
      </c>
      <c r="G511">
        <f t="shared" si="210"/>
        <v>250</v>
      </c>
      <c r="H511">
        <f t="shared" si="211"/>
        <v>227.50157778573265</v>
      </c>
      <c r="I511">
        <f t="shared" si="212"/>
        <v>213.31210339383713</v>
      </c>
      <c r="J511">
        <f t="shared" si="213"/>
        <v>36.687896606162866</v>
      </c>
      <c r="K511">
        <f t="shared" si="214"/>
        <v>3243.5282242463727</v>
      </c>
      <c r="L511">
        <f t="shared" si="215"/>
        <v>-0.31824873422920064</v>
      </c>
      <c r="M511">
        <f t="shared" si="216"/>
        <v>-383.40181159263238</v>
      </c>
      <c r="N511">
        <f t="shared" si="217"/>
        <v>-3.8340181159263242E-2</v>
      </c>
      <c r="O511">
        <f t="shared" si="218"/>
        <v>6.6866454766735215</v>
      </c>
      <c r="P511">
        <f t="shared" si="219"/>
        <v>12.986860641284398</v>
      </c>
      <c r="Q511">
        <f t="shared" si="220"/>
        <v>117.03591167609231</v>
      </c>
      <c r="R511">
        <f t="shared" si="221"/>
        <v>6.3365654280907835</v>
      </c>
      <c r="S511">
        <f t="shared" si="222"/>
        <v>0.35774808481459086</v>
      </c>
      <c r="T511">
        <f t="shared" si="223"/>
        <v>0.75008473187404279</v>
      </c>
      <c r="U511">
        <f t="shared" si="224"/>
        <v>200600</v>
      </c>
      <c r="V511">
        <f t="shared" si="225"/>
        <v>677872.67665004858</v>
      </c>
      <c r="W511">
        <f t="shared" si="226"/>
        <v>107321.54510651999</v>
      </c>
      <c r="X511">
        <f t="shared" si="227"/>
        <v>686700</v>
      </c>
      <c r="Y511">
        <f t="shared" si="228"/>
        <v>17484.412032140433</v>
      </c>
      <c r="Z511">
        <f t="shared" si="229"/>
        <v>0.24977731474486334</v>
      </c>
      <c r="AA511">
        <f t="shared" si="230"/>
        <v>-1429.1904031110462</v>
      </c>
      <c r="AB511">
        <f t="shared" si="231"/>
        <v>-2.0417005758729231E-2</v>
      </c>
      <c r="AC511">
        <f t="shared" si="203"/>
        <v>0.99791875578402356</v>
      </c>
    </row>
    <row r="512" spans="1:29" x14ac:dyDescent="0.45">
      <c r="A512">
        <f t="shared" si="204"/>
        <v>98.200000000000855</v>
      </c>
      <c r="B512">
        <f t="shared" si="205"/>
        <v>4344.89444448009</v>
      </c>
      <c r="C512">
        <f t="shared" si="206"/>
        <v>2555.6685836018737</v>
      </c>
      <c r="D512">
        <f t="shared" si="207"/>
        <v>6.3971089999294222</v>
      </c>
      <c r="E512">
        <f t="shared" si="208"/>
        <v>863.97113338282304</v>
      </c>
      <c r="F512">
        <f t="shared" si="209"/>
        <v>1.0766800742851548</v>
      </c>
      <c r="G512">
        <f t="shared" si="210"/>
        <v>250</v>
      </c>
      <c r="H512">
        <f t="shared" si="211"/>
        <v>227.59874271936306</v>
      </c>
      <c r="I512">
        <f t="shared" si="212"/>
        <v>213.3757949805098</v>
      </c>
      <c r="J512">
        <f t="shared" si="213"/>
        <v>36.624205019490205</v>
      </c>
      <c r="K512">
        <f t="shared" si="214"/>
        <v>3250.8530652502709</v>
      </c>
      <c r="L512">
        <f t="shared" si="215"/>
        <v>-0.3184579333633053</v>
      </c>
      <c r="M512">
        <f t="shared" si="216"/>
        <v>-382.8276841792395</v>
      </c>
      <c r="N512">
        <f t="shared" si="217"/>
        <v>-3.8282768417923954E-2</v>
      </c>
      <c r="O512">
        <f t="shared" si="218"/>
        <v>6.6789889229899364</v>
      </c>
      <c r="P512">
        <f t="shared" si="219"/>
        <v>12.982795989248046</v>
      </c>
      <c r="Q512">
        <f t="shared" si="220"/>
        <v>117.08589720454914</v>
      </c>
      <c r="R512">
        <f t="shared" si="221"/>
        <v>6.3319079869012374</v>
      </c>
      <c r="S512">
        <f t="shared" si="222"/>
        <v>0.35473748977228414</v>
      </c>
      <c r="T512">
        <f t="shared" si="223"/>
        <v>0.74966324856811983</v>
      </c>
      <c r="U512">
        <f t="shared" si="224"/>
        <v>200600</v>
      </c>
      <c r="V512">
        <f t="shared" si="225"/>
        <v>677896.26203125564</v>
      </c>
      <c r="W512">
        <f t="shared" si="226"/>
        <v>107366.56719611742</v>
      </c>
      <c r="X512">
        <f t="shared" si="227"/>
        <v>686700</v>
      </c>
      <c r="Y512">
        <f t="shared" si="228"/>
        <v>17494.934959890539</v>
      </c>
      <c r="Z512">
        <f t="shared" si="229"/>
        <v>0.24992764228415057</v>
      </c>
      <c r="AA512">
        <f t="shared" si="230"/>
        <v>-1422.6282127232989</v>
      </c>
      <c r="AB512">
        <f t="shared" si="231"/>
        <v>-2.0323260181761414E-2</v>
      </c>
      <c r="AC512">
        <f t="shared" si="203"/>
        <v>0.99792831190807729</v>
      </c>
    </row>
    <row r="513" spans="1:29" x14ac:dyDescent="0.45">
      <c r="A513">
        <f t="shared" si="204"/>
        <v>98.400000000000858</v>
      </c>
      <c r="B513">
        <f t="shared" si="205"/>
        <v>4353.4106848751435</v>
      </c>
      <c r="C513">
        <f t="shared" si="206"/>
        <v>2554.8721185161421</v>
      </c>
      <c r="D513">
        <f t="shared" si="207"/>
        <v>6.3802468439472158</v>
      </c>
      <c r="E513">
        <f t="shared" si="208"/>
        <v>863.69713657889429</v>
      </c>
      <c r="F513">
        <f t="shared" si="209"/>
        <v>1.0764035478848852</v>
      </c>
      <c r="G513">
        <f t="shared" si="210"/>
        <v>250</v>
      </c>
      <c r="H513">
        <f t="shared" si="211"/>
        <v>227.69596506719171</v>
      </c>
      <c r="I513">
        <f t="shared" si="212"/>
        <v>213.43952739364789</v>
      </c>
      <c r="J513">
        <f t="shared" si="213"/>
        <v>36.560472606352107</v>
      </c>
      <c r="K513">
        <f t="shared" si="214"/>
        <v>3258.1651597715413</v>
      </c>
      <c r="L513">
        <f t="shared" si="215"/>
        <v>-0.31866206569048927</v>
      </c>
      <c r="M513">
        <f t="shared" si="216"/>
        <v>-382.253274376712</v>
      </c>
      <c r="N513">
        <f t="shared" si="217"/>
        <v>-3.8225327437671201E-2</v>
      </c>
      <c r="O513">
        <f t="shared" si="218"/>
        <v>6.6713438575024018</v>
      </c>
      <c r="P513">
        <f t="shared" si="219"/>
        <v>12.978749946742004</v>
      </c>
      <c r="Q513">
        <f t="shared" si="220"/>
        <v>117.1359122691661</v>
      </c>
      <c r="R513">
        <f t="shared" si="221"/>
        <v>6.3272618879201676</v>
      </c>
      <c r="S513">
        <f t="shared" si="222"/>
        <v>0.35172703506976877</v>
      </c>
      <c r="T513">
        <f t="shared" si="223"/>
        <v>0.74924178490976767</v>
      </c>
      <c r="U513">
        <f t="shared" si="224"/>
        <v>200600</v>
      </c>
      <c r="V513">
        <f t="shared" si="225"/>
        <v>677919.79686040187</v>
      </c>
      <c r="W513">
        <f t="shared" si="226"/>
        <v>107411.63939067711</v>
      </c>
      <c r="X513">
        <f t="shared" si="227"/>
        <v>686700</v>
      </c>
      <c r="Y513">
        <f t="shared" si="228"/>
        <v>17505.272615940878</v>
      </c>
      <c r="Z513">
        <f t="shared" si="229"/>
        <v>0.25007532308486968</v>
      </c>
      <c r="AA513">
        <f t="shared" si="230"/>
        <v>-1416.1148771145381</v>
      </c>
      <c r="AB513">
        <f t="shared" si="231"/>
        <v>-2.0230212530207688E-2</v>
      </c>
      <c r="AC513">
        <f t="shared" si="203"/>
        <v>0.99793779688784834</v>
      </c>
    </row>
    <row r="514" spans="1:29" x14ac:dyDescent="0.45">
      <c r="A514">
        <f t="shared" si="204"/>
        <v>98.600000000000861</v>
      </c>
      <c r="B514">
        <f t="shared" si="205"/>
        <v>4361.9242825067731</v>
      </c>
      <c r="C514">
        <f t="shared" si="206"/>
        <v>2554.0792894887745</v>
      </c>
      <c r="D514">
        <f t="shared" si="207"/>
        <v>6.3633899206365907</v>
      </c>
      <c r="E514">
        <f t="shared" si="208"/>
        <v>863.42329513210132</v>
      </c>
      <c r="F514">
        <f t="shared" si="209"/>
        <v>1.0761271616041834</v>
      </c>
      <c r="G514">
        <f t="shared" si="210"/>
        <v>250</v>
      </c>
      <c r="H514">
        <f t="shared" si="211"/>
        <v>227.79324380707948</v>
      </c>
      <c r="I514">
        <f t="shared" si="212"/>
        <v>213.50329962704544</v>
      </c>
      <c r="J514">
        <f t="shared" si="213"/>
        <v>36.496700372954564</v>
      </c>
      <c r="K514">
        <f t="shared" si="214"/>
        <v>3265.4644998461322</v>
      </c>
      <c r="L514">
        <f t="shared" si="215"/>
        <v>-0.31886116698771616</v>
      </c>
      <c r="M514">
        <f t="shared" si="216"/>
        <v>-381.67859037862115</v>
      </c>
      <c r="N514">
        <f t="shared" si="217"/>
        <v>-3.8167859037862115E-2</v>
      </c>
      <c r="O514">
        <f t="shared" si="218"/>
        <v>6.6637102856948296</v>
      </c>
      <c r="P514">
        <f t="shared" si="219"/>
        <v>12.97472237541186</v>
      </c>
      <c r="Q514">
        <f t="shared" si="220"/>
        <v>117.18595634411396</v>
      </c>
      <c r="R514">
        <f t="shared" si="221"/>
        <v>6.3226270816653258</v>
      </c>
      <c r="S514">
        <f t="shared" si="222"/>
        <v>0.34871677583707594</v>
      </c>
      <c r="T514">
        <f t="shared" si="223"/>
        <v>0.74882034861719071</v>
      </c>
      <c r="U514">
        <f t="shared" si="224"/>
        <v>200600</v>
      </c>
      <c r="V514">
        <f t="shared" si="225"/>
        <v>677943.28130523826</v>
      </c>
      <c r="W514">
        <f t="shared" si="226"/>
        <v>107456.76104307837</v>
      </c>
      <c r="X514">
        <f t="shared" si="227"/>
        <v>686700</v>
      </c>
      <c r="Y514">
        <f t="shared" si="228"/>
        <v>17515.426231750986</v>
      </c>
      <c r="Z514">
        <f t="shared" si="229"/>
        <v>0.25022037473929981</v>
      </c>
      <c r="AA514">
        <f t="shared" si="230"/>
        <v>-1409.6499655508669</v>
      </c>
      <c r="AB514">
        <f t="shared" si="231"/>
        <v>-2.013785665072667E-2</v>
      </c>
      <c r="AC514">
        <f t="shared" si="203"/>
        <v>0.9979472113505885</v>
      </c>
    </row>
    <row r="515" spans="1:29" x14ac:dyDescent="0.45">
      <c r="A515">
        <f t="shared" si="204"/>
        <v>98.800000000000864</v>
      </c>
      <c r="B515">
        <f t="shared" si="205"/>
        <v>4370.43524940519</v>
      </c>
      <c r="C515">
        <f t="shared" si="206"/>
        <v>2553.2900695249605</v>
      </c>
      <c r="D515">
        <f t="shared" si="207"/>
        <v>6.3465382061777227</v>
      </c>
      <c r="E515">
        <f t="shared" si="208"/>
        <v>863.14960857634912</v>
      </c>
      <c r="F515">
        <f t="shared" si="209"/>
        <v>1.0758509149946613</v>
      </c>
      <c r="G515">
        <f t="shared" si="210"/>
        <v>250</v>
      </c>
      <c r="H515">
        <f t="shared" si="211"/>
        <v>227.8905779236832</v>
      </c>
      <c r="I515">
        <f t="shared" si="212"/>
        <v>213.56711068160408</v>
      </c>
      <c r="J515">
        <f t="shared" si="213"/>
        <v>36.432889318395922</v>
      </c>
      <c r="K515">
        <f t="shared" si="214"/>
        <v>3272.7510777098114</v>
      </c>
      <c r="L515">
        <f t="shared" si="215"/>
        <v>-0.31905527279320722</v>
      </c>
      <c r="M515">
        <f t="shared" si="216"/>
        <v>-381.10364032139699</v>
      </c>
      <c r="N515">
        <f t="shared" si="217"/>
        <v>-3.8110364032139701E-2</v>
      </c>
      <c r="O515">
        <f t="shared" si="218"/>
        <v>6.6560882128884016</v>
      </c>
      <c r="P515">
        <f t="shared" si="219"/>
        <v>12.97071313812398</v>
      </c>
      <c r="Q515">
        <f t="shared" si="220"/>
        <v>117.23602890705959</v>
      </c>
      <c r="R515">
        <f t="shared" si="221"/>
        <v>6.3180035190393129</v>
      </c>
      <c r="S515">
        <f t="shared" si="222"/>
        <v>0.3457067666555167</v>
      </c>
      <c r="T515">
        <f t="shared" si="223"/>
        <v>0.74839894733177237</v>
      </c>
      <c r="U515">
        <f t="shared" si="224"/>
        <v>200600</v>
      </c>
      <c r="V515">
        <f t="shared" si="225"/>
        <v>677966.71553255559</v>
      </c>
      <c r="W515">
        <f t="shared" si="226"/>
        <v>107501.93150952036</v>
      </c>
      <c r="X515">
        <f t="shared" si="227"/>
        <v>686700</v>
      </c>
      <c r="Y515">
        <f t="shared" si="228"/>
        <v>17525.397030963752</v>
      </c>
      <c r="Z515">
        <f t="shared" si="229"/>
        <v>0.25036281472805361</v>
      </c>
      <c r="AA515">
        <f t="shared" si="230"/>
        <v>-1403.2330507579027</v>
      </c>
      <c r="AB515">
        <f t="shared" si="231"/>
        <v>-2.0046186439398608E-2</v>
      </c>
      <c r="AC515">
        <f t="shared" si="203"/>
        <v>0.99795655591851196</v>
      </c>
    </row>
    <row r="516" spans="1:29" x14ac:dyDescent="0.45">
      <c r="A516">
        <f t="shared" si="204"/>
        <v>99.000000000000867</v>
      </c>
      <c r="B516">
        <f t="shared" si="205"/>
        <v>4378.9435975114175</v>
      </c>
      <c r="C516">
        <f t="shared" si="206"/>
        <v>2552.5044318682681</v>
      </c>
      <c r="D516">
        <f t="shared" si="207"/>
        <v>6.3296916769273928</v>
      </c>
      <c r="E516">
        <f t="shared" si="208"/>
        <v>862.87607644885611</v>
      </c>
      <c r="F516">
        <f t="shared" si="209"/>
        <v>1.075574807611164</v>
      </c>
      <c r="G516">
        <f t="shared" si="210"/>
        <v>250</v>
      </c>
      <c r="H516">
        <f t="shared" si="211"/>
        <v>227.98796640841255</v>
      </c>
      <c r="I516">
        <f t="shared" si="212"/>
        <v>213.63095956528639</v>
      </c>
      <c r="J516">
        <f t="shared" si="213"/>
        <v>36.369040434713611</v>
      </c>
      <c r="K516">
        <f t="shared" si="214"/>
        <v>3280.024885796754</v>
      </c>
      <c r="L516">
        <f t="shared" si="215"/>
        <v>-0.31924441841155726</v>
      </c>
      <c r="M516">
        <f t="shared" si="216"/>
        <v>-380.52843228452576</v>
      </c>
      <c r="N516">
        <f t="shared" si="217"/>
        <v>-3.8052843228452579E-2</v>
      </c>
      <c r="O516">
        <f t="shared" si="218"/>
        <v>6.6484776442427114</v>
      </c>
      <c r="P516">
        <f t="shared" si="219"/>
        <v>12.966722098955694</v>
      </c>
      <c r="Q516">
        <f t="shared" si="220"/>
        <v>117.28612943914375</v>
      </c>
      <c r="R516">
        <f t="shared" si="221"/>
        <v>6.3133911513265648</v>
      </c>
      <c r="S516">
        <f t="shared" si="222"/>
        <v>0.34269706156183677</v>
      </c>
      <c r="T516">
        <f t="shared" si="223"/>
        <v>0.74797758861865726</v>
      </c>
      <c r="U516">
        <f t="shared" si="224"/>
        <v>200600</v>
      </c>
      <c r="V516">
        <f t="shared" si="225"/>
        <v>677990.09970818646</v>
      </c>
      <c r="W516">
        <f t="shared" si="226"/>
        <v>107547.15014950198</v>
      </c>
      <c r="X516">
        <f t="shared" si="227"/>
        <v>686700</v>
      </c>
      <c r="Y516">
        <f t="shared" si="228"/>
        <v>17535.186229460029</v>
      </c>
      <c r="Z516">
        <f t="shared" si="229"/>
        <v>0.25050266042085756</v>
      </c>
      <c r="AA516">
        <f t="shared" si="230"/>
        <v>-1396.8637088997057</v>
      </c>
      <c r="AB516">
        <f t="shared" si="231"/>
        <v>-1.9955195841424366E-2</v>
      </c>
      <c r="AC516">
        <f t="shared" si="203"/>
        <v>0.9979658312088252</v>
      </c>
    </row>
    <row r="517" spans="1:29" x14ac:dyDescent="0.45">
      <c r="A517">
        <f t="shared" si="204"/>
        <v>99.20000000000087</v>
      </c>
      <c r="B517">
        <f t="shared" si="205"/>
        <v>4387.4493386780796</v>
      </c>
      <c r="C517">
        <f t="shared" si="206"/>
        <v>2551.7223499987231</v>
      </c>
      <c r="D517">
        <f t="shared" si="207"/>
        <v>6.3128503094174029</v>
      </c>
      <c r="E517">
        <f t="shared" si="208"/>
        <v>862.60269829012179</v>
      </c>
      <c r="F517">
        <f t="shared" si="209"/>
        <v>1.0752988390117357</v>
      </c>
      <c r="G517">
        <f t="shared" si="210"/>
        <v>250</v>
      </c>
      <c r="H517">
        <f t="shared" si="211"/>
        <v>228.08540825938732</v>
      </c>
      <c r="I517">
        <f t="shared" si="212"/>
        <v>213.69484529306882</v>
      </c>
      <c r="J517">
        <f t="shared" si="213"/>
        <v>36.305154706931177</v>
      </c>
      <c r="K517">
        <f t="shared" si="214"/>
        <v>3287.2859167381403</v>
      </c>
      <c r="L517">
        <f t="shared" si="215"/>
        <v>-0.31942863891217144</v>
      </c>
      <c r="M517">
        <f t="shared" si="216"/>
        <v>-379.95297429108462</v>
      </c>
      <c r="N517">
        <f t="shared" si="217"/>
        <v>-3.7995297429108461E-2</v>
      </c>
      <c r="O517">
        <f t="shared" si="218"/>
        <v>6.6408785847568899</v>
      </c>
      <c r="P517">
        <f t="shared" si="219"/>
        <v>12.962749123185542</v>
      </c>
      <c r="Q517">
        <f t="shared" si="220"/>
        <v>117.33625742495921</v>
      </c>
      <c r="R517">
        <f t="shared" si="221"/>
        <v>6.3087899301903603</v>
      </c>
      <c r="S517">
        <f t="shared" si="222"/>
        <v>0.3396877140523511</v>
      </c>
      <c r="T517">
        <f t="shared" si="223"/>
        <v>0.74755627996732921</v>
      </c>
      <c r="U517">
        <f t="shared" si="224"/>
        <v>200600</v>
      </c>
      <c r="V517">
        <f t="shared" si="225"/>
        <v>678013.43399701046</v>
      </c>
      <c r="W517">
        <f t="shared" si="226"/>
        <v>107592.41632580236</v>
      </c>
      <c r="X517">
        <f t="shared" si="227"/>
        <v>686700</v>
      </c>
      <c r="Y517">
        <f t="shared" si="228"/>
        <v>17544.795035413073</v>
      </c>
      <c r="Z517">
        <f t="shared" si="229"/>
        <v>0.25063992907732963</v>
      </c>
      <c r="AA517">
        <f t="shared" si="230"/>
        <v>-1390.5415195529349</v>
      </c>
      <c r="AB517">
        <f t="shared" si="231"/>
        <v>-1.9864878850756214E-2</v>
      </c>
      <c r="AC517">
        <f t="shared" si="203"/>
        <v>0.99797503783376595</v>
      </c>
    </row>
    <row r="518" spans="1:29" x14ac:dyDescent="0.45">
      <c r="A518">
        <f t="shared" si="204"/>
        <v>99.400000000000873</v>
      </c>
      <c r="B518">
        <f t="shared" si="205"/>
        <v>4395.9524846701825</v>
      </c>
      <c r="C518">
        <f t="shared" si="206"/>
        <v>2550.9437976309064</v>
      </c>
      <c r="D518">
        <f t="shared" si="207"/>
        <v>6.2960140803530393</v>
      </c>
      <c r="E518">
        <f t="shared" si="208"/>
        <v>862.32947364389861</v>
      </c>
      <c r="F518">
        <f t="shared" si="209"/>
        <v>1.0750230087575949</v>
      </c>
      <c r="G518">
        <f t="shared" si="210"/>
        <v>250</v>
      </c>
      <c r="H518">
        <f t="shared" si="211"/>
        <v>228.18290248139485</v>
      </c>
      <c r="I518">
        <f t="shared" si="212"/>
        <v>213.75876688689539</v>
      </c>
      <c r="J518">
        <f t="shared" si="213"/>
        <v>36.241233113104613</v>
      </c>
      <c r="K518">
        <f t="shared" si="214"/>
        <v>3294.5341633607613</v>
      </c>
      <c r="L518">
        <f t="shared" si="215"/>
        <v>-0.31960796913281797</v>
      </c>
      <c r="M518">
        <f t="shared" si="216"/>
        <v>-379.37727430801283</v>
      </c>
      <c r="N518">
        <f t="shared" si="217"/>
        <v>-3.7937727430801288E-2</v>
      </c>
      <c r="O518">
        <f t="shared" si="218"/>
        <v>6.6332910392707296</v>
      </c>
      <c r="P518">
        <f t="shared" si="219"/>
        <v>12.958794077283596</v>
      </c>
      <c r="Q518">
        <f t="shared" si="220"/>
        <v>117.38641235252877</v>
      </c>
      <c r="R518">
        <f t="shared" si="221"/>
        <v>6.3041998076698134</v>
      </c>
      <c r="S518">
        <f t="shared" si="222"/>
        <v>0.3366787770870765</v>
      </c>
      <c r="T518">
        <f t="shared" si="223"/>
        <v>0.74713502879219074</v>
      </c>
      <c r="U518">
        <f t="shared" si="224"/>
        <v>200600</v>
      </c>
      <c r="V518">
        <f t="shared" si="225"/>
        <v>678036.71856296039</v>
      </c>
      <c r="W518">
        <f t="shared" si="226"/>
        <v>107637.72940446138</v>
      </c>
      <c r="X518">
        <f t="shared" si="227"/>
        <v>686700</v>
      </c>
      <c r="Y518">
        <f t="shared" si="228"/>
        <v>17554.224649342636</v>
      </c>
      <c r="Z518">
        <f t="shared" si="229"/>
        <v>0.25077463784775195</v>
      </c>
      <c r="AA518">
        <f t="shared" si="230"/>
        <v>-1384.266065681586</v>
      </c>
      <c r="AB518">
        <f t="shared" si="231"/>
        <v>-1.9775229509736942E-2</v>
      </c>
      <c r="AC518">
        <f t="shared" si="203"/>
        <v>0.99798417640063841</v>
      </c>
    </row>
    <row r="519" spans="1:29" x14ac:dyDescent="0.45">
      <c r="A519">
        <f t="shared" si="204"/>
        <v>99.600000000000875</v>
      </c>
      <c r="B519">
        <f t="shared" si="205"/>
        <v>4404.4530471658891</v>
      </c>
      <c r="C519">
        <f t="shared" si="206"/>
        <v>2550.1687487120575</v>
      </c>
      <c r="D519">
        <f t="shared" si="207"/>
        <v>6.2791829666115397</v>
      </c>
      <c r="E519">
        <f t="shared" si="208"/>
        <v>862.05640205716418</v>
      </c>
      <c r="F519">
        <f t="shared" si="209"/>
        <v>1.0747473164131056</v>
      </c>
      <c r="G519">
        <f t="shared" si="210"/>
        <v>250</v>
      </c>
      <c r="H519">
        <f t="shared" si="211"/>
        <v>228.28044808584778</v>
      </c>
      <c r="I519">
        <f t="shared" si="212"/>
        <v>213.8227233756318</v>
      </c>
      <c r="J519">
        <f t="shared" si="213"/>
        <v>36.177276624368204</v>
      </c>
      <c r="K519">
        <f t="shared" si="214"/>
        <v>3301.7696186856351</v>
      </c>
      <c r="L519">
        <f t="shared" si="215"/>
        <v>-0.319782443682044</v>
      </c>
      <c r="M519">
        <f t="shared" si="216"/>
        <v>-378.80134024643621</v>
      </c>
      <c r="N519">
        <f t="shared" si="217"/>
        <v>-3.7880134024643623E-2</v>
      </c>
      <c r="O519">
        <f t="shared" si="218"/>
        <v>6.6257150124658013</v>
      </c>
      <c r="P519">
        <f t="shared" si="219"/>
        <v>12.954856828901836</v>
      </c>
      <c r="Q519">
        <f t="shared" si="220"/>
        <v>117.43659371328353</v>
      </c>
      <c r="R519">
        <f t="shared" si="221"/>
        <v>6.2996207361769212</v>
      </c>
      <c r="S519">
        <f t="shared" si="222"/>
        <v>0.33367030309380841</v>
      </c>
      <c r="T519">
        <f t="shared" si="223"/>
        <v>0.74671384243313321</v>
      </c>
      <c r="U519">
        <f t="shared" si="224"/>
        <v>200600</v>
      </c>
      <c r="V519">
        <f t="shared" si="225"/>
        <v>678059.95356902422</v>
      </c>
      <c r="W519">
        <f t="shared" si="226"/>
        <v>107683.08875476032</v>
      </c>
      <c r="X519">
        <f t="shared" si="227"/>
        <v>686700</v>
      </c>
      <c r="Y519">
        <f t="shared" si="228"/>
        <v>17563.476264168741</v>
      </c>
      <c r="Z519">
        <f t="shared" si="229"/>
        <v>0.25090680377383917</v>
      </c>
      <c r="AA519">
        <f t="shared" si="230"/>
        <v>-1378.0369336160365</v>
      </c>
      <c r="AB519">
        <f t="shared" si="231"/>
        <v>-1.9686241908800521E-2</v>
      </c>
      <c r="AC519">
        <f t="shared" si="203"/>
        <v>0.99799324751184504</v>
      </c>
    </row>
    <row r="520" spans="1:29" x14ac:dyDescent="0.45">
      <c r="A520">
        <f t="shared" si="204"/>
        <v>99.800000000000878</v>
      </c>
      <c r="B520">
        <f t="shared" si="205"/>
        <v>4412.9510377572897</v>
      </c>
      <c r="C520">
        <f t="shared" si="206"/>
        <v>2549.3971774201977</v>
      </c>
      <c r="D520">
        <f t="shared" si="207"/>
        <v>6.2623569452405672</v>
      </c>
      <c r="E520">
        <f t="shared" si="208"/>
        <v>861.78348308009004</v>
      </c>
      <c r="F520">
        <f t="shared" si="209"/>
        <v>1.0744717615457482</v>
      </c>
      <c r="G520">
        <f t="shared" si="210"/>
        <v>250</v>
      </c>
      <c r="H520">
        <f t="shared" si="211"/>
        <v>228.37804409074224</v>
      </c>
      <c r="I520">
        <f t="shared" si="212"/>
        <v>213.88671379501946</v>
      </c>
      <c r="J520">
        <f t="shared" si="213"/>
        <v>36.11328620498054</v>
      </c>
      <c r="K520">
        <f t="shared" si="214"/>
        <v>3308.992275926631</v>
      </c>
      <c r="L520">
        <f t="shared" si="215"/>
        <v>-0.31995209693832294</v>
      </c>
      <c r="M520">
        <f t="shared" si="216"/>
        <v>-378.22517996215555</v>
      </c>
      <c r="N520">
        <f t="shared" si="217"/>
        <v>-3.7822517996215554E-2</v>
      </c>
      <c r="O520">
        <f t="shared" si="218"/>
        <v>6.6181505088665578</v>
      </c>
      <c r="P520">
        <f t="shared" si="219"/>
        <v>12.950937246864614</v>
      </c>
      <c r="Q520">
        <f t="shared" si="220"/>
        <v>117.48680100204143</v>
      </c>
      <c r="R520">
        <f t="shared" si="221"/>
        <v>6.2950526684936019</v>
      </c>
      <c r="S520">
        <f t="shared" si="222"/>
        <v>0.3306623439721994</v>
      </c>
      <c r="T520">
        <f t="shared" si="223"/>
        <v>0.74629272815610803</v>
      </c>
      <c r="U520">
        <f t="shared" si="224"/>
        <v>200600</v>
      </c>
      <c r="V520">
        <f t="shared" si="225"/>
        <v>678083.13917725149</v>
      </c>
      <c r="W520">
        <f t="shared" si="226"/>
        <v>107728.49374920288</v>
      </c>
      <c r="X520">
        <f t="shared" si="227"/>
        <v>686700</v>
      </c>
      <c r="Y520">
        <f t="shared" si="228"/>
        <v>17572.551065264808</v>
      </c>
      <c r="Z520">
        <f t="shared" si="229"/>
        <v>0.25103644378949724</v>
      </c>
      <c r="AA520">
        <f t="shared" si="230"/>
        <v>-1371.8537130276673</v>
      </c>
      <c r="AB520">
        <f t="shared" si="231"/>
        <v>-1.9597910186109534E-2</v>
      </c>
      <c r="AC520">
        <f t="shared" si="203"/>
        <v>0.99800225176492263</v>
      </c>
    </row>
    <row r="521" spans="1:29" x14ac:dyDescent="0.45">
      <c r="A521">
        <f t="shared" si="204"/>
        <v>100.00000000000088</v>
      </c>
      <c r="B521">
        <f t="shared" si="205"/>
        <v>4421.4464679511639</v>
      </c>
      <c r="C521">
        <f t="shared" si="206"/>
        <v>2548.6290581622638</v>
      </c>
      <c r="D521">
        <f t="shared" si="207"/>
        <v>6.2455359934566967</v>
      </c>
      <c r="E521">
        <f t="shared" si="208"/>
        <v>861.51071626601481</v>
      </c>
      <c r="F521">
        <f t="shared" si="209"/>
        <v>1.0741963437260924</v>
      </c>
      <c r="G521">
        <f t="shared" si="210"/>
        <v>250</v>
      </c>
      <c r="H521">
        <f t="shared" si="211"/>
        <v>228.4756895206161</v>
      </c>
      <c r="I521">
        <f t="shared" si="212"/>
        <v>213.9507371876303</v>
      </c>
      <c r="J521">
        <f t="shared" si="213"/>
        <v>36.049262812369705</v>
      </c>
      <c r="K521">
        <f t="shared" si="214"/>
        <v>3316.2021284891048</v>
      </c>
      <c r="L521">
        <f t="shared" si="215"/>
        <v>-0.32011696305417559</v>
      </c>
      <c r="M521">
        <f t="shared" si="216"/>
        <v>-377.64880125587933</v>
      </c>
      <c r="N521">
        <f t="shared" si="217"/>
        <v>-3.7764880125587937E-2</v>
      </c>
      <c r="O521">
        <f t="shared" si="218"/>
        <v>6.6105975328414406</v>
      </c>
      <c r="P521">
        <f t="shared" si="219"/>
        <v>12.947035201159174</v>
      </c>
      <c r="Q521">
        <f t="shared" si="220"/>
        <v>117.53703371698575</v>
      </c>
      <c r="R521">
        <f t="shared" si="221"/>
        <v>6.2904955577687574</v>
      </c>
      <c r="S521">
        <f t="shared" si="222"/>
        <v>0.32765495109780041</v>
      </c>
      <c r="T521">
        <f t="shared" si="223"/>
        <v>0.74587169315369217</v>
      </c>
      <c r="U521">
        <f t="shared" si="224"/>
        <v>200600</v>
      </c>
      <c r="V521">
        <f t="shared" si="225"/>
        <v>678106.27554875752</v>
      </c>
      <c r="W521">
        <f t="shared" si="226"/>
        <v>107773.94376349634</v>
      </c>
      <c r="X521">
        <f t="shared" si="227"/>
        <v>686700</v>
      </c>
      <c r="Y521">
        <f t="shared" si="228"/>
        <v>17581.450230510512</v>
      </c>
      <c r="Z521">
        <f t="shared" si="229"/>
        <v>0.25116357472157874</v>
      </c>
      <c r="AA521">
        <f t="shared" si="230"/>
        <v>-1365.7159969040658</v>
      </c>
      <c r="AB521">
        <f t="shared" si="231"/>
        <v>-1.951022852720094E-2</v>
      </c>
      <c r="AC521">
        <f t="shared" si="203"/>
        <v>0.99801118975257885</v>
      </c>
    </row>
    <row r="522" spans="1:29" x14ac:dyDescent="0.45">
      <c r="A522">
        <f t="shared" si="204"/>
        <v>100.20000000000088</v>
      </c>
      <c r="B522">
        <f t="shared" si="205"/>
        <v>4429.9393491697383</v>
      </c>
      <c r="C522">
        <f t="shared" si="206"/>
        <v>2547.8643655722535</v>
      </c>
      <c r="D522">
        <f t="shared" si="207"/>
        <v>6.228720088643918</v>
      </c>
      <c r="E522">
        <f t="shared" si="208"/>
        <v>861.23810117141636</v>
      </c>
      <c r="F522">
        <f t="shared" si="209"/>
        <v>1.0739210625277711</v>
      </c>
      <c r="G522">
        <f t="shared" si="210"/>
        <v>250</v>
      </c>
      <c r="H522">
        <f t="shared" si="211"/>
        <v>228.57338340650782</v>
      </c>
      <c r="I522">
        <f t="shared" si="212"/>
        <v>214.01479260282167</v>
      </c>
      <c r="J522">
        <f t="shared" si="213"/>
        <v>35.985207397178328</v>
      </c>
      <c r="K522">
        <f t="shared" si="214"/>
        <v>3323.3991699685403</v>
      </c>
      <c r="L522">
        <f t="shared" si="215"/>
        <v>-0.32027707595688071</v>
      </c>
      <c r="M522">
        <f t="shared" si="216"/>
        <v>-377.07221187362467</v>
      </c>
      <c r="N522">
        <f t="shared" si="217"/>
        <v>-3.7707221187362472E-2</v>
      </c>
      <c r="O522">
        <f t="shared" si="218"/>
        <v>6.6030560886039682</v>
      </c>
      <c r="P522">
        <f t="shared" si="219"/>
        <v>12.943150562926231</v>
      </c>
      <c r="Q522">
        <f t="shared" si="220"/>
        <v>117.58729135964388</v>
      </c>
      <c r="R522">
        <f t="shared" si="221"/>
        <v>6.28594935751536</v>
      </c>
      <c r="S522">
        <f t="shared" si="222"/>
        <v>0.32464817532608059</v>
      </c>
      <c r="T522">
        <f t="shared" si="223"/>
        <v>0.7454507445456513</v>
      </c>
      <c r="U522">
        <f t="shared" si="224"/>
        <v>200600</v>
      </c>
      <c r="V522">
        <f t="shared" si="225"/>
        <v>678129.36284372606</v>
      </c>
      <c r="W522">
        <f t="shared" si="226"/>
        <v>107819.43817653271</v>
      </c>
      <c r="X522">
        <f t="shared" si="227"/>
        <v>686700</v>
      </c>
      <c r="Y522">
        <f t="shared" si="228"/>
        <v>17590.174930344525</v>
      </c>
      <c r="Z522">
        <f t="shared" si="229"/>
        <v>0.25128821329063605</v>
      </c>
      <c r="AA522">
        <f t="shared" si="230"/>
        <v>-1359.6233815299347</v>
      </c>
      <c r="AB522">
        <f t="shared" si="231"/>
        <v>-1.9423191164713353E-2</v>
      </c>
      <c r="AC522">
        <f t="shared" si="203"/>
        <v>0.99802006206272031</v>
      </c>
    </row>
    <row r="523" spans="1:29" x14ac:dyDescent="0.45">
      <c r="A523">
        <f t="shared" si="204"/>
        <v>100.40000000000089</v>
      </c>
      <c r="B523">
        <f t="shared" si="205"/>
        <v>4438.4296927514361</v>
      </c>
      <c r="C523">
        <f t="shared" si="206"/>
        <v>2547.1030745093904</v>
      </c>
      <c r="D523">
        <f t="shared" si="207"/>
        <v>6.2119092083521572</v>
      </c>
      <c r="E523">
        <f t="shared" si="208"/>
        <v>860.9656373558812</v>
      </c>
      <c r="F523">
        <f t="shared" si="209"/>
        <v>1.0736459175274484</v>
      </c>
      <c r="G523">
        <f t="shared" si="210"/>
        <v>250</v>
      </c>
      <c r="H523">
        <f t="shared" si="211"/>
        <v>228.6711247859152</v>
      </c>
      <c r="I523">
        <f t="shared" si="212"/>
        <v>214.07887909669122</v>
      </c>
      <c r="J523">
        <f t="shared" si="213"/>
        <v>35.921120903308775</v>
      </c>
      <c r="K523">
        <f t="shared" si="214"/>
        <v>3330.5833941492019</v>
      </c>
      <c r="L523">
        <f t="shared" si="215"/>
        <v>-0.32043246934776448</v>
      </c>
      <c r="M523">
        <f t="shared" si="216"/>
        <v>-376.49541950719157</v>
      </c>
      <c r="N523">
        <f t="shared" si="217"/>
        <v>-3.7649541950719158E-2</v>
      </c>
      <c r="O523">
        <f t="shared" si="218"/>
        <v>6.5955261802138248</v>
      </c>
      <c r="P523">
        <f t="shared" si="219"/>
        <v>12.939283204450641</v>
      </c>
      <c r="Q523">
        <f t="shared" si="220"/>
        <v>117.63757343486621</v>
      </c>
      <c r="R523">
        <f t="shared" si="221"/>
        <v>6.2814140216075289</v>
      </c>
      <c r="S523">
        <f t="shared" si="222"/>
        <v>0.32164206699643927</v>
      </c>
      <c r="T523">
        <f t="shared" si="223"/>
        <v>0.74502988937950154</v>
      </c>
      <c r="U523">
        <f t="shared" si="224"/>
        <v>200600</v>
      </c>
      <c r="V523">
        <f t="shared" si="225"/>
        <v>678152.40122141864</v>
      </c>
      <c r="W523">
        <f t="shared" si="226"/>
        <v>107864.97637037063</v>
      </c>
      <c r="X523">
        <f t="shared" si="227"/>
        <v>686700</v>
      </c>
      <c r="Y523">
        <f t="shared" si="228"/>
        <v>17598.726327816417</v>
      </c>
      <c r="Z523">
        <f t="shared" si="229"/>
        <v>0.25141037611166311</v>
      </c>
      <c r="AA523">
        <f t="shared" si="230"/>
        <v>-1353.5754664565902</v>
      </c>
      <c r="AB523">
        <f t="shared" si="231"/>
        <v>-1.933679237795129E-2</v>
      </c>
      <c r="AC523">
        <f t="shared" si="203"/>
        <v>0.99802886927849632</v>
      </c>
    </row>
    <row r="524" spans="1:29" x14ac:dyDescent="0.45">
      <c r="A524">
        <f t="shared" si="204"/>
        <v>100.60000000000089</v>
      </c>
      <c r="B524">
        <f t="shared" si="205"/>
        <v>4446.9175099516233</v>
      </c>
      <c r="C524">
        <f t="shared" si="206"/>
        <v>2546.3451600562917</v>
      </c>
      <c r="D524">
        <f t="shared" si="207"/>
        <v>6.1951033302957867</v>
      </c>
      <c r="E524">
        <f t="shared" si="208"/>
        <v>860.69332438208005</v>
      </c>
      <c r="F524">
        <f t="shared" si="209"/>
        <v>1.0733709083047982</v>
      </c>
      <c r="G524">
        <f t="shared" si="210"/>
        <v>250</v>
      </c>
      <c r="H524">
        <f t="shared" si="211"/>
        <v>228.76891270275482</v>
      </c>
      <c r="I524">
        <f t="shared" si="212"/>
        <v>214.14299573203309</v>
      </c>
      <c r="J524">
        <f t="shared" si="213"/>
        <v>35.857004267966914</v>
      </c>
      <c r="K524">
        <f t="shared" si="214"/>
        <v>3337.7547950027952</v>
      </c>
      <c r="L524">
        <f t="shared" si="215"/>
        <v>-0.32058317670930592</v>
      </c>
      <c r="M524">
        <f t="shared" si="216"/>
        <v>-375.91843179423182</v>
      </c>
      <c r="N524">
        <f t="shared" si="217"/>
        <v>-3.7591843179423184E-2</v>
      </c>
      <c r="O524">
        <f t="shared" si="218"/>
        <v>6.5880078115779401</v>
      </c>
      <c r="P524">
        <f t="shared" si="219"/>
        <v>12.935432999152106</v>
      </c>
      <c r="Q524">
        <f t="shared" si="220"/>
        <v>117.68787945080518</v>
      </c>
      <c r="R524">
        <f t="shared" si="221"/>
        <v>6.2768895042776611</v>
      </c>
      <c r="S524">
        <f t="shared" si="222"/>
        <v>0.31863667593616363</v>
      </c>
      <c r="T524">
        <f t="shared" si="223"/>
        <v>0.74460913463106293</v>
      </c>
      <c r="U524">
        <f t="shared" si="224"/>
        <v>200600</v>
      </c>
      <c r="V524">
        <f t="shared" si="225"/>
        <v>678175.39084017195</v>
      </c>
      <c r="W524">
        <f t="shared" si="226"/>
        <v>107910.55773021639</v>
      </c>
      <c r="X524">
        <f t="shared" si="227"/>
        <v>686700</v>
      </c>
      <c r="Y524">
        <f t="shared" si="228"/>
        <v>17607.10557863889</v>
      </c>
      <c r="Z524">
        <f t="shared" si="229"/>
        <v>0.25153007969484126</v>
      </c>
      <c r="AA524">
        <f t="shared" si="230"/>
        <v>-1347.5718544875272</v>
      </c>
      <c r="AB524">
        <f t="shared" si="231"/>
        <v>-1.9251026492678961E-2</v>
      </c>
      <c r="AC524">
        <f t="shared" si="203"/>
        <v>0.99803761197832019</v>
      </c>
    </row>
    <row r="525" spans="1:29" x14ac:dyDescent="0.45">
      <c r="A525">
        <f t="shared" si="204"/>
        <v>100.80000000000089</v>
      </c>
      <c r="B525">
        <f t="shared" si="205"/>
        <v>4455.4028119433469</v>
      </c>
      <c r="C525">
        <f t="shared" si="206"/>
        <v>2545.5905975171581</v>
      </c>
      <c r="D525">
        <f t="shared" si="207"/>
        <v>6.178302432352174</v>
      </c>
      <c r="E525">
        <f t="shared" si="208"/>
        <v>860.42116181573704</v>
      </c>
      <c r="F525">
        <f t="shared" si="209"/>
        <v>1.0730960344424731</v>
      </c>
      <c r="G525">
        <f t="shared" si="210"/>
        <v>250</v>
      </c>
      <c r="H525">
        <f t="shared" si="211"/>
        <v>228.86674620732143</v>
      </c>
      <c r="I525">
        <f t="shared" si="212"/>
        <v>214.20714157829318</v>
      </c>
      <c r="J525">
        <f t="shared" si="213"/>
        <v>35.792858421706825</v>
      </c>
      <c r="K525">
        <f t="shared" si="214"/>
        <v>3344.9133666871367</v>
      </c>
      <c r="L525">
        <f t="shared" si="215"/>
        <v>-0.32072923130044728</v>
      </c>
      <c r="M525">
        <f t="shared" si="216"/>
        <v>-375.34125631891726</v>
      </c>
      <c r="N525">
        <f t="shared" si="217"/>
        <v>-3.7534125631891728E-2</v>
      </c>
      <c r="O525">
        <f t="shared" si="218"/>
        <v>6.580500986451562</v>
      </c>
      <c r="P525">
        <f t="shared" si="219"/>
        <v>12.93159982157597</v>
      </c>
      <c r="Q525">
        <f t="shared" si="220"/>
        <v>117.73820891889444</v>
      </c>
      <c r="R525">
        <f t="shared" si="221"/>
        <v>6.2723757601135413</v>
      </c>
      <c r="S525">
        <f t="shared" si="222"/>
        <v>0.31563205146439888</v>
      </c>
      <c r="T525">
        <f t="shared" si="223"/>
        <v>0.74418848720501596</v>
      </c>
      <c r="U525">
        <f t="shared" si="224"/>
        <v>200600</v>
      </c>
      <c r="V525">
        <f t="shared" si="225"/>
        <v>678198.33185741003</v>
      </c>
      <c r="W525">
        <f t="shared" si="226"/>
        <v>107956.18164440662</v>
      </c>
      <c r="X525">
        <f t="shared" si="227"/>
        <v>686700</v>
      </c>
      <c r="Y525">
        <f t="shared" si="228"/>
        <v>17615.313831238454</v>
      </c>
      <c r="Z525">
        <f t="shared" si="229"/>
        <v>0.25164734044626363</v>
      </c>
      <c r="AA525">
        <f t="shared" si="230"/>
        <v>-1341.6121516474523</v>
      </c>
      <c r="AB525">
        <f t="shared" si="231"/>
        <v>-1.9165887880677891E-2</v>
      </c>
      <c r="AC525">
        <f t="shared" si="203"/>
        <v>0.99804629073591455</v>
      </c>
    </row>
    <row r="526" spans="1:29" x14ac:dyDescent="0.45">
      <c r="A526">
        <f t="shared" si="204"/>
        <v>101.0000000000009</v>
      </c>
      <c r="B526">
        <f t="shared" si="205"/>
        <v>4463.8856098180668</v>
      </c>
      <c r="C526">
        <f t="shared" si="206"/>
        <v>2544.8393624159735</v>
      </c>
      <c r="D526">
        <f t="shared" si="207"/>
        <v>6.1615064925602283</v>
      </c>
      <c r="E526">
        <f t="shared" si="208"/>
        <v>860.14914922560456</v>
      </c>
      <c r="F526">
        <f t="shared" si="209"/>
        <v>1.0728212955260801</v>
      </c>
      <c r="G526">
        <f t="shared" si="210"/>
        <v>250</v>
      </c>
      <c r="H526">
        <f t="shared" si="211"/>
        <v>228.9646243562479</v>
      </c>
      <c r="I526">
        <f t="shared" si="212"/>
        <v>214.27131571152583</v>
      </c>
      <c r="J526">
        <f t="shared" si="213"/>
        <v>35.72868428847417</v>
      </c>
      <c r="K526">
        <f t="shared" si="214"/>
        <v>3352.0591035448315</v>
      </c>
      <c r="L526">
        <f t="shared" si="215"/>
        <v>-0.3208706661632732</v>
      </c>
      <c r="M526">
        <f t="shared" si="216"/>
        <v>-374.76390061202636</v>
      </c>
      <c r="N526">
        <f t="shared" si="217"/>
        <v>-3.7476390061202638E-2</v>
      </c>
      <c r="O526">
        <f t="shared" si="218"/>
        <v>6.5730057084393216</v>
      </c>
      <c r="P526">
        <f t="shared" si="219"/>
        <v>12.92778354738407</v>
      </c>
      <c r="Q526">
        <f t="shared" si="220"/>
        <v>117.78856135382817</v>
      </c>
      <c r="R526">
        <f t="shared" si="221"/>
        <v>6.267872744055496</v>
      </c>
      <c r="S526">
        <f t="shared" si="222"/>
        <v>0.31262824239606601</v>
      </c>
      <c r="T526">
        <f t="shared" si="223"/>
        <v>0.74376795393544937</v>
      </c>
      <c r="U526">
        <f t="shared" si="224"/>
        <v>200600</v>
      </c>
      <c r="V526">
        <f t="shared" si="225"/>
        <v>678221.22442964301</v>
      </c>
      <c r="W526">
        <f t="shared" si="226"/>
        <v>108001.84750438968</v>
      </c>
      <c r="X526">
        <f t="shared" si="227"/>
        <v>686700</v>
      </c>
      <c r="Y526">
        <f t="shared" si="228"/>
        <v>17623.352226807372</v>
      </c>
      <c r="Z526">
        <f t="shared" si="229"/>
        <v>0.25176217466867673</v>
      </c>
      <c r="AA526">
        <f t="shared" si="230"/>
        <v>-1335.6959671649383</v>
      </c>
      <c r="AB526">
        <f t="shared" si="231"/>
        <v>-1.9081370959499119E-2</v>
      </c>
      <c r="AC526">
        <f t="shared" si="203"/>
        <v>0.99805490612033643</v>
      </c>
    </row>
    <row r="527" spans="1:29" x14ac:dyDescent="0.45">
      <c r="A527">
        <f t="shared" si="204"/>
        <v>101.2000000000009</v>
      </c>
      <c r="B527">
        <f t="shared" si="205"/>
        <v>4472.3659145863821</v>
      </c>
      <c r="C527">
        <f t="shared" si="206"/>
        <v>2544.0914304947132</v>
      </c>
      <c r="D527">
        <f t="shared" si="207"/>
        <v>6.1447154891189619</v>
      </c>
      <c r="E527">
        <f t="shared" si="208"/>
        <v>859.87728618343556</v>
      </c>
      <c r="F527">
        <f t="shared" si="209"/>
        <v>1.0725466911441535</v>
      </c>
      <c r="G527">
        <f t="shared" si="210"/>
        <v>250</v>
      </c>
      <c r="H527">
        <f t="shared" si="211"/>
        <v>229.06254621246521</v>
      </c>
      <c r="I527">
        <f t="shared" si="212"/>
        <v>214.3355172143502</v>
      </c>
      <c r="J527">
        <f t="shared" si="213"/>
        <v>35.664482785649795</v>
      </c>
      <c r="K527">
        <f t="shared" si="214"/>
        <v>3359.1920001019616</v>
      </c>
      <c r="L527">
        <f t="shared" si="215"/>
        <v>-0.32100751412187378</v>
      </c>
      <c r="M527">
        <f t="shared" si="216"/>
        <v>-374.18637215142388</v>
      </c>
      <c r="N527">
        <f t="shared" si="217"/>
        <v>-3.7418637215142388E-2</v>
      </c>
      <c r="O527">
        <f t="shared" si="218"/>
        <v>6.5655219809962935</v>
      </c>
      <c r="P527">
        <f t="shared" si="219"/>
        <v>12.923984053345652</v>
      </c>
      <c r="Q527">
        <f t="shared" si="220"/>
        <v>117.8389362735406</v>
      </c>
      <c r="R527">
        <f t="shared" si="221"/>
        <v>6.2633804113935492</v>
      </c>
      <c r="S527">
        <f t="shared" si="222"/>
        <v>0.30962529704577246</v>
      </c>
      <c r="T527">
        <f t="shared" si="223"/>
        <v>0.74334754158640826</v>
      </c>
      <c r="U527">
        <f t="shared" si="224"/>
        <v>200600</v>
      </c>
      <c r="V527">
        <f t="shared" si="225"/>
        <v>678244.06871247501</v>
      </c>
      <c r="W527">
        <f t="shared" si="226"/>
        <v>108047.55470470832</v>
      </c>
      <c r="X527">
        <f t="shared" si="227"/>
        <v>686700</v>
      </c>
      <c r="Y527">
        <f t="shared" si="228"/>
        <v>17631.22189935355</v>
      </c>
      <c r="Z527">
        <f t="shared" si="229"/>
        <v>0.25187459856219357</v>
      </c>
      <c r="AA527">
        <f t="shared" si="230"/>
        <v>-1329.8229134463472</v>
      </c>
      <c r="AB527">
        <f t="shared" si="231"/>
        <v>-1.8997470192090676E-2</v>
      </c>
      <c r="AC527">
        <f t="shared" si="203"/>
        <v>0.9980634586960152</v>
      </c>
    </row>
    <row r="528" spans="1:29" x14ac:dyDescent="0.45">
      <c r="A528">
        <f t="shared" si="204"/>
        <v>101.4000000000009</v>
      </c>
      <c r="B528">
        <f t="shared" si="205"/>
        <v>4480.8437371787541</v>
      </c>
      <c r="C528">
        <f t="shared" si="206"/>
        <v>2543.3467777115738</v>
      </c>
      <c r="D528">
        <f t="shared" si="207"/>
        <v>6.1279294003860674</v>
      </c>
      <c r="E528">
        <f t="shared" si="208"/>
        <v>859.60557226395656</v>
      </c>
      <c r="F528">
        <f t="shared" si="209"/>
        <v>1.0722722208881286</v>
      </c>
      <c r="G528">
        <f t="shared" si="210"/>
        <v>250</v>
      </c>
      <c r="H528">
        <f t="shared" si="211"/>
        <v>229.16051084516292</v>
      </c>
      <c r="I528">
        <f t="shared" si="212"/>
        <v>214.39974517590699</v>
      </c>
      <c r="J528">
        <f t="shared" si="213"/>
        <v>35.600254824093014</v>
      </c>
      <c r="K528">
        <f t="shared" si="214"/>
        <v>3366.3120510667804</v>
      </c>
      <c r="L528">
        <f t="shared" si="215"/>
        <v>-0.32113980778390783</v>
      </c>
      <c r="M528">
        <f t="shared" si="216"/>
        <v>-373.60867836240254</v>
      </c>
      <c r="N528">
        <f t="shared" si="217"/>
        <v>-3.7360867836240257E-2</v>
      </c>
      <c r="O528">
        <f t="shared" si="218"/>
        <v>6.5580498074290459</v>
      </c>
      <c r="P528">
        <f t="shared" si="219"/>
        <v>12.920201217328357</v>
      </c>
      <c r="Q528">
        <f t="shared" si="220"/>
        <v>117.88933319918561</v>
      </c>
      <c r="R528">
        <f t="shared" si="221"/>
        <v>6.2588987177645938</v>
      </c>
      <c r="S528">
        <f t="shared" si="222"/>
        <v>0.30662326323169964</v>
      </c>
      <c r="T528">
        <f t="shared" si="223"/>
        <v>0.74292725685243799</v>
      </c>
      <c r="U528">
        <f t="shared" si="224"/>
        <v>200600</v>
      </c>
      <c r="V528">
        <f t="shared" si="225"/>
        <v>678266.86486060859</v>
      </c>
      <c r="W528">
        <f t="shared" si="226"/>
        <v>108093.30264298205</v>
      </c>
      <c r="X528">
        <f t="shared" si="227"/>
        <v>686700</v>
      </c>
      <c r="Y528">
        <f t="shared" si="228"/>
        <v>17638.923975751255</v>
      </c>
      <c r="Z528">
        <f t="shared" si="229"/>
        <v>0.25198462822501794</v>
      </c>
      <c r="AA528">
        <f t="shared" si="230"/>
        <v>-1323.9926060535945</v>
      </c>
      <c r="AB528">
        <f t="shared" si="231"/>
        <v>-1.8914180086479923E-2</v>
      </c>
      <c r="AC528">
        <f t="shared" si="203"/>
        <v>0.99807194902278495</v>
      </c>
    </row>
    <row r="529" spans="1:29" x14ac:dyDescent="0.45">
      <c r="A529">
        <f t="shared" si="204"/>
        <v>101.6000000000009</v>
      </c>
      <c r="B529">
        <f t="shared" si="205"/>
        <v>4489.3190884462183</v>
      </c>
      <c r="C529">
        <f t="shared" si="206"/>
        <v>2542.6053802392094</v>
      </c>
      <c r="D529">
        <f t="shared" si="207"/>
        <v>6.1111482048764874</v>
      </c>
      <c r="E529">
        <f t="shared" si="208"/>
        <v>859.33400704484075</v>
      </c>
      <c r="F529">
        <f t="shared" si="209"/>
        <v>1.0719978843523148</v>
      </c>
      <c r="G529">
        <f t="shared" si="210"/>
        <v>250</v>
      </c>
      <c r="H529">
        <f t="shared" si="211"/>
        <v>229.25851732974971</v>
      </c>
      <c r="I529">
        <f t="shared" si="212"/>
        <v>214.46399869181556</v>
      </c>
      <c r="J529">
        <f t="shared" si="213"/>
        <v>35.536001308184439</v>
      </c>
      <c r="K529">
        <f t="shared" si="214"/>
        <v>3373.4192513284174</v>
      </c>
      <c r="L529">
        <f t="shared" si="215"/>
        <v>-0.32126757954287655</v>
      </c>
      <c r="M529">
        <f t="shared" si="216"/>
        <v>-373.03082661798476</v>
      </c>
      <c r="N529">
        <f t="shared" si="217"/>
        <v>-3.7303082661798478E-2</v>
      </c>
      <c r="O529">
        <f t="shared" si="218"/>
        <v>6.5505891908966865</v>
      </c>
      <c r="P529">
        <f t="shared" si="219"/>
        <v>12.916434918289266</v>
      </c>
      <c r="Q529">
        <f t="shared" si="220"/>
        <v>117.93975165511644</v>
      </c>
      <c r="R529">
        <f t="shared" si="221"/>
        <v>6.25442761914959</v>
      </c>
      <c r="S529">
        <f t="shared" si="222"/>
        <v>0.30362218827945586</v>
      </c>
      <c r="T529">
        <f t="shared" si="223"/>
        <v>0.74250710635912387</v>
      </c>
      <c r="U529">
        <f t="shared" si="224"/>
        <v>200600</v>
      </c>
      <c r="V529">
        <f t="shared" si="225"/>
        <v>678289.61302784947</v>
      </c>
      <c r="W529">
        <f t="shared" si="226"/>
        <v>108139.09071988975</v>
      </c>
      <c r="X529">
        <f t="shared" si="227"/>
        <v>686700</v>
      </c>
      <c r="Y529">
        <f t="shared" si="228"/>
        <v>17646.45957579081</v>
      </c>
      <c r="Z529">
        <f t="shared" si="229"/>
        <v>0.25209227965415443</v>
      </c>
      <c r="AA529">
        <f t="shared" si="230"/>
        <v>-1318.2046636816813</v>
      </c>
      <c r="AB529">
        <f t="shared" si="231"/>
        <v>-1.8831495195452588E-2</v>
      </c>
      <c r="AC529">
        <f t="shared" si="203"/>
        <v>0.99808037765591706</v>
      </c>
    </row>
    <row r="530" spans="1:29" x14ac:dyDescent="0.45">
      <c r="A530">
        <f t="shared" si="204"/>
        <v>101.80000000000091</v>
      </c>
      <c r="B530">
        <f t="shared" si="205"/>
        <v>4497.7919791610948</v>
      </c>
      <c r="C530">
        <f t="shared" si="206"/>
        <v>2541.8672144629786</v>
      </c>
      <c r="D530">
        <f t="shared" si="207"/>
        <v>6.0943718812610328</v>
      </c>
      <c r="E530">
        <f t="shared" si="208"/>
        <v>859.06259010668134</v>
      </c>
      <c r="F530">
        <f t="shared" si="209"/>
        <v>1.0717236811338711</v>
      </c>
      <c r="G530">
        <f t="shared" si="210"/>
        <v>250</v>
      </c>
      <c r="H530">
        <f t="shared" si="211"/>
        <v>229.35656474781445</v>
      </c>
      <c r="I530">
        <f t="shared" si="212"/>
        <v>214.52827686413156</v>
      </c>
      <c r="J530">
        <f t="shared" si="213"/>
        <v>35.471723135868444</v>
      </c>
      <c r="K530">
        <f t="shared" si="214"/>
        <v>3380.513595955591</v>
      </c>
      <c r="L530">
        <f t="shared" si="215"/>
        <v>-0.32139086157997099</v>
      </c>
      <c r="M530">
        <f t="shared" si="216"/>
        <v>-372.45282423924181</v>
      </c>
      <c r="N530">
        <f t="shared" si="217"/>
        <v>-3.7245282423924185E-2</v>
      </c>
      <c r="O530">
        <f t="shared" si="218"/>
        <v>6.5431401344119013</v>
      </c>
      <c r="P530">
        <f t="shared" si="219"/>
        <v>12.91268503626601</v>
      </c>
      <c r="Q530">
        <f t="shared" si="220"/>
        <v>117.99019116886566</v>
      </c>
      <c r="R530">
        <f t="shared" si="221"/>
        <v>6.2499670718707758</v>
      </c>
      <c r="S530">
        <f t="shared" si="222"/>
        <v>0.30062211902591063</v>
      </c>
      <c r="T530">
        <f t="shared" si="223"/>
        <v>0.7420870966636276</v>
      </c>
      <c r="U530">
        <f t="shared" si="224"/>
        <v>200600</v>
      </c>
      <c r="V530">
        <f t="shared" si="225"/>
        <v>678312.3133671073</v>
      </c>
      <c r="W530">
        <f t="shared" si="226"/>
        <v>108184.91833915201</v>
      </c>
      <c r="X530">
        <f t="shared" si="227"/>
        <v>686700</v>
      </c>
      <c r="Y530">
        <f t="shared" si="228"/>
        <v>17653.829812228796</v>
      </c>
      <c r="Z530">
        <f t="shared" si="229"/>
        <v>0.25219756874612564</v>
      </c>
      <c r="AA530">
        <f t="shared" si="230"/>
        <v>-1312.4587081396021</v>
      </c>
      <c r="AB530">
        <f t="shared" si="231"/>
        <v>-1.8749410116280028E-2</v>
      </c>
      <c r="AC530">
        <f t="shared" si="203"/>
        <v>0.99808874514614876</v>
      </c>
    </row>
    <row r="531" spans="1:29" x14ac:dyDescent="0.45">
      <c r="A531">
        <f t="shared" si="204"/>
        <v>102.00000000000091</v>
      </c>
      <c r="B531">
        <f t="shared" si="205"/>
        <v>4506.2624200176924</v>
      </c>
      <c r="C531">
        <f t="shared" si="206"/>
        <v>2541.1322569792114</v>
      </c>
      <c r="D531">
        <f t="shared" si="207"/>
        <v>6.0776004083649688</v>
      </c>
      <c r="E531">
        <f t="shared" si="208"/>
        <v>858.79132103296649</v>
      </c>
      <c r="F531">
        <f t="shared" si="209"/>
        <v>1.0714496108327809</v>
      </c>
      <c r="G531">
        <f t="shared" si="210"/>
        <v>250</v>
      </c>
      <c r="H531">
        <f t="shared" si="211"/>
        <v>229.45465218708731</v>
      </c>
      <c r="I531">
        <f t="shared" si="212"/>
        <v>214.5925788013046</v>
      </c>
      <c r="J531">
        <f t="shared" si="213"/>
        <v>35.407421198695403</v>
      </c>
      <c r="K531">
        <f t="shared" si="214"/>
        <v>3387.59508019533</v>
      </c>
      <c r="L531">
        <f t="shared" si="215"/>
        <v>-0.32150968586520889</v>
      </c>
      <c r="M531">
        <f t="shared" si="216"/>
        <v>-371.87467849564689</v>
      </c>
      <c r="N531">
        <f t="shared" si="217"/>
        <v>-3.7187467849564691E-2</v>
      </c>
      <c r="O531">
        <f t="shared" si="218"/>
        <v>6.535702640841988</v>
      </c>
      <c r="P531">
        <f t="shared" si="219"/>
        <v>12.908951452367948</v>
      </c>
      <c r="Q531">
        <f t="shared" si="220"/>
        <v>118.0406512711252</v>
      </c>
      <c r="R531">
        <f t="shared" si="221"/>
        <v>6.2455170325888814</v>
      </c>
      <c r="S531">
        <f t="shared" si="222"/>
        <v>0.29762310182301999</v>
      </c>
      <c r="T531">
        <f t="shared" si="223"/>
        <v>0.74166723425522285</v>
      </c>
      <c r="U531">
        <f t="shared" si="224"/>
        <v>200600</v>
      </c>
      <c r="V531">
        <f t="shared" si="225"/>
        <v>678334.96603040665</v>
      </c>
      <c r="W531">
        <f t="shared" si="226"/>
        <v>108230.78490751477</v>
      </c>
      <c r="X531">
        <f t="shared" si="227"/>
        <v>686700</v>
      </c>
      <c r="Y531">
        <f t="shared" si="228"/>
        <v>17661.035790836482</v>
      </c>
      <c r="Z531">
        <f t="shared" si="229"/>
        <v>0.25230051129766401</v>
      </c>
      <c r="AA531">
        <f t="shared" si="230"/>
        <v>-1306.7543643218232</v>
      </c>
      <c r="AB531">
        <f t="shared" si="231"/>
        <v>-1.8667919490311762E-2</v>
      </c>
      <c r="AC531">
        <f t="shared" si="203"/>
        <v>0.99809705203972354</v>
      </c>
    </row>
    <row r="532" spans="1:29" x14ac:dyDescent="0.45">
      <c r="A532">
        <f t="shared" si="204"/>
        <v>102.20000000000091</v>
      </c>
      <c r="B532">
        <f t="shared" si="205"/>
        <v>4514.730421633004</v>
      </c>
      <c r="C532">
        <f t="shared" si="206"/>
        <v>2540.4004845934824</v>
      </c>
      <c r="D532">
        <f t="shared" si="207"/>
        <v>6.0608337651666524</v>
      </c>
      <c r="E532">
        <f t="shared" si="208"/>
        <v>858.52019941005312</v>
      </c>
      <c r="F532">
        <f t="shared" si="209"/>
        <v>1.071175673051826</v>
      </c>
      <c r="G532">
        <f t="shared" si="210"/>
        <v>250</v>
      </c>
      <c r="H532">
        <f t="shared" si="211"/>
        <v>229.55277874140128</v>
      </c>
      <c r="I532">
        <f t="shared" si="212"/>
        <v>214.65690361813637</v>
      </c>
      <c r="J532">
        <f t="shared" si="213"/>
        <v>35.343096381863631</v>
      </c>
      <c r="K532">
        <f t="shared" si="214"/>
        <v>3394.6636994717028</v>
      </c>
      <c r="L532">
        <f t="shared" si="215"/>
        <v>-0.32162408415885579</v>
      </c>
      <c r="M532">
        <f t="shared" si="216"/>
        <v>-371.29639660541056</v>
      </c>
      <c r="N532">
        <f t="shared" si="217"/>
        <v>-3.7129639660541058E-2</v>
      </c>
      <c r="O532">
        <f t="shared" si="218"/>
        <v>6.5282767129098795</v>
      </c>
      <c r="P532">
        <f t="shared" si="219"/>
        <v>12.905234048767403</v>
      </c>
      <c r="Q532">
        <f t="shared" si="220"/>
        <v>118.09113149572647</v>
      </c>
      <c r="R532">
        <f t="shared" si="221"/>
        <v>6.2410774583003787</v>
      </c>
      <c r="S532">
        <f t="shared" si="222"/>
        <v>0.2946251825416093</v>
      </c>
      <c r="T532">
        <f t="shared" si="223"/>
        <v>0.7412475255558254</v>
      </c>
      <c r="U532">
        <f t="shared" si="224"/>
        <v>200600</v>
      </c>
      <c r="V532">
        <f t="shared" si="225"/>
        <v>678357.57116888801</v>
      </c>
      <c r="W532">
        <f t="shared" si="226"/>
        <v>108276.68983473205</v>
      </c>
      <c r="X532">
        <f t="shared" si="227"/>
        <v>686700</v>
      </c>
      <c r="Y532">
        <f t="shared" si="228"/>
        <v>17668.078610449098</v>
      </c>
      <c r="Z532">
        <f t="shared" si="229"/>
        <v>0.25240112300641571</v>
      </c>
      <c r="AA532">
        <f t="shared" si="230"/>
        <v>-1301.0912601909367</v>
      </c>
      <c r="AB532">
        <f t="shared" si="231"/>
        <v>-1.8587018002727669E-2</v>
      </c>
      <c r="AC532">
        <f t="shared" si="203"/>
        <v>0.99810529887841715</v>
      </c>
    </row>
    <row r="533" spans="1:29" x14ac:dyDescent="0.45">
      <c r="A533">
        <f t="shared" si="204"/>
        <v>102.40000000000092</v>
      </c>
      <c r="B533">
        <f t="shared" si="205"/>
        <v>4523.1959945474</v>
      </c>
      <c r="C533">
        <f t="shared" si="206"/>
        <v>2539.6718743189008</v>
      </c>
      <c r="D533">
        <f t="shared" si="207"/>
        <v>6.0440719307961484</v>
      </c>
      <c r="E533">
        <f t="shared" si="208"/>
        <v>858.24922482713907</v>
      </c>
      <c r="F533">
        <f t="shared" si="209"/>
        <v>1.0709018673965596</v>
      </c>
      <c r="G533">
        <f t="shared" si="210"/>
        <v>250</v>
      </c>
      <c r="H533">
        <f t="shared" si="211"/>
        <v>229.65094351065392</v>
      </c>
      <c r="I533">
        <f t="shared" si="212"/>
        <v>214.72125043573874</v>
      </c>
      <c r="J533">
        <f t="shared" si="213"/>
        <v>35.278749564261261</v>
      </c>
      <c r="K533">
        <f t="shared" si="214"/>
        <v>3401.719449384555</v>
      </c>
      <c r="L533">
        <f t="shared" si="215"/>
        <v>-0.32173408801185133</v>
      </c>
      <c r="M533">
        <f t="shared" si="216"/>
        <v>-370.71798573586557</v>
      </c>
      <c r="N533">
        <f t="shared" si="217"/>
        <v>-3.7071798573586556E-2</v>
      </c>
      <c r="O533">
        <f t="shared" si="218"/>
        <v>6.5208623531951622</v>
      </c>
      <c r="P533">
        <f t="shared" si="219"/>
        <v>12.901532708690969</v>
      </c>
      <c r="Q533">
        <f t="shared" si="220"/>
        <v>118.1416313796208</v>
      </c>
      <c r="R533">
        <f t="shared" si="221"/>
        <v>6.2366483063347369</v>
      </c>
      <c r="S533">
        <f t="shared" si="222"/>
        <v>0.29162840657514266</v>
      </c>
      <c r="T533">
        <f t="shared" si="223"/>
        <v>0.74082797692052005</v>
      </c>
      <c r="U533">
        <f t="shared" si="224"/>
        <v>200600</v>
      </c>
      <c r="V533">
        <f t="shared" si="225"/>
        <v>678380.12893281376</v>
      </c>
      <c r="W533">
        <f t="shared" si="226"/>
        <v>108322.6325335493</v>
      </c>
      <c r="X533">
        <f t="shared" si="227"/>
        <v>686700</v>
      </c>
      <c r="Y533">
        <f t="shared" si="228"/>
        <v>17674.959363014394</v>
      </c>
      <c r="Z533">
        <f t="shared" si="229"/>
        <v>0.25249941947163418</v>
      </c>
      <c r="AA533">
        <f t="shared" si="230"/>
        <v>-1295.4690267521655</v>
      </c>
      <c r="AB533">
        <f t="shared" si="231"/>
        <v>-1.8506700382173794E-2</v>
      </c>
      <c r="AC533">
        <f t="shared" si="203"/>
        <v>0.99811348619957452</v>
      </c>
    </row>
    <row r="534" spans="1:29" x14ac:dyDescent="0.45">
      <c r="A534">
        <f t="shared" si="204"/>
        <v>102.60000000000092</v>
      </c>
      <c r="B534">
        <f t="shared" si="205"/>
        <v>4531.6591492253146</v>
      </c>
      <c r="C534">
        <f t="shared" si="206"/>
        <v>2538.9464033744057</v>
      </c>
      <c r="D534">
        <f t="shared" si="207"/>
        <v>6.0273148845338778</v>
      </c>
      <c r="E534">
        <f t="shared" si="208"/>
        <v>857.97839687624139</v>
      </c>
      <c r="F534">
        <f t="shared" si="209"/>
        <v>1.0706281934752859</v>
      </c>
      <c r="G534">
        <f t="shared" si="210"/>
        <v>250</v>
      </c>
      <c r="H534">
        <f t="shared" si="211"/>
        <v>229.74914560076934</v>
      </c>
      <c r="I534">
        <f t="shared" si="212"/>
        <v>214.78561838149287</v>
      </c>
      <c r="J534">
        <f t="shared" si="213"/>
        <v>35.214381618507133</v>
      </c>
      <c r="K534">
        <f t="shared" si="214"/>
        <v>3408.7623257082564</v>
      </c>
      <c r="L534">
        <f t="shared" si="215"/>
        <v>-0.32183972877064093</v>
      </c>
      <c r="M534">
        <f t="shared" si="216"/>
        <v>-370.13945300362184</v>
      </c>
      <c r="N534">
        <f t="shared" si="217"/>
        <v>-3.7013945300362186E-2</v>
      </c>
      <c r="O534">
        <f t="shared" si="218"/>
        <v>6.5134595641350899</v>
      </c>
      <c r="P534">
        <f t="shared" si="219"/>
        <v>12.897847316410868</v>
      </c>
      <c r="Q534">
        <f t="shared" si="220"/>
        <v>118.19215046285979</v>
      </c>
      <c r="R534">
        <f t="shared" si="221"/>
        <v>6.2322295343516974</v>
      </c>
      <c r="S534">
        <f t="shared" si="222"/>
        <v>0.28863281884346481</v>
      </c>
      <c r="T534">
        <f t="shared" si="223"/>
        <v>0.74040859463808517</v>
      </c>
      <c r="U534">
        <f t="shared" si="224"/>
        <v>200600</v>
      </c>
      <c r="V534">
        <f t="shared" si="225"/>
        <v>678402.63947157131</v>
      </c>
      <c r="W534">
        <f t="shared" si="226"/>
        <v>108368.61241968675</v>
      </c>
      <c r="X534">
        <f t="shared" si="227"/>
        <v>686700</v>
      </c>
      <c r="Y534">
        <f t="shared" si="228"/>
        <v>17681.679133640733</v>
      </c>
      <c r="Z534">
        <f t="shared" si="229"/>
        <v>0.25259541619486764</v>
      </c>
      <c r="AA534">
        <f t="shared" si="230"/>
        <v>-1289.8872980354354</v>
      </c>
      <c r="AB534">
        <f t="shared" si="231"/>
        <v>-1.8426961400506221E-2</v>
      </c>
      <c r="AC534">
        <f t="shared" ref="AC534:AC597" si="232">(AB534+9.81)/9.81</f>
        <v>0.99812161453613601</v>
      </c>
    </row>
    <row r="535" spans="1:29" x14ac:dyDescent="0.45">
      <c r="A535">
        <f t="shared" ref="A535:A598" si="233">A534+$B$16</f>
        <v>102.80000000000092</v>
      </c>
      <c r="B535">
        <f t="shared" ref="B535:B598" si="234">B534+(P535*$F$14*$B$16)</f>
        <v>4540.119896055925</v>
      </c>
      <c r="C535">
        <f t="shared" ref="C535:C598" si="235">P535*$F$14*60</f>
        <v>2538.2240491830853</v>
      </c>
      <c r="D535">
        <f t="shared" ref="D535:D598" si="236">$F$16-(B535/1000)*$F$17</f>
        <v>6.0105626058092678</v>
      </c>
      <c r="E535">
        <f t="shared" ref="E535:E598" si="237">$F$18*(1-(0.0065*(B535/$F$14))/288.15)^5.255</f>
        <v>857.70771515216688</v>
      </c>
      <c r="F535">
        <f t="shared" ref="F535:F598" si="238">(E535*100)/(287.05*(D535+273.15))</f>
        <v>1.0703546508990307</v>
      </c>
      <c r="G535">
        <f t="shared" ref="G535:G598" si="239">IF(B535&lt;$B$11+1500, $F$9, $F$10)</f>
        <v>250</v>
      </c>
      <c r="H535">
        <f t="shared" ref="H535:H598" si="240">H534+(Z535/$F$12)*$B$16</f>
        <v>229.8473841236605</v>
      </c>
      <c r="I535">
        <f t="shared" ref="I535:I598" si="241">H535*SQRT(F535/$F$19)</f>
        <v>214.85000658900759</v>
      </c>
      <c r="J535">
        <f t="shared" ref="J535:J598" si="242">G535-I535</f>
        <v>35.149993410992408</v>
      </c>
      <c r="K535">
        <f t="shared" ref="K535:K598" si="243">K534+J535*$B$16</f>
        <v>3415.7923243904547</v>
      </c>
      <c r="L535">
        <f t="shared" ref="L535:L598" si="244">(J535-J534)/$B$16</f>
        <v>-0.32194103757362313</v>
      </c>
      <c r="M535">
        <f t="shared" ref="M535:M598" si="245">($B$3*J535) + ($B$4*K535) + ($B$5*L535)</f>
        <v>-369.56080547514745</v>
      </c>
      <c r="N535">
        <f t="shared" ref="N535:N598" si="246">M535*$B$6</f>
        <v>-3.6956080547514744E-2</v>
      </c>
      <c r="O535">
        <f t="shared" ref="O535:O598" si="247">O534+N535*$B$16</f>
        <v>6.506068348025587</v>
      </c>
      <c r="P535">
        <f t="shared" ref="P535:P598" si="248">P534+AB535*$B$16</f>
        <v>12.894177757236386</v>
      </c>
      <c r="Q535">
        <f t="shared" ref="Q535:Q598" si="249">H535*$F$12</f>
        <v>118.24268828857591</v>
      </c>
      <c r="R535">
        <f t="shared" ref="R535:R598" si="250">IF(AND(Q534=0, P534=0), 0, ATAN2(Q534, P534)*180/PI())</f>
        <v>6.2278211003385628</v>
      </c>
      <c r="S535">
        <f t="shared" ref="S535:S598" si="251">O534-R535</f>
        <v>0.28563846379652702</v>
      </c>
      <c r="T535">
        <f t="shared" ref="T535:T598" si="252">$B$7*(S535-$B$8)</f>
        <v>0.73998938493151389</v>
      </c>
      <c r="U535">
        <f t="shared" ref="U535:U598" si="253">IF(B534&lt;$B$11+1500, $F$4, $F$4*0.85)</f>
        <v>200600</v>
      </c>
      <c r="V535">
        <f t="shared" ref="V535:V598" si="254">0.5*F534*Q534^2*$F$5*T535</f>
        <v>678425.10293368052</v>
      </c>
      <c r="W535">
        <f t="shared" ref="W535:W598" si="255">IFERROR(0.5*F534*Q534^2*$F$5*($F$6+T535^2/$F$7), 0)</f>
        <v>108414.62891182328</v>
      </c>
      <c r="X535">
        <f t="shared" ref="X535:X598" si="256">X534</f>
        <v>686700</v>
      </c>
      <c r="Y535">
        <f t="shared" ref="Y535:Y598" si="257">U535*COS(RADIANS(S535)) - W535 - X534*SIN(RADIANS(R535))</f>
        <v>17688.239000644782</v>
      </c>
      <c r="Z535">
        <f t="shared" ref="Z535:Z598" si="258">IFERROR(Y535/$B$12, 0)</f>
        <v>0.25268912858063974</v>
      </c>
      <c r="AA535">
        <f t="shared" ref="AA535:AA598" si="259">IF(AND(B534&lt;=$B$11, (V535*COS(RADIANS(R535)) + U535*SIN(RADIANS(O534)) - W535*SIN(RADIANS(R535)) - X534)&lt;0), 0, V535*COS(RADIANS(R535)) + U535*SIN(RADIANS(O534)) - W535*SIN(RADIANS(R535)) - X534)</f>
        <v>-1284.3457110685995</v>
      </c>
      <c r="AB535">
        <f t="shared" ref="AB535:AB598" si="260">IFERROR(AA535/$B$12, 0)</f>
        <v>-1.8347795872408566E-2</v>
      </c>
      <c r="AC535">
        <f t="shared" si="232"/>
        <v>0.99812968441667604</v>
      </c>
    </row>
    <row r="536" spans="1:29" x14ac:dyDescent="0.45">
      <c r="A536">
        <f t="shared" si="233"/>
        <v>103.00000000000092</v>
      </c>
      <c r="B536">
        <f t="shared" si="234"/>
        <v>4548.5782453538268</v>
      </c>
      <c r="C536">
        <f t="shared" si="235"/>
        <v>2537.5047893704964</v>
      </c>
      <c r="D536">
        <f t="shared" si="236"/>
        <v>5.9938150741994232</v>
      </c>
      <c r="E536">
        <f t="shared" si="237"/>
        <v>857.4371792524895</v>
      </c>
      <c r="F536">
        <f t="shared" si="238"/>
        <v>1.0700812392815191</v>
      </c>
      <c r="G536">
        <f t="shared" si="239"/>
        <v>250</v>
      </c>
      <c r="H536">
        <f t="shared" si="240"/>
        <v>229.94565819719176</v>
      </c>
      <c r="I536">
        <f t="shared" si="241"/>
        <v>214.91441419807919</v>
      </c>
      <c r="J536">
        <f t="shared" si="242"/>
        <v>35.085585801920814</v>
      </c>
      <c r="K536">
        <f t="shared" si="243"/>
        <v>3422.809441550839</v>
      </c>
      <c r="L536">
        <f t="shared" si="244"/>
        <v>-0.32203804535797076</v>
      </c>
      <c r="M536">
        <f t="shared" si="245"/>
        <v>-368.982050166818</v>
      </c>
      <c r="N536">
        <f t="shared" si="246"/>
        <v>-3.6898205016681798E-2</v>
      </c>
      <c r="O536">
        <f t="shared" si="247"/>
        <v>6.498688707022251</v>
      </c>
      <c r="P536">
        <f t="shared" si="248"/>
        <v>12.890523917505355</v>
      </c>
      <c r="Q536">
        <f t="shared" si="249"/>
        <v>118.29324440296334</v>
      </c>
      <c r="R536">
        <f t="shared" si="250"/>
        <v>6.2234229626075122</v>
      </c>
      <c r="S536">
        <f t="shared" si="251"/>
        <v>0.28264538541807482</v>
      </c>
      <c r="T536">
        <f t="shared" si="252"/>
        <v>0.73957035395853055</v>
      </c>
      <c r="U536">
        <f t="shared" si="253"/>
        <v>200600</v>
      </c>
      <c r="V536">
        <f t="shared" si="254"/>
        <v>678447.51946679456</v>
      </c>
      <c r="W536">
        <f t="shared" si="255"/>
        <v>108460.68143157974</v>
      </c>
      <c r="X536">
        <f t="shared" si="256"/>
        <v>686700</v>
      </c>
      <c r="Y536">
        <f t="shared" si="257"/>
        <v>17694.640035599339</v>
      </c>
      <c r="Z536">
        <f t="shared" si="258"/>
        <v>0.25278057193713344</v>
      </c>
      <c r="AA536">
        <f t="shared" si="259"/>
        <v>-1278.8439058612566</v>
      </c>
      <c r="AB536">
        <f t="shared" si="260"/>
        <v>-1.8269198655160808E-2</v>
      </c>
      <c r="AC536">
        <f t="shared" si="232"/>
        <v>0.99813769636542715</v>
      </c>
    </row>
    <row r="537" spans="1:29" x14ac:dyDescent="0.45">
      <c r="A537">
        <f t="shared" si="233"/>
        <v>103.20000000000093</v>
      </c>
      <c r="B537">
        <f t="shared" si="234"/>
        <v>4557.034207359703</v>
      </c>
      <c r="C537">
        <f t="shared" si="235"/>
        <v>2536.7886017630008</v>
      </c>
      <c r="D537">
        <f t="shared" si="236"/>
        <v>5.9770722694277865</v>
      </c>
      <c r="E537">
        <f t="shared" si="237"/>
        <v>857.16678877752634</v>
      </c>
      <c r="F537">
        <f t="shared" si="238"/>
        <v>1.0698079582391533</v>
      </c>
      <c r="G537">
        <f t="shared" si="239"/>
        <v>250</v>
      </c>
      <c r="H537">
        <f t="shared" si="240"/>
        <v>230.0439669451417</v>
      </c>
      <c r="I537">
        <f t="shared" si="241"/>
        <v>214.97884035465071</v>
      </c>
      <c r="J537">
        <f t="shared" si="242"/>
        <v>35.021159645349286</v>
      </c>
      <c r="K537">
        <f t="shared" si="243"/>
        <v>3429.8136734799086</v>
      </c>
      <c r="L537">
        <f t="shared" si="244"/>
        <v>-0.32213078285764141</v>
      </c>
      <c r="M537">
        <f t="shared" si="245"/>
        <v>-368.40319404540986</v>
      </c>
      <c r="N537">
        <f t="shared" si="246"/>
        <v>-3.6840319404540987E-2</v>
      </c>
      <c r="O537">
        <f t="shared" si="247"/>
        <v>6.4913206431413428</v>
      </c>
      <c r="P537">
        <f t="shared" si="248"/>
        <v>12.886885684575702</v>
      </c>
      <c r="Q537">
        <f t="shared" si="249"/>
        <v>118.3438183552587</v>
      </c>
      <c r="R537">
        <f t="shared" si="250"/>
        <v>6.219035079792909</v>
      </c>
      <c r="S537">
        <f t="shared" si="251"/>
        <v>0.27965362722934195</v>
      </c>
      <c r="T537">
        <f t="shared" si="252"/>
        <v>0.73915150781210792</v>
      </c>
      <c r="U537">
        <f t="shared" si="253"/>
        <v>200600</v>
      </c>
      <c r="V537">
        <f t="shared" si="254"/>
        <v>678469.88921770896</v>
      </c>
      <c r="W537">
        <f t="shared" si="255"/>
        <v>108506.76940350335</v>
      </c>
      <c r="X537">
        <f t="shared" si="256"/>
        <v>686700</v>
      </c>
      <c r="Y537">
        <f t="shared" si="257"/>
        <v>17700.883303380047</v>
      </c>
      <c r="Z537">
        <f t="shared" si="258"/>
        <v>0.2528697614768578</v>
      </c>
      <c r="AA537">
        <f t="shared" si="259"/>
        <v>-1273.3815253784414</v>
      </c>
      <c r="AB537">
        <f t="shared" si="260"/>
        <v>-1.8191164648263449E-2</v>
      </c>
      <c r="AC537">
        <f t="shared" si="232"/>
        <v>0.99814565090231777</v>
      </c>
    </row>
    <row r="538" spans="1:29" x14ac:dyDescent="0.45">
      <c r="A538">
        <f t="shared" si="233"/>
        <v>103.40000000000093</v>
      </c>
      <c r="B538">
        <f t="shared" si="234"/>
        <v>4565.4877922409905</v>
      </c>
      <c r="C538">
        <f t="shared" si="235"/>
        <v>2536.0754643861201</v>
      </c>
      <c r="D538">
        <f t="shared" si="236"/>
        <v>5.9603341713628399</v>
      </c>
      <c r="E538">
        <f t="shared" si="237"/>
        <v>856.89654333030933</v>
      </c>
      <c r="F538">
        <f t="shared" si="238"/>
        <v>1.0695348073909829</v>
      </c>
      <c r="G538">
        <f t="shared" si="239"/>
        <v>250</v>
      </c>
      <c r="H538">
        <f t="shared" si="240"/>
        <v>230.14230949716617</v>
      </c>
      <c r="I538">
        <f t="shared" si="241"/>
        <v>215.04328421077162</v>
      </c>
      <c r="J538">
        <f t="shared" si="242"/>
        <v>34.956715789228383</v>
      </c>
      <c r="K538">
        <f t="shared" si="243"/>
        <v>3436.8050166377543</v>
      </c>
      <c r="L538">
        <f t="shared" si="244"/>
        <v>-0.32221928060451432</v>
      </c>
      <c r="M538">
        <f t="shared" si="245"/>
        <v>-367.82424402843566</v>
      </c>
      <c r="N538">
        <f t="shared" si="246"/>
        <v>-3.6782424402843565E-2</v>
      </c>
      <c r="O538">
        <f t="shared" si="247"/>
        <v>6.4839641582607745</v>
      </c>
      <c r="P538">
        <f t="shared" si="248"/>
        <v>12.883262946817075</v>
      </c>
      <c r="Q538">
        <f t="shared" si="249"/>
        <v>118.39440969772217</v>
      </c>
      <c r="R538">
        <f t="shared" si="250"/>
        <v>6.2146574108486554</v>
      </c>
      <c r="S538">
        <f t="shared" si="251"/>
        <v>0.27666323229268741</v>
      </c>
      <c r="T538">
        <f t="shared" si="252"/>
        <v>0.73873285252097631</v>
      </c>
      <c r="U538">
        <f t="shared" si="253"/>
        <v>200600</v>
      </c>
      <c r="V538">
        <f t="shared" si="254"/>
        <v>678492.21233236499</v>
      </c>
      <c r="W538">
        <f t="shared" si="255"/>
        <v>108552.89225505164</v>
      </c>
      <c r="X538">
        <f t="shared" si="256"/>
        <v>686700</v>
      </c>
      <c r="Y538">
        <f t="shared" si="257"/>
        <v>17706.969862212369</v>
      </c>
      <c r="Z538">
        <f t="shared" si="258"/>
        <v>0.25295671231731953</v>
      </c>
      <c r="AA538">
        <f t="shared" si="259"/>
        <v>-1267.9582155197859</v>
      </c>
      <c r="AB538">
        <f t="shared" si="260"/>
        <v>-1.81136887931398E-2</v>
      </c>
      <c r="AC538">
        <f t="shared" si="232"/>
        <v>0.99815354854300309</v>
      </c>
    </row>
    <row r="539" spans="1:29" x14ac:dyDescent="0.45">
      <c r="A539">
        <f t="shared" si="233"/>
        <v>103.60000000000093</v>
      </c>
      <c r="B539">
        <f t="shared" si="234"/>
        <v>4573.9390100925339</v>
      </c>
      <c r="C539">
        <f t="shared" si="235"/>
        <v>2535.3653554628886</v>
      </c>
      <c r="D539">
        <f t="shared" si="236"/>
        <v>5.9436007600167819</v>
      </c>
      <c r="E539">
        <f t="shared" si="237"/>
        <v>856.62644251656525</v>
      </c>
      <c r="F539">
        <f t="shared" si="238"/>
        <v>1.0692617863586875</v>
      </c>
      <c r="G539">
        <f t="shared" si="239"/>
        <v>250</v>
      </c>
      <c r="H539">
        <f t="shared" si="240"/>
        <v>230.24068498876156</v>
      </c>
      <c r="I539">
        <f t="shared" si="241"/>
        <v>215.10774492455829</v>
      </c>
      <c r="J539">
        <f t="shared" si="242"/>
        <v>34.89225507544171</v>
      </c>
      <c r="K539">
        <f t="shared" si="243"/>
        <v>3443.7834676528428</v>
      </c>
      <c r="L539">
        <f t="shared" si="244"/>
        <v>-0.3223035689333642</v>
      </c>
      <c r="M539">
        <f t="shared" si="245"/>
        <v>-367.24520698427733</v>
      </c>
      <c r="N539">
        <f t="shared" si="246"/>
        <v>-3.6724520698427736E-2</v>
      </c>
      <c r="O539">
        <f t="shared" si="247"/>
        <v>6.476619254121089</v>
      </c>
      <c r="P539">
        <f t="shared" si="248"/>
        <v>12.879655593602497</v>
      </c>
      <c r="Q539">
        <f t="shared" si="249"/>
        <v>118.44501798561849</v>
      </c>
      <c r="R539">
        <f t="shared" si="250"/>
        <v>6.2102899150455446</v>
      </c>
      <c r="S539">
        <f t="shared" si="251"/>
        <v>0.27367424321522993</v>
      </c>
      <c r="T539">
        <f t="shared" si="252"/>
        <v>0.73831439405013222</v>
      </c>
      <c r="U539">
        <f t="shared" si="253"/>
        <v>200600</v>
      </c>
      <c r="V539">
        <f t="shared" si="254"/>
        <v>678514.48895585164</v>
      </c>
      <c r="W539">
        <f t="shared" si="255"/>
        <v>108599.04941657641</v>
      </c>
      <c r="X539">
        <f t="shared" si="256"/>
        <v>686700</v>
      </c>
      <c r="Y539">
        <f t="shared" si="257"/>
        <v>17712.900763718048</v>
      </c>
      <c r="Z539">
        <f t="shared" si="258"/>
        <v>0.25304143948168639</v>
      </c>
      <c r="AA539">
        <f t="shared" si="259"/>
        <v>-1262.57362510229</v>
      </c>
      <c r="AB539">
        <f t="shared" si="260"/>
        <v>-1.8036766072889857E-2</v>
      </c>
      <c r="AC539">
        <f t="shared" si="232"/>
        <v>0.99816138979889002</v>
      </c>
    </row>
    <row r="540" spans="1:29" x14ac:dyDescent="0.45">
      <c r="A540">
        <f t="shared" si="233"/>
        <v>103.80000000000094</v>
      </c>
      <c r="B540">
        <f t="shared" si="234"/>
        <v>4582.3878709372411</v>
      </c>
      <c r="C540">
        <f t="shared" si="235"/>
        <v>2534.658253412234</v>
      </c>
      <c r="D540">
        <f t="shared" si="236"/>
        <v>5.9268720155442622</v>
      </c>
      <c r="E540">
        <f t="shared" si="237"/>
        <v>856.35648594468751</v>
      </c>
      <c r="F540">
        <f t="shared" si="238"/>
        <v>1.0689888947665482</v>
      </c>
      <c r="G540">
        <f t="shared" si="239"/>
        <v>250</v>
      </c>
      <c r="H540">
        <f t="shared" si="240"/>
        <v>230.33909256122848</v>
      </c>
      <c r="I540">
        <f t="shared" si="241"/>
        <v>215.17222166015401</v>
      </c>
      <c r="J540">
        <f t="shared" si="242"/>
        <v>34.827778339845992</v>
      </c>
      <c r="K540">
        <f t="shared" si="243"/>
        <v>3450.7490233208118</v>
      </c>
      <c r="L540">
        <f t="shared" si="244"/>
        <v>-0.32238367797859269</v>
      </c>
      <c r="M540">
        <f t="shared" si="245"/>
        <v>-366.66608973273839</v>
      </c>
      <c r="N540">
        <f t="shared" si="246"/>
        <v>-3.666660897327384E-2</v>
      </c>
      <c r="O540">
        <f t="shared" si="247"/>
        <v>6.469285932326434</v>
      </c>
      <c r="P540">
        <f t="shared" si="248"/>
        <v>12.876063515300116</v>
      </c>
      <c r="Q540">
        <f t="shared" si="249"/>
        <v>118.49564277719838</v>
      </c>
      <c r="R540">
        <f t="shared" si="250"/>
        <v>6.2059325519686306</v>
      </c>
      <c r="S540">
        <f t="shared" si="251"/>
        <v>0.27068670215245838</v>
      </c>
      <c r="T540">
        <f t="shared" si="252"/>
        <v>0.73789613830134426</v>
      </c>
      <c r="U540">
        <f t="shared" si="253"/>
        <v>200600</v>
      </c>
      <c r="V540">
        <f t="shared" si="254"/>
        <v>678536.71923241473</v>
      </c>
      <c r="W540">
        <f t="shared" si="255"/>
        <v>108645.24032130849</v>
      </c>
      <c r="X540">
        <f t="shared" si="256"/>
        <v>686700</v>
      </c>
      <c r="Y540">
        <f t="shared" si="257"/>
        <v>17718.677052961168</v>
      </c>
      <c r="Z540">
        <f t="shared" si="258"/>
        <v>0.25312395789944525</v>
      </c>
      <c r="AA540">
        <f t="shared" si="259"/>
        <v>-1257.2274058334297</v>
      </c>
      <c r="AB540">
        <f t="shared" si="260"/>
        <v>-1.7960391511906138E-2</v>
      </c>
      <c r="AC540">
        <f t="shared" si="232"/>
        <v>0.99816917517717574</v>
      </c>
    </row>
    <row r="541" spans="1:29" x14ac:dyDescent="0.45">
      <c r="A541">
        <f t="shared" si="233"/>
        <v>104.00000000000094</v>
      </c>
      <c r="B541">
        <f t="shared" si="234"/>
        <v>4590.8343847267324</v>
      </c>
      <c r="C541">
        <f t="shared" si="235"/>
        <v>2533.9541368473547</v>
      </c>
      <c r="D541">
        <f t="shared" si="236"/>
        <v>5.9101479182410692</v>
      </c>
      <c r="E541">
        <f t="shared" si="237"/>
        <v>856.08667322571523</v>
      </c>
      <c r="F541">
        <f t="shared" si="238"/>
        <v>1.0687161322414274</v>
      </c>
      <c r="G541">
        <f t="shared" si="239"/>
        <v>250</v>
      </c>
      <c r="H541">
        <f t="shared" si="240"/>
        <v>230.43753136163554</v>
      </c>
      <c r="I541">
        <f t="shared" si="241"/>
        <v>215.23671358769005</v>
      </c>
      <c r="J541">
        <f t="shared" si="242"/>
        <v>34.763286412309952</v>
      </c>
      <c r="K541">
        <f t="shared" si="243"/>
        <v>3457.7016806032739</v>
      </c>
      <c r="L541">
        <f t="shared" si="244"/>
        <v>-0.32245963768019692</v>
      </c>
      <c r="M541">
        <f t="shared" si="245"/>
        <v>-366.08689904512244</v>
      </c>
      <c r="N541">
        <f t="shared" si="246"/>
        <v>-3.6608689904512243E-2</v>
      </c>
      <c r="O541">
        <f t="shared" si="247"/>
        <v>6.4619641943455317</v>
      </c>
      <c r="P541">
        <f t="shared" si="248"/>
        <v>12.87248660326499</v>
      </c>
      <c r="Q541">
        <f t="shared" si="249"/>
        <v>118.54628363367979</v>
      </c>
      <c r="R541">
        <f t="shared" si="250"/>
        <v>6.2015852815146228</v>
      </c>
      <c r="S541">
        <f t="shared" si="251"/>
        <v>0.26770065081181116</v>
      </c>
      <c r="T541">
        <f t="shared" si="252"/>
        <v>0.73747809111365359</v>
      </c>
      <c r="U541">
        <f t="shared" si="253"/>
        <v>200600</v>
      </c>
      <c r="V541">
        <f t="shared" si="254"/>
        <v>678558.90330545895</v>
      </c>
      <c r="W541">
        <f t="shared" si="255"/>
        <v>108691.46440534209</v>
      </c>
      <c r="X541">
        <f t="shared" si="256"/>
        <v>686700</v>
      </c>
      <c r="Y541">
        <f t="shared" si="257"/>
        <v>17724.299768493918</v>
      </c>
      <c r="Z541">
        <f t="shared" si="258"/>
        <v>0.25320428240705595</v>
      </c>
      <c r="AA541">
        <f t="shared" si="259"/>
        <v>-1251.9192122939276</v>
      </c>
      <c r="AB541">
        <f t="shared" si="260"/>
        <v>-1.7884560175627538E-2</v>
      </c>
      <c r="AC541">
        <f t="shared" si="232"/>
        <v>0.99817690518087387</v>
      </c>
    </row>
    <row r="542" spans="1:29" x14ac:dyDescent="0.45">
      <c r="A542">
        <f t="shared" si="233"/>
        <v>104.20000000000094</v>
      </c>
      <c r="B542">
        <f t="shared" si="234"/>
        <v>4599.2785613419792</v>
      </c>
      <c r="C542">
        <f t="shared" si="235"/>
        <v>2533.2529845741219</v>
      </c>
      <c r="D542">
        <f t="shared" si="236"/>
        <v>5.8934284485428812</v>
      </c>
      <c r="E542">
        <f t="shared" si="237"/>
        <v>855.81700397330712</v>
      </c>
      <c r="F542">
        <f t="shared" si="238"/>
        <v>1.0684434984127427</v>
      </c>
      <c r="G542">
        <f t="shared" si="239"/>
        <v>250</v>
      </c>
      <c r="H542">
        <f t="shared" si="240"/>
        <v>230.53600054278343</v>
      </c>
      <c r="I542">
        <f t="shared" si="241"/>
        <v>215.30121988324629</v>
      </c>
      <c r="J542">
        <f t="shared" si="242"/>
        <v>34.69878011675371</v>
      </c>
      <c r="K542">
        <f t="shared" si="243"/>
        <v>3464.6414366266245</v>
      </c>
      <c r="L542">
        <f t="shared" si="244"/>
        <v>-0.32253147778121161</v>
      </c>
      <c r="M542">
        <f t="shared" si="245"/>
        <v>-365.50764164474276</v>
      </c>
      <c r="N542">
        <f t="shared" si="246"/>
        <v>-3.6550764164474281E-2</v>
      </c>
      <c r="O542">
        <f t="shared" si="247"/>
        <v>6.4546540415126366</v>
      </c>
      <c r="P542">
        <f t="shared" si="248"/>
        <v>12.868924749830947</v>
      </c>
      <c r="Q542">
        <f t="shared" si="249"/>
        <v>118.5969401192295</v>
      </c>
      <c r="R542">
        <f t="shared" si="250"/>
        <v>6.1972480638892931</v>
      </c>
      <c r="S542">
        <f t="shared" si="251"/>
        <v>0.26471613045623865</v>
      </c>
      <c r="T542">
        <f t="shared" si="252"/>
        <v>0.73706025826387345</v>
      </c>
      <c r="U542">
        <f t="shared" si="253"/>
        <v>200600</v>
      </c>
      <c r="V542">
        <f t="shared" si="254"/>
        <v>678581.04131755361</v>
      </c>
      <c r="W542">
        <f t="shared" si="255"/>
        <v>108737.72110761949</v>
      </c>
      <c r="X542">
        <f t="shared" si="256"/>
        <v>686700</v>
      </c>
      <c r="Y542">
        <f t="shared" si="257"/>
        <v>17729.769942401865</v>
      </c>
      <c r="Z542">
        <f t="shared" si="258"/>
        <v>0.25328242774859805</v>
      </c>
      <c r="AA542">
        <f t="shared" si="259"/>
        <v>-1246.648701914819</v>
      </c>
      <c r="AB542">
        <f t="shared" si="260"/>
        <v>-1.7809267170211699E-2</v>
      </c>
      <c r="AC542">
        <f t="shared" si="232"/>
        <v>0.99818458030884694</v>
      </c>
    </row>
    <row r="543" spans="1:29" x14ac:dyDescent="0.45">
      <c r="A543">
        <f t="shared" si="233"/>
        <v>104.40000000000094</v>
      </c>
      <c r="B543">
        <f t="shared" si="234"/>
        <v>4607.7204105939445</v>
      </c>
      <c r="C543">
        <f t="shared" si="235"/>
        <v>2532.5547755894854</v>
      </c>
      <c r="D543">
        <f t="shared" si="236"/>
        <v>5.8767135870239908</v>
      </c>
      <c r="E543">
        <f t="shared" si="237"/>
        <v>855.54747780371872</v>
      </c>
      <c r="F543">
        <f t="shared" si="238"/>
        <v>1.0681709929124448</v>
      </c>
      <c r="G543">
        <f t="shared" si="239"/>
        <v>250</v>
      </c>
      <c r="H543">
        <f t="shared" si="240"/>
        <v>230.63449926316926</v>
      </c>
      <c r="I543">
        <f t="shared" si="241"/>
        <v>215.36573972881254</v>
      </c>
      <c r="J543">
        <f t="shared" si="242"/>
        <v>34.634260271187458</v>
      </c>
      <c r="K543">
        <f t="shared" si="243"/>
        <v>3471.5682886808618</v>
      </c>
      <c r="L543">
        <f t="shared" si="244"/>
        <v>-0.32259922783126171</v>
      </c>
      <c r="M543">
        <f t="shared" si="245"/>
        <v>-364.92832420712011</v>
      </c>
      <c r="N543">
        <f t="shared" si="246"/>
        <v>-3.649283242071201E-2</v>
      </c>
      <c r="O543">
        <f t="shared" si="247"/>
        <v>6.4473554750284938</v>
      </c>
      <c r="P543">
        <f t="shared" si="248"/>
        <v>12.865377848302495</v>
      </c>
      <c r="Q543">
        <f t="shared" si="249"/>
        <v>118.6476118009448</v>
      </c>
      <c r="R543">
        <f t="shared" si="250"/>
        <v>6.1929208596048921</v>
      </c>
      <c r="S543">
        <f t="shared" si="251"/>
        <v>0.26173318190774442</v>
      </c>
      <c r="T543">
        <f t="shared" si="252"/>
        <v>0.73664264546708424</v>
      </c>
      <c r="U543">
        <f t="shared" si="253"/>
        <v>200600</v>
      </c>
      <c r="V543">
        <f t="shared" si="254"/>
        <v>678603.13341043657</v>
      </c>
      <c r="W543">
        <f t="shared" si="255"/>
        <v>108784.00986991583</v>
      </c>
      <c r="X543">
        <f t="shared" si="256"/>
        <v>686700</v>
      </c>
      <c r="Y543">
        <f t="shared" si="257"/>
        <v>17735.08860034938</v>
      </c>
      <c r="Z543">
        <f t="shared" si="258"/>
        <v>0.25335840857641972</v>
      </c>
      <c r="AA543">
        <f t="shared" si="259"/>
        <v>-1241.4155349584762</v>
      </c>
      <c r="AB543">
        <f t="shared" si="260"/>
        <v>-1.7734507642263947E-2</v>
      </c>
      <c r="AC543">
        <f t="shared" si="232"/>
        <v>0.9981922010558345</v>
      </c>
    </row>
    <row r="544" spans="1:29" x14ac:dyDescent="0.45">
      <c r="A544">
        <f t="shared" si="233"/>
        <v>104.60000000000095</v>
      </c>
      <c r="B544">
        <f t="shared" si="234"/>
        <v>4616.1599422242107</v>
      </c>
      <c r="C544">
        <f t="shared" si="235"/>
        <v>2531.8594890798936</v>
      </c>
      <c r="D544">
        <f t="shared" si="236"/>
        <v>5.8600033143960637</v>
      </c>
      <c r="E544">
        <f t="shared" si="237"/>
        <v>855.27809433578045</v>
      </c>
      <c r="F544">
        <f t="shared" si="238"/>
        <v>1.0678986153749974</v>
      </c>
      <c r="G544">
        <f t="shared" si="239"/>
        <v>250</v>
      </c>
      <c r="H544">
        <f t="shared" si="240"/>
        <v>230.73302668695115</v>
      </c>
      <c r="I544">
        <f t="shared" si="241"/>
        <v>215.43027231225034</v>
      </c>
      <c r="J544">
        <f t="shared" si="242"/>
        <v>34.569727687749662</v>
      </c>
      <c r="K544">
        <f t="shared" si="243"/>
        <v>3478.4822342184116</v>
      </c>
      <c r="L544">
        <f t="shared" si="244"/>
        <v>-0.32266291718897833</v>
      </c>
      <c r="M544">
        <f t="shared" si="245"/>
        <v>-364.3489533602318</v>
      </c>
      <c r="N544">
        <f t="shared" si="246"/>
        <v>-3.6434895336023183E-2</v>
      </c>
      <c r="O544">
        <f t="shared" si="247"/>
        <v>6.4400684959612891</v>
      </c>
      <c r="P544">
        <f t="shared" si="248"/>
        <v>12.861845792946793</v>
      </c>
      <c r="Q544">
        <f t="shared" si="249"/>
        <v>118.69829824883516</v>
      </c>
      <c r="R544">
        <f t="shared" si="250"/>
        <v>6.1886036294775897</v>
      </c>
      <c r="S544">
        <f t="shared" si="251"/>
        <v>0.25875184555090414</v>
      </c>
      <c r="T544">
        <f t="shared" si="252"/>
        <v>0.7362252583771266</v>
      </c>
      <c r="U544">
        <f t="shared" si="253"/>
        <v>200600</v>
      </c>
      <c r="V544">
        <f t="shared" si="254"/>
        <v>678625.17972502008</v>
      </c>
      <c r="W544">
        <f t="shared" si="255"/>
        <v>108830.33013682412</v>
      </c>
      <c r="X544">
        <f t="shared" si="256"/>
        <v>686700</v>
      </c>
      <c r="Y544">
        <f t="shared" si="257"/>
        <v>17740.256761624172</v>
      </c>
      <c r="Z544">
        <f t="shared" si="258"/>
        <v>0.2534322394517739</v>
      </c>
      <c r="AA544">
        <f t="shared" si="259"/>
        <v>-1236.2193744955584</v>
      </c>
      <c r="AB544">
        <f t="shared" si="260"/>
        <v>-1.7660276778507979E-2</v>
      </c>
      <c r="AC544">
        <f t="shared" si="232"/>
        <v>0.99819976791248632</v>
      </c>
    </row>
    <row r="545" spans="1:29" x14ac:dyDescent="0.45">
      <c r="A545">
        <f t="shared" si="233"/>
        <v>104.80000000000095</v>
      </c>
      <c r="B545">
        <f t="shared" si="234"/>
        <v>4624.5971659056095</v>
      </c>
      <c r="C545">
        <f t="shared" si="235"/>
        <v>2531.1671044197242</v>
      </c>
      <c r="D545">
        <f t="shared" si="236"/>
        <v>5.8432976115068929</v>
      </c>
      <c r="E545">
        <f t="shared" si="237"/>
        <v>855.0088531908724</v>
      </c>
      <c r="F545">
        <f t="shared" si="238"/>
        <v>1.0676263654373517</v>
      </c>
      <c r="G545">
        <f t="shared" si="239"/>
        <v>250</v>
      </c>
      <c r="H545">
        <f t="shared" si="240"/>
        <v>230.83158198391308</v>
      </c>
      <c r="I545">
        <f t="shared" si="241"/>
        <v>215.49481682725443</v>
      </c>
      <c r="J545">
        <f t="shared" si="242"/>
        <v>34.505183172745575</v>
      </c>
      <c r="K545">
        <f t="shared" si="243"/>
        <v>3485.3832708529608</v>
      </c>
      <c r="L545">
        <f t="shared" si="244"/>
        <v>-0.32272257502043544</v>
      </c>
      <c r="M545">
        <f t="shared" si="245"/>
        <v>-363.76953568496361</v>
      </c>
      <c r="N545">
        <f t="shared" si="246"/>
        <v>-3.6376953568496365E-2</v>
      </c>
      <c r="O545">
        <f t="shared" si="247"/>
        <v>6.4327931052475895</v>
      </c>
      <c r="P545">
        <f t="shared" si="248"/>
        <v>12.858328478985689</v>
      </c>
      <c r="Q545">
        <f t="shared" si="249"/>
        <v>118.74899903580425</v>
      </c>
      <c r="R545">
        <f t="shared" si="250"/>
        <v>6.1842963346249435</v>
      </c>
      <c r="S545">
        <f t="shared" si="251"/>
        <v>0.2557721613363455</v>
      </c>
      <c r="T545">
        <f t="shared" si="252"/>
        <v>0.7358081025870884</v>
      </c>
      <c r="U545">
        <f t="shared" si="253"/>
        <v>200600</v>
      </c>
      <c r="V545">
        <f t="shared" si="254"/>
        <v>678647.18040139473</v>
      </c>
      <c r="W545">
        <f t="shared" si="255"/>
        <v>108876.68135574045</v>
      </c>
      <c r="X545">
        <f t="shared" si="256"/>
        <v>686700</v>
      </c>
      <c r="Y545">
        <f t="shared" si="257"/>
        <v>17745.275439181627</v>
      </c>
      <c r="Z545">
        <f t="shared" si="258"/>
        <v>0.25350393484545181</v>
      </c>
      <c r="AA545">
        <f t="shared" si="259"/>
        <v>-1231.0598863868508</v>
      </c>
      <c r="AB545">
        <f t="shared" si="260"/>
        <v>-1.7586569805526441E-2</v>
      </c>
      <c r="AC545">
        <f t="shared" si="232"/>
        <v>0.99820728136538972</v>
      </c>
    </row>
    <row r="546" spans="1:29" x14ac:dyDescent="0.45">
      <c r="A546">
        <f t="shared" si="233"/>
        <v>105.00000000000095</v>
      </c>
      <c r="B546">
        <f t="shared" si="234"/>
        <v>4633.0320912428415</v>
      </c>
      <c r="C546">
        <f t="shared" si="235"/>
        <v>2530.4776011697309</v>
      </c>
      <c r="D546">
        <f t="shared" si="236"/>
        <v>5.8265964593391733</v>
      </c>
      <c r="E546">
        <f t="shared" si="237"/>
        <v>854.739753992901</v>
      </c>
      <c r="F546">
        <f t="shared" si="238"/>
        <v>1.0673542427389218</v>
      </c>
      <c r="G546">
        <f t="shared" si="239"/>
        <v>250</v>
      </c>
      <c r="H546">
        <f t="shared" si="240"/>
        <v>230.93016432942991</v>
      </c>
      <c r="I546">
        <f t="shared" si="241"/>
        <v>215.55937247331477</v>
      </c>
      <c r="J546">
        <f t="shared" si="242"/>
        <v>34.440627526685233</v>
      </c>
      <c r="K546">
        <f t="shared" si="243"/>
        <v>3492.2713963582978</v>
      </c>
      <c r="L546">
        <f t="shared" si="244"/>
        <v>-0.32277823030170794</v>
      </c>
      <c r="M546">
        <f t="shared" si="245"/>
        <v>-363.1900777153499</v>
      </c>
      <c r="N546">
        <f t="shared" si="246"/>
        <v>-3.6319007771534989E-2</v>
      </c>
      <c r="O546">
        <f t="shared" si="247"/>
        <v>6.4255293036932821</v>
      </c>
      <c r="P546">
        <f t="shared" si="248"/>
        <v>12.854825802587806</v>
      </c>
      <c r="Q546">
        <f t="shared" si="249"/>
        <v>118.79971373763193</v>
      </c>
      <c r="R546">
        <f t="shared" si="250"/>
        <v>6.179998936463349</v>
      </c>
      <c r="S546">
        <f t="shared" si="251"/>
        <v>0.25279416878424055</v>
      </c>
      <c r="T546">
        <f t="shared" si="252"/>
        <v>0.73539118362979372</v>
      </c>
      <c r="U546">
        <f t="shared" si="253"/>
        <v>200600</v>
      </c>
      <c r="V546">
        <f t="shared" si="254"/>
        <v>678669.1355788362</v>
      </c>
      <c r="W546">
        <f t="shared" si="255"/>
        <v>108923.06297684921</v>
      </c>
      <c r="X546">
        <f t="shared" si="256"/>
        <v>686700</v>
      </c>
      <c r="Y546">
        <f t="shared" si="257"/>
        <v>17750.145639688999</v>
      </c>
      <c r="Z546">
        <f t="shared" si="258"/>
        <v>0.25357350913841425</v>
      </c>
      <c r="AA546">
        <f t="shared" si="259"/>
        <v>-1225.9367392591666</v>
      </c>
      <c r="AB546">
        <f t="shared" si="260"/>
        <v>-1.7513381989416665E-2</v>
      </c>
      <c r="AC546">
        <f t="shared" si="232"/>
        <v>0.99821474189710324</v>
      </c>
    </row>
    <row r="547" spans="1:29" x14ac:dyDescent="0.45">
      <c r="A547">
        <f t="shared" si="233"/>
        <v>105.20000000000095</v>
      </c>
      <c r="B547">
        <f t="shared" si="234"/>
        <v>4641.4647277730928</v>
      </c>
      <c r="C547">
        <f t="shared" si="235"/>
        <v>2529.7909590754912</v>
      </c>
      <c r="D547">
        <f t="shared" si="236"/>
        <v>5.8098998390092778</v>
      </c>
      <c r="E547">
        <f t="shared" si="237"/>
        <v>854.47079636827846</v>
      </c>
      <c r="F547">
        <f t="shared" si="238"/>
        <v>1.0670822469215684</v>
      </c>
      <c r="G547">
        <f t="shared" si="239"/>
        <v>250</v>
      </c>
      <c r="H547">
        <f t="shared" si="240"/>
        <v>231.0287729044328</v>
      </c>
      <c r="I547">
        <f t="shared" si="241"/>
        <v>215.62393845567922</v>
      </c>
      <c r="J547">
        <f t="shared" si="242"/>
        <v>34.376061544320777</v>
      </c>
      <c r="K547">
        <f t="shared" si="243"/>
        <v>3499.1466086671621</v>
      </c>
      <c r="L547">
        <f t="shared" si="244"/>
        <v>-0.32282991182228216</v>
      </c>
      <c r="M547">
        <f t="shared" si="245"/>
        <v>-362.61058593876527</v>
      </c>
      <c r="N547">
        <f t="shared" si="246"/>
        <v>-3.626105859387653E-2</v>
      </c>
      <c r="O547">
        <f t="shared" si="247"/>
        <v>6.4182770919745069</v>
      </c>
      <c r="P547">
        <f t="shared" si="248"/>
        <v>12.851337660860692</v>
      </c>
      <c r="Q547">
        <f t="shared" si="249"/>
        <v>118.85044193295641</v>
      </c>
      <c r="R547">
        <f t="shared" si="250"/>
        <v>6.1757113967055446</v>
      </c>
      <c r="S547">
        <f t="shared" si="251"/>
        <v>0.24981790698773754</v>
      </c>
      <c r="T547">
        <f t="shared" si="252"/>
        <v>0.73497450697828337</v>
      </c>
      <c r="U547">
        <f t="shared" si="253"/>
        <v>200600</v>
      </c>
      <c r="V547">
        <f t="shared" si="254"/>
        <v>678691.04539580632</v>
      </c>
      <c r="W547">
        <f t="shared" si="255"/>
        <v>108969.47445310814</v>
      </c>
      <c r="X547">
        <f t="shared" si="256"/>
        <v>686700</v>
      </c>
      <c r="Y547">
        <f t="shared" si="257"/>
        <v>17754.868363569447</v>
      </c>
      <c r="Z547">
        <f t="shared" si="258"/>
        <v>0.25364097662242069</v>
      </c>
      <c r="AA547">
        <f t="shared" si="259"/>
        <v>-1220.8496044897474</v>
      </c>
      <c r="AB547">
        <f t="shared" si="260"/>
        <v>-1.744070863556782E-2</v>
      </c>
      <c r="AC547">
        <f t="shared" si="232"/>
        <v>0.99822214998618053</v>
      </c>
    </row>
    <row r="548" spans="1:29" x14ac:dyDescent="0.45">
      <c r="A548">
        <f t="shared" si="233"/>
        <v>105.40000000000096</v>
      </c>
      <c r="B548">
        <f t="shared" si="234"/>
        <v>4649.8950849666453</v>
      </c>
      <c r="C548">
        <f t="shared" si="235"/>
        <v>2529.1071580658804</v>
      </c>
      <c r="D548">
        <f t="shared" si="236"/>
        <v>5.7932077317660422</v>
      </c>
      <c r="E548">
        <f t="shared" si="237"/>
        <v>854.2019799458983</v>
      </c>
      <c r="F548">
        <f t="shared" si="238"/>
        <v>1.0668103776295721</v>
      </c>
      <c r="G548">
        <f t="shared" si="239"/>
        <v>250</v>
      </c>
      <c r="H548">
        <f t="shared" si="240"/>
        <v>231.12740689537466</v>
      </c>
      <c r="I548">
        <f t="shared" si="241"/>
        <v>215.68851398531595</v>
      </c>
      <c r="J548">
        <f t="shared" si="242"/>
        <v>34.31148601468405</v>
      </c>
      <c r="K548">
        <f t="shared" si="243"/>
        <v>3506.0089058700987</v>
      </c>
      <c r="L548">
        <f t="shared" si="244"/>
        <v>-0.32287764818363485</v>
      </c>
      <c r="M548">
        <f t="shared" si="245"/>
        <v>-362.03106679635977</v>
      </c>
      <c r="N548">
        <f t="shared" si="246"/>
        <v>-3.6203106679635978E-2</v>
      </c>
      <c r="O548">
        <f t="shared" si="247"/>
        <v>6.4110364706385798</v>
      </c>
      <c r="P548">
        <f t="shared" si="248"/>
        <v>12.847863951843026</v>
      </c>
      <c r="Q548">
        <f t="shared" si="249"/>
        <v>118.90118320325654</v>
      </c>
      <c r="R548">
        <f t="shared" si="250"/>
        <v>6.1714336773581131</v>
      </c>
      <c r="S548">
        <f t="shared" si="251"/>
        <v>0.24684341461639381</v>
      </c>
      <c r="T548">
        <f t="shared" si="252"/>
        <v>0.73455807804629525</v>
      </c>
      <c r="U548">
        <f t="shared" si="253"/>
        <v>200600</v>
      </c>
      <c r="V548">
        <f t="shared" si="254"/>
        <v>678712.90998996107</v>
      </c>
      <c r="W548">
        <f t="shared" si="255"/>
        <v>109015.91524023436</v>
      </c>
      <c r="X548">
        <f t="shared" si="256"/>
        <v>686700</v>
      </c>
      <c r="Y548">
        <f t="shared" si="257"/>
        <v>17759.444605044991</v>
      </c>
      <c r="Z548">
        <f t="shared" si="258"/>
        <v>0.25370635150064275</v>
      </c>
      <c r="AA548">
        <f t="shared" si="259"/>
        <v>-1215.7981561827473</v>
      </c>
      <c r="AB548">
        <f t="shared" si="260"/>
        <v>-1.7368545088324961E-2</v>
      </c>
      <c r="AC548">
        <f t="shared" si="232"/>
        <v>0.99822950610720451</v>
      </c>
    </row>
    <row r="549" spans="1:29" x14ac:dyDescent="0.45">
      <c r="A549">
        <f t="shared" si="233"/>
        <v>105.60000000000096</v>
      </c>
      <c r="B549">
        <f t="shared" si="234"/>
        <v>4658.3231722274841</v>
      </c>
      <c r="C549">
        <f t="shared" si="235"/>
        <v>2528.4261782515418</v>
      </c>
      <c r="D549">
        <f t="shared" si="236"/>
        <v>5.7765201189895823</v>
      </c>
      <c r="E549">
        <f t="shared" si="237"/>
        <v>853.93330435711391</v>
      </c>
      <c r="F549">
        <f t="shared" si="238"/>
        <v>1.0665386345096122</v>
      </c>
      <c r="G549">
        <f t="shared" si="239"/>
        <v>250</v>
      </c>
      <c r="H549">
        <f t="shared" si="240"/>
        <v>231.22606549419601</v>
      </c>
      <c r="I549">
        <f t="shared" si="241"/>
        <v>215.75309827887611</v>
      </c>
      <c r="J549">
        <f t="shared" si="242"/>
        <v>34.246901721123891</v>
      </c>
      <c r="K549">
        <f t="shared" si="243"/>
        <v>3512.8582862143235</v>
      </c>
      <c r="L549">
        <f t="shared" si="244"/>
        <v>-0.32292146780079634</v>
      </c>
      <c r="M549">
        <f t="shared" si="245"/>
        <v>-361.45152668334231</v>
      </c>
      <c r="N549">
        <f t="shared" si="246"/>
        <v>-3.6145152668334235E-2</v>
      </c>
      <c r="O549">
        <f t="shared" si="247"/>
        <v>6.403807440104913</v>
      </c>
      <c r="P549">
        <f t="shared" si="248"/>
        <v>12.844404574496886</v>
      </c>
      <c r="Q549">
        <f t="shared" si="249"/>
        <v>118.95193713283419</v>
      </c>
      <c r="R549">
        <f t="shared" si="250"/>
        <v>6.1671657407189953</v>
      </c>
      <c r="S549">
        <f t="shared" si="251"/>
        <v>0.24387072991958458</v>
      </c>
      <c r="T549">
        <f t="shared" si="252"/>
        <v>0.73414190218874187</v>
      </c>
      <c r="U549">
        <f t="shared" si="253"/>
        <v>200600</v>
      </c>
      <c r="V549">
        <f t="shared" si="254"/>
        <v>678734.72949815518</v>
      </c>
      <c r="W549">
        <f t="shared" si="255"/>
        <v>109062.38479668982</v>
      </c>
      <c r="X549">
        <f t="shared" si="256"/>
        <v>686700</v>
      </c>
      <c r="Y549">
        <f t="shared" si="257"/>
        <v>17763.875352180024</v>
      </c>
      <c r="Z549">
        <f t="shared" si="258"/>
        <v>0.25376964788828604</v>
      </c>
      <c r="AA549">
        <f t="shared" si="259"/>
        <v>-1210.7820711488603</v>
      </c>
      <c r="AB549">
        <f t="shared" si="260"/>
        <v>-1.7296886730698003E-2</v>
      </c>
      <c r="AC549">
        <f t="shared" si="232"/>
        <v>0.99823681073081572</v>
      </c>
    </row>
    <row r="550" spans="1:29" x14ac:dyDescent="0.45">
      <c r="A550">
        <f t="shared" si="233"/>
        <v>105.80000000000096</v>
      </c>
      <c r="B550">
        <f t="shared" si="234"/>
        <v>4666.7489988938951</v>
      </c>
      <c r="C550">
        <f t="shared" si="235"/>
        <v>2527.7479999233792</v>
      </c>
      <c r="D550">
        <f t="shared" si="236"/>
        <v>5.7598369821900874</v>
      </c>
      <c r="E550">
        <f t="shared" si="237"/>
        <v>853.66476923571645</v>
      </c>
      <c r="F550">
        <f t="shared" si="238"/>
        <v>1.0662670172107478</v>
      </c>
      <c r="G550">
        <f t="shared" si="239"/>
        <v>250</v>
      </c>
      <c r="H550">
        <f t="shared" si="240"/>
        <v>231.32474789829104</v>
      </c>
      <c r="I550">
        <f t="shared" si="241"/>
        <v>215.81769055865746</v>
      </c>
      <c r="J550">
        <f t="shared" si="242"/>
        <v>34.182309441342539</v>
      </c>
      <c r="K550">
        <f t="shared" si="243"/>
        <v>3519.6947481025918</v>
      </c>
      <c r="L550">
        <f t="shared" si="244"/>
        <v>-0.3229613989067559</v>
      </c>
      <c r="M550">
        <f t="shared" si="245"/>
        <v>-360.87197194911352</v>
      </c>
      <c r="N550">
        <f t="shared" si="246"/>
        <v>-3.6087197194911352E-2</v>
      </c>
      <c r="O550">
        <f t="shared" si="247"/>
        <v>6.3965900006659311</v>
      </c>
      <c r="P550">
        <f t="shared" si="248"/>
        <v>12.840959428700064</v>
      </c>
      <c r="Q550">
        <f t="shared" si="249"/>
        <v>119.00270330879684</v>
      </c>
      <c r="R550">
        <f t="shared" si="250"/>
        <v>6.1629075493750403</v>
      </c>
      <c r="S550">
        <f t="shared" si="251"/>
        <v>0.24089989072987272</v>
      </c>
      <c r="T550">
        <f t="shared" si="252"/>
        <v>0.7337259847021822</v>
      </c>
      <c r="U550">
        <f t="shared" si="253"/>
        <v>200600</v>
      </c>
      <c r="V550">
        <f t="shared" si="254"/>
        <v>678756.50405644439</v>
      </c>
      <c r="W550">
        <f t="shared" si="255"/>
        <v>109108.88258366688</v>
      </c>
      <c r="X550">
        <f t="shared" si="256"/>
        <v>686700</v>
      </c>
      <c r="Y550">
        <f t="shared" si="257"/>
        <v>17768.161586923961</v>
      </c>
      <c r="Z550">
        <f t="shared" si="258"/>
        <v>0.25383087981319946</v>
      </c>
      <c r="AA550">
        <f t="shared" si="259"/>
        <v>-1205.8010288877413</v>
      </c>
      <c r="AB550">
        <f t="shared" si="260"/>
        <v>-1.7225728984110591E-2</v>
      </c>
      <c r="AC550">
        <f t="shared" si="232"/>
        <v>0.99824406432374002</v>
      </c>
    </row>
    <row r="551" spans="1:29" x14ac:dyDescent="0.45">
      <c r="A551">
        <f t="shared" si="233"/>
        <v>106.00000000000097</v>
      </c>
      <c r="B551">
        <f t="shared" si="234"/>
        <v>4675.1725742390654</v>
      </c>
      <c r="C551">
        <f t="shared" si="235"/>
        <v>2527.0726035510552</v>
      </c>
      <c r="D551">
        <f t="shared" si="236"/>
        <v>5.743158303006652</v>
      </c>
      <c r="E551">
        <f t="shared" si="237"/>
        <v>853.39637421791065</v>
      </c>
      <c r="F551">
        <f t="shared" si="238"/>
        <v>1.0659955253843911</v>
      </c>
      <c r="G551">
        <f t="shared" si="239"/>
        <v>250</v>
      </c>
      <c r="H551">
        <f t="shared" si="240"/>
        <v>231.4234533104738</v>
      </c>
      <c r="I551">
        <f t="shared" si="241"/>
        <v>215.88229005256719</v>
      </c>
      <c r="J551">
        <f t="shared" si="242"/>
        <v>34.117709947432814</v>
      </c>
      <c r="K551">
        <f t="shared" si="243"/>
        <v>3526.5182900920786</v>
      </c>
      <c r="L551">
        <f t="shared" si="244"/>
        <v>-0.32299746954862485</v>
      </c>
      <c r="M551">
        <f t="shared" si="245"/>
        <v>-360.29240889781767</v>
      </c>
      <c r="N551">
        <f t="shared" si="246"/>
        <v>-3.6029240889781766E-2</v>
      </c>
      <c r="O551">
        <f t="shared" si="247"/>
        <v>6.3893841524879749</v>
      </c>
      <c r="P551">
        <f t="shared" si="248"/>
        <v>12.837528415238451</v>
      </c>
      <c r="Q551">
        <f t="shared" si="249"/>
        <v>119.05348132104015</v>
      </c>
      <c r="R551">
        <f t="shared" si="250"/>
        <v>6.1586590661995437</v>
      </c>
      <c r="S551">
        <f t="shared" si="251"/>
        <v>0.23793093446638736</v>
      </c>
      <c r="T551">
        <f t="shared" si="252"/>
        <v>0.73331033082529429</v>
      </c>
      <c r="U551">
        <f t="shared" si="253"/>
        <v>200600</v>
      </c>
      <c r="V551">
        <f t="shared" si="254"/>
        <v>678778.23380009492</v>
      </c>
      <c r="W551">
        <f t="shared" si="255"/>
        <v>109155.40806507481</v>
      </c>
      <c r="X551">
        <f t="shared" si="256"/>
        <v>686700</v>
      </c>
      <c r="Y551">
        <f t="shared" si="257"/>
        <v>17772.304285153557</v>
      </c>
      <c r="Z551">
        <f t="shared" si="258"/>
        <v>0.25389006121647939</v>
      </c>
      <c r="AA551">
        <f t="shared" si="259"/>
        <v>-1200.8547115644906</v>
      </c>
      <c r="AB551">
        <f t="shared" si="260"/>
        <v>-1.715506730806415E-2</v>
      </c>
      <c r="AC551">
        <f t="shared" si="232"/>
        <v>0.99825126734882119</v>
      </c>
    </row>
    <row r="552" spans="1:29" x14ac:dyDescent="0.45">
      <c r="A552">
        <f t="shared" si="233"/>
        <v>106.20000000000097</v>
      </c>
      <c r="B552">
        <f t="shared" si="234"/>
        <v>4683.5939074716707</v>
      </c>
      <c r="C552">
        <f t="shared" si="235"/>
        <v>2526.3999697815016</v>
      </c>
      <c r="D552">
        <f t="shared" si="236"/>
        <v>5.726484063206092</v>
      </c>
      <c r="E552">
        <f t="shared" si="237"/>
        <v>853.12811894229606</v>
      </c>
      <c r="F552">
        <f t="shared" si="238"/>
        <v>1.0657241586842916</v>
      </c>
      <c r="G552">
        <f t="shared" si="239"/>
        <v>250</v>
      </c>
      <c r="H552">
        <f t="shared" si="240"/>
        <v>231.52218093894479</v>
      </c>
      <c r="I552">
        <f t="shared" si="241"/>
        <v>215.94689599408593</v>
      </c>
      <c r="J552">
        <f t="shared" si="242"/>
        <v>34.053104005914065</v>
      </c>
      <c r="K552">
        <f t="shared" si="243"/>
        <v>3533.3289108932613</v>
      </c>
      <c r="L552">
        <f t="shared" si="244"/>
        <v>-0.32302970759374716</v>
      </c>
      <c r="M552">
        <f t="shared" si="245"/>
        <v>-359.7128437883859</v>
      </c>
      <c r="N552">
        <f t="shared" si="246"/>
        <v>-3.5971284378838592E-2</v>
      </c>
      <c r="O552">
        <f t="shared" si="247"/>
        <v>6.382189895612207</v>
      </c>
      <c r="P552">
        <f t="shared" si="248"/>
        <v>12.834111435798462</v>
      </c>
      <c r="Q552">
        <f t="shared" si="249"/>
        <v>119.10427076223075</v>
      </c>
      <c r="R552">
        <f t="shared" si="250"/>
        <v>6.1544202543498407</v>
      </c>
      <c r="S552">
        <f t="shared" si="251"/>
        <v>0.23496389813813412</v>
      </c>
      <c r="T552">
        <f t="shared" si="252"/>
        <v>0.73289494573933889</v>
      </c>
      <c r="U552">
        <f t="shared" si="253"/>
        <v>200600</v>
      </c>
      <c r="V552">
        <f t="shared" si="254"/>
        <v>678799.9188635808</v>
      </c>
      <c r="W552">
        <f t="shared" si="255"/>
        <v>109201.96070752489</v>
      </c>
      <c r="X552">
        <f t="shared" si="256"/>
        <v>686700</v>
      </c>
      <c r="Y552">
        <f t="shared" si="257"/>
        <v>17776.304416715735</v>
      </c>
      <c r="Z552">
        <f t="shared" si="258"/>
        <v>0.25394720595308196</v>
      </c>
      <c r="AA552">
        <f t="shared" si="259"/>
        <v>-1195.9428039959166</v>
      </c>
      <c r="AB552">
        <f t="shared" si="260"/>
        <v>-1.7084897199941666E-2</v>
      </c>
      <c r="AC552">
        <f t="shared" si="232"/>
        <v>0.99825842026504163</v>
      </c>
    </row>
    <row r="553" spans="1:29" x14ac:dyDescent="0.45">
      <c r="A553">
        <f t="shared" si="233"/>
        <v>106.40000000000097</v>
      </c>
      <c r="B553">
        <f t="shared" si="234"/>
        <v>4692.013007736462</v>
      </c>
      <c r="C553">
        <f t="shared" si="235"/>
        <v>2525.7300794374414</v>
      </c>
      <c r="D553">
        <f t="shared" si="236"/>
        <v>5.7098142446818052</v>
      </c>
      <c r="E553">
        <f t="shared" si="237"/>
        <v>852.86000304984418</v>
      </c>
      <c r="F553">
        <f t="shared" si="238"/>
        <v>1.0654529167665117</v>
      </c>
      <c r="G553">
        <f t="shared" si="239"/>
        <v>250</v>
      </c>
      <c r="H553">
        <f t="shared" si="240"/>
        <v>231.62092999725766</v>
      </c>
      <c r="I553">
        <f t="shared" si="241"/>
        <v>216.01150762223179</v>
      </c>
      <c r="J553">
        <f t="shared" si="242"/>
        <v>33.98849237776821</v>
      </c>
      <c r="K553">
        <f t="shared" si="243"/>
        <v>3540.126609368815</v>
      </c>
      <c r="L553">
        <f t="shared" si="244"/>
        <v>-0.32305814072927319</v>
      </c>
      <c r="M553">
        <f t="shared" si="245"/>
        <v>-359.13328283490659</v>
      </c>
      <c r="N553">
        <f t="shared" si="246"/>
        <v>-3.5913328283490663E-2</v>
      </c>
      <c r="O553">
        <f t="shared" si="247"/>
        <v>6.3750072299555089</v>
      </c>
      <c r="P553">
        <f t="shared" si="248"/>
        <v>12.830708392959535</v>
      </c>
      <c r="Q553">
        <f t="shared" si="249"/>
        <v>119.15507122778924</v>
      </c>
      <c r="R553">
        <f t="shared" si="250"/>
        <v>6.1501910772648651</v>
      </c>
      <c r="S553">
        <f t="shared" si="251"/>
        <v>0.23199881834734182</v>
      </c>
      <c r="T553">
        <f t="shared" si="252"/>
        <v>0.73247983456862797</v>
      </c>
      <c r="U553">
        <f t="shared" si="253"/>
        <v>200600</v>
      </c>
      <c r="V553">
        <f t="shared" si="254"/>
        <v>678821.55938059592</v>
      </c>
      <c r="W553">
        <f t="shared" si="255"/>
        <v>109248.53998031747</v>
      </c>
      <c r="X553">
        <f t="shared" si="256"/>
        <v>686700</v>
      </c>
      <c r="Y553">
        <f t="shared" si="257"/>
        <v>17780.162945468634</v>
      </c>
      <c r="Z553">
        <f t="shared" si="258"/>
        <v>0.25400232779240906</v>
      </c>
      <c r="AA553">
        <f t="shared" si="259"/>
        <v>-1191.064993624459</v>
      </c>
      <c r="AB553">
        <f t="shared" si="260"/>
        <v>-1.7015214194635128E-2</v>
      </c>
      <c r="AC553">
        <f t="shared" si="232"/>
        <v>0.99826552352756026</v>
      </c>
    </row>
    <row r="554" spans="1:29" x14ac:dyDescent="0.45">
      <c r="A554">
        <f t="shared" si="233"/>
        <v>106.60000000000097</v>
      </c>
      <c r="B554">
        <f t="shared" si="234"/>
        <v>4700.4298841148484</v>
      </c>
      <c r="C554">
        <f t="shared" si="235"/>
        <v>2525.0629135159229</v>
      </c>
      <c r="D554">
        <f t="shared" si="236"/>
        <v>5.6931488294525998</v>
      </c>
      <c r="E554">
        <f t="shared" si="237"/>
        <v>852.59202618387644</v>
      </c>
      <c r="F554">
        <f t="shared" si="238"/>
        <v>1.0651817992894064</v>
      </c>
      <c r="G554">
        <f t="shared" si="239"/>
        <v>250</v>
      </c>
      <c r="H554">
        <f t="shared" si="240"/>
        <v>231.71969970428623</v>
      </c>
      <c r="I554">
        <f t="shared" si="241"/>
        <v>216.07612418152414</v>
      </c>
      <c r="J554">
        <f t="shared" si="242"/>
        <v>33.923875818475864</v>
      </c>
      <c r="K554">
        <f t="shared" si="243"/>
        <v>3546.9113845325101</v>
      </c>
      <c r="L554">
        <f t="shared" si="244"/>
        <v>-0.32308279646173332</v>
      </c>
      <c r="M554">
        <f t="shared" si="245"/>
        <v>-358.5537322069971</v>
      </c>
      <c r="N554">
        <f t="shared" si="246"/>
        <v>-3.5855373220699711E-2</v>
      </c>
      <c r="O554">
        <f t="shared" si="247"/>
        <v>6.3678361553113687</v>
      </c>
      <c r="P554">
        <f t="shared" si="248"/>
        <v>12.827319190186675</v>
      </c>
      <c r="Q554">
        <f t="shared" si="249"/>
        <v>119.20588231587301</v>
      </c>
      <c r="R554">
        <f t="shared" si="250"/>
        <v>6.1459714986627692</v>
      </c>
      <c r="S554">
        <f t="shared" si="251"/>
        <v>0.2290357312927398</v>
      </c>
      <c r="T554">
        <f t="shared" si="252"/>
        <v>0.7320650023809836</v>
      </c>
      <c r="U554">
        <f t="shared" si="253"/>
        <v>200600</v>
      </c>
      <c r="V554">
        <f t="shared" si="254"/>
        <v>678843.15548405668</v>
      </c>
      <c r="W554">
        <f t="shared" si="255"/>
        <v>109295.14535542807</v>
      </c>
      <c r="X554">
        <f t="shared" si="256"/>
        <v>686700</v>
      </c>
      <c r="Y554">
        <f t="shared" si="257"/>
        <v>17783.88082932352</v>
      </c>
      <c r="Z554">
        <f t="shared" si="258"/>
        <v>0.25405544041890743</v>
      </c>
      <c r="AA554">
        <f t="shared" si="259"/>
        <v>-1186.2209705008427</v>
      </c>
      <c r="AB554">
        <f t="shared" si="260"/>
        <v>-1.6946013864297751E-2</v>
      </c>
      <c r="AC554">
        <f t="shared" si="232"/>
        <v>0.99827257758773724</v>
      </c>
    </row>
    <row r="555" spans="1:29" x14ac:dyDescent="0.45">
      <c r="A555">
        <f t="shared" si="233"/>
        <v>106.80000000000098</v>
      </c>
      <c r="B555">
        <f t="shared" si="234"/>
        <v>4708.8445456254713</v>
      </c>
      <c r="C555">
        <f t="shared" si="235"/>
        <v>2524.3984531868618</v>
      </c>
      <c r="D555">
        <f t="shared" si="236"/>
        <v>5.676487799661567</v>
      </c>
      <c r="E555">
        <f t="shared" si="237"/>
        <v>852.32418799004279</v>
      </c>
      <c r="F555">
        <f t="shared" si="238"/>
        <v>1.0649108059136019</v>
      </c>
      <c r="G555">
        <f t="shared" si="239"/>
        <v>250</v>
      </c>
      <c r="H555">
        <f t="shared" si="240"/>
        <v>231.81848928419163</v>
      </c>
      <c r="I555">
        <f t="shared" si="241"/>
        <v>216.14074492194814</v>
      </c>
      <c r="J555">
        <f t="shared" si="242"/>
        <v>33.859255078051859</v>
      </c>
      <c r="K555">
        <f t="shared" si="243"/>
        <v>3553.6832355481206</v>
      </c>
      <c r="L555">
        <f t="shared" si="244"/>
        <v>-0.32310370212002226</v>
      </c>
      <c r="M555">
        <f t="shared" si="245"/>
        <v>-357.97419802999866</v>
      </c>
      <c r="N555">
        <f t="shared" si="246"/>
        <v>-3.5797419802999865E-2</v>
      </c>
      <c r="O555">
        <f t="shared" si="247"/>
        <v>6.3606766713507685</v>
      </c>
      <c r="P555">
        <f t="shared" si="248"/>
        <v>12.823943731823057</v>
      </c>
      <c r="Q555">
        <f t="shared" si="249"/>
        <v>119.25670362735954</v>
      </c>
      <c r="R555">
        <f t="shared" si="250"/>
        <v>6.1417614825385387</v>
      </c>
      <c r="S555">
        <f t="shared" si="251"/>
        <v>0.22607467277283</v>
      </c>
      <c r="T555">
        <f t="shared" si="252"/>
        <v>0.7316504541881963</v>
      </c>
      <c r="U555">
        <f t="shared" si="253"/>
        <v>200600</v>
      </c>
      <c r="V555">
        <f t="shared" si="254"/>
        <v>678864.70730610495</v>
      </c>
      <c r="W555">
        <f t="shared" si="255"/>
        <v>109341.77630749348</v>
      </c>
      <c r="X555">
        <f t="shared" si="256"/>
        <v>686700</v>
      </c>
      <c r="Y555">
        <f t="shared" si="257"/>
        <v>17787.459020286187</v>
      </c>
      <c r="Z555">
        <f t="shared" si="258"/>
        <v>0.25410655743265981</v>
      </c>
      <c r="AA555">
        <f t="shared" si="259"/>
        <v>-1181.4104272660334</v>
      </c>
      <c r="AB555">
        <f t="shared" si="260"/>
        <v>-1.6877291818086192E-2</v>
      </c>
      <c r="AC555">
        <f t="shared" si="232"/>
        <v>0.99827958289316132</v>
      </c>
    </row>
    <row r="556" spans="1:29" x14ac:dyDescent="0.45">
      <c r="A556">
        <f t="shared" si="233"/>
        <v>107.00000000000098</v>
      </c>
      <c r="B556">
        <f t="shared" si="234"/>
        <v>4717.257001224777</v>
      </c>
      <c r="C556">
        <f t="shared" si="235"/>
        <v>2523.7366797915947</v>
      </c>
      <c r="D556">
        <f t="shared" si="236"/>
        <v>5.6598311375749422</v>
      </c>
      <c r="E556">
        <f t="shared" si="237"/>
        <v>852.05648811630158</v>
      </c>
      <c r="F556">
        <f t="shared" si="238"/>
        <v>1.0646399363019765</v>
      </c>
      <c r="G556">
        <f t="shared" si="239"/>
        <v>250</v>
      </c>
      <c r="H556">
        <f t="shared" si="240"/>
        <v>231.91729796638973</v>
      </c>
      <c r="I556">
        <f t="shared" si="241"/>
        <v>216.2053690989197</v>
      </c>
      <c r="J556">
        <f t="shared" si="242"/>
        <v>33.794630901080296</v>
      </c>
      <c r="K556">
        <f t="shared" si="243"/>
        <v>3560.4421617283365</v>
      </c>
      <c r="L556">
        <f t="shared" si="244"/>
        <v>-0.32312088485781487</v>
      </c>
      <c r="M556">
        <f t="shared" si="245"/>
        <v>-357.3946863851956</v>
      </c>
      <c r="N556">
        <f t="shared" si="246"/>
        <v>-3.573946863851956E-2</v>
      </c>
      <c r="O556">
        <f t="shared" si="247"/>
        <v>6.3535287776230644</v>
      </c>
      <c r="P556">
        <f t="shared" si="248"/>
        <v>12.820581923082679</v>
      </c>
      <c r="Q556">
        <f t="shared" si="249"/>
        <v>119.30753476582953</v>
      </c>
      <c r="R556">
        <f t="shared" si="250"/>
        <v>6.1375609931616335</v>
      </c>
      <c r="S556">
        <f t="shared" si="251"/>
        <v>0.22311567818913502</v>
      </c>
      <c r="T556">
        <f t="shared" si="252"/>
        <v>0.73123619494647896</v>
      </c>
      <c r="U556">
        <f t="shared" si="253"/>
        <v>200600</v>
      </c>
      <c r="V556">
        <f t="shared" si="254"/>
        <v>678886.21497811249</v>
      </c>
      <c r="W556">
        <f t="shared" si="255"/>
        <v>109388.43231379843</v>
      </c>
      <c r="X556">
        <f t="shared" si="256"/>
        <v>686700</v>
      </c>
      <c r="Y556">
        <f t="shared" si="257"/>
        <v>17790.898464497674</v>
      </c>
      <c r="Z556">
        <f t="shared" si="258"/>
        <v>0.25415569234996677</v>
      </c>
      <c r="AA556">
        <f t="shared" si="259"/>
        <v>-1176.6330591323785</v>
      </c>
      <c r="AB556">
        <f t="shared" si="260"/>
        <v>-1.6809043701891121E-2</v>
      </c>
      <c r="AC556">
        <f t="shared" si="232"/>
        <v>0.99828653988767679</v>
      </c>
    </row>
    <row r="557" spans="1:29" x14ac:dyDescent="0.45">
      <c r="A557">
        <f t="shared" si="233"/>
        <v>107.20000000000098</v>
      </c>
      <c r="B557">
        <f t="shared" si="234"/>
        <v>4725.667259807582</v>
      </c>
      <c r="C557">
        <f t="shared" si="235"/>
        <v>2523.077574841448</v>
      </c>
      <c r="D557">
        <f t="shared" si="236"/>
        <v>5.6431788255809874</v>
      </c>
      <c r="E557">
        <f t="shared" si="237"/>
        <v>851.78892621289901</v>
      </c>
      <c r="F557">
        <f t="shared" si="238"/>
        <v>1.0643691901196397</v>
      </c>
      <c r="G557">
        <f t="shared" si="239"/>
        <v>250</v>
      </c>
      <c r="H557">
        <f t="shared" si="240"/>
        <v>232.01612498551884</v>
      </c>
      <c r="I557">
        <f t="shared" si="241"/>
        <v>216.26999597325016</v>
      </c>
      <c r="J557">
        <f t="shared" si="242"/>
        <v>33.730004026749839</v>
      </c>
      <c r="K557">
        <f t="shared" si="243"/>
        <v>3567.1881625336864</v>
      </c>
      <c r="L557">
        <f t="shared" si="244"/>
        <v>-0.3231343716522872</v>
      </c>
      <c r="M557">
        <f t="shared" si="245"/>
        <v>-356.81520331022091</v>
      </c>
      <c r="N557">
        <f t="shared" si="246"/>
        <v>-3.5681520331022093E-2</v>
      </c>
      <c r="O557">
        <f t="shared" si="247"/>
        <v>6.3463924735568602</v>
      </c>
      <c r="P557">
        <f t="shared" si="248"/>
        <v>12.817233670043077</v>
      </c>
      <c r="Q557">
        <f t="shared" si="249"/>
        <v>119.35837533755031</v>
      </c>
      <c r="R557">
        <f t="shared" si="250"/>
        <v>6.1333699950736218</v>
      </c>
      <c r="S557">
        <f t="shared" si="251"/>
        <v>0.22015878254944266</v>
      </c>
      <c r="T557">
        <f t="shared" si="252"/>
        <v>0.730822229556922</v>
      </c>
      <c r="U557">
        <f t="shared" si="253"/>
        <v>200600</v>
      </c>
      <c r="V557">
        <f t="shared" si="254"/>
        <v>678907.67863068974</v>
      </c>
      <c r="W557">
        <f t="shared" si="255"/>
        <v>109435.11285426252</v>
      </c>
      <c r="X557">
        <f t="shared" si="256"/>
        <v>686700</v>
      </c>
      <c r="Y557">
        <f t="shared" si="257"/>
        <v>17794.200102274976</v>
      </c>
      <c r="Z557">
        <f t="shared" si="258"/>
        <v>0.25420285860392822</v>
      </c>
      <c r="AA557">
        <f t="shared" si="259"/>
        <v>-1171.8885638611391</v>
      </c>
      <c r="AB557">
        <f t="shared" si="260"/>
        <v>-1.6741265198016272E-2</v>
      </c>
      <c r="AC557">
        <f t="shared" si="232"/>
        <v>0.99829344901141526</v>
      </c>
    </row>
    <row r="558" spans="1:29" x14ac:dyDescent="0.45">
      <c r="A558">
        <f t="shared" si="233"/>
        <v>107.40000000000099</v>
      </c>
      <c r="B558">
        <f t="shared" si="234"/>
        <v>4734.0753302076364</v>
      </c>
      <c r="C558">
        <f t="shared" si="235"/>
        <v>2522.4211200163095</v>
      </c>
      <c r="D558">
        <f t="shared" si="236"/>
        <v>5.6265308461888797</v>
      </c>
      <c r="E558">
        <f t="shared" si="237"/>
        <v>851.52150193234718</v>
      </c>
      <c r="F558">
        <f t="shared" si="238"/>
        <v>1.0640985670339118</v>
      </c>
      <c r="G558">
        <f t="shared" si="239"/>
        <v>250</v>
      </c>
      <c r="H558">
        <f t="shared" si="240"/>
        <v>232.11496958140759</v>
      </c>
      <c r="I558">
        <f t="shared" si="241"/>
        <v>216.33462481111158</v>
      </c>
      <c r="J558">
        <f t="shared" si="242"/>
        <v>33.665375188888419</v>
      </c>
      <c r="K558">
        <f t="shared" si="243"/>
        <v>3573.9212375714642</v>
      </c>
      <c r="L558">
        <f t="shared" si="244"/>
        <v>-0.32314418930710076</v>
      </c>
      <c r="M558">
        <f t="shared" si="245"/>
        <v>-356.23575479924381</v>
      </c>
      <c r="N558">
        <f t="shared" si="246"/>
        <v>-3.5623575479924383E-2</v>
      </c>
      <c r="O558">
        <f t="shared" si="247"/>
        <v>6.339267758460875</v>
      </c>
      <c r="P558">
        <f t="shared" si="248"/>
        <v>12.813898879638089</v>
      </c>
      <c r="Q558">
        <f t="shared" si="249"/>
        <v>119.40922495145932</v>
      </c>
      <c r="R558">
        <f t="shared" si="250"/>
        <v>6.1291884530858685</v>
      </c>
      <c r="S558">
        <f t="shared" si="251"/>
        <v>0.21720402047099174</v>
      </c>
      <c r="T558">
        <f t="shared" si="252"/>
        <v>0.73040856286593892</v>
      </c>
      <c r="U558">
        <f t="shared" si="253"/>
        <v>200600</v>
      </c>
      <c r="V558">
        <f t="shared" si="254"/>
        <v>678929.09839368681</v>
      </c>
      <c r="W558">
        <f t="shared" si="255"/>
        <v>109481.81741142679</v>
      </c>
      <c r="X558">
        <f t="shared" si="256"/>
        <v>686700</v>
      </c>
      <c r="Y558">
        <f t="shared" si="257"/>
        <v>17797.364868151199</v>
      </c>
      <c r="Z558">
        <f t="shared" si="258"/>
        <v>0.25424806954501711</v>
      </c>
      <c r="AA558">
        <f t="shared" si="259"/>
        <v>-1167.1766417456092</v>
      </c>
      <c r="AB558">
        <f t="shared" si="260"/>
        <v>-1.6673952024937273E-2</v>
      </c>
      <c r="AC558">
        <f t="shared" si="232"/>
        <v>0.99830031070082181</v>
      </c>
    </row>
    <row r="559" spans="1:29" x14ac:dyDescent="0.45">
      <c r="A559">
        <f t="shared" si="233"/>
        <v>107.60000000000099</v>
      </c>
      <c r="B559">
        <f t="shared" si="234"/>
        <v>4742.4812211981807</v>
      </c>
      <c r="C559">
        <f t="shared" si="235"/>
        <v>2521.7672971632205</v>
      </c>
      <c r="D559">
        <f t="shared" si="236"/>
        <v>5.6098871820276024</v>
      </c>
      <c r="E559">
        <f t="shared" si="237"/>
        <v>851.25421492940393</v>
      </c>
      <c r="F559">
        <f t="shared" si="238"/>
        <v>1.063828066714303</v>
      </c>
      <c r="G559">
        <f t="shared" si="239"/>
        <v>250</v>
      </c>
      <c r="H559">
        <f t="shared" si="240"/>
        <v>232.21383099904295</v>
      </c>
      <c r="I559">
        <f t="shared" si="241"/>
        <v>216.39925488400198</v>
      </c>
      <c r="J559">
        <f t="shared" si="242"/>
        <v>33.600745115998023</v>
      </c>
      <c r="K559">
        <f t="shared" si="243"/>
        <v>3580.6413865946638</v>
      </c>
      <c r="L559">
        <f t="shared" si="244"/>
        <v>-0.3231503644519762</v>
      </c>
      <c r="M559">
        <f t="shared" si="245"/>
        <v>-355.65634680332806</v>
      </c>
      <c r="N559">
        <f t="shared" si="246"/>
        <v>-3.556563468033281E-2</v>
      </c>
      <c r="O559">
        <f t="shared" si="247"/>
        <v>6.3321546315248085</v>
      </c>
      <c r="P559">
        <f t="shared" si="248"/>
        <v>12.810577459650682</v>
      </c>
      <c r="Q559">
        <f t="shared" si="249"/>
        <v>119.46008321914766</v>
      </c>
      <c r="R559">
        <f t="shared" si="250"/>
        <v>6.1250163322772027</v>
      </c>
      <c r="S559">
        <f t="shared" si="251"/>
        <v>0.21425142618367232</v>
      </c>
      <c r="T559">
        <f t="shared" si="252"/>
        <v>0.72999519966571425</v>
      </c>
      <c r="U559">
        <f t="shared" si="253"/>
        <v>200600</v>
      </c>
      <c r="V559">
        <f t="shared" si="254"/>
        <v>678950.4743961998</v>
      </c>
      <c r="W559">
        <f t="shared" si="255"/>
        <v>109528.54547044069</v>
      </c>
      <c r="X559">
        <f t="shared" si="256"/>
        <v>686700</v>
      </c>
      <c r="Y559">
        <f t="shared" si="257"/>
        <v>17800.393690915793</v>
      </c>
      <c r="Z559">
        <f t="shared" si="258"/>
        <v>0.25429133844165419</v>
      </c>
      <c r="AA559">
        <f t="shared" si="259"/>
        <v>-1162.496995592257</v>
      </c>
      <c r="AB559">
        <f t="shared" si="260"/>
        <v>-1.6607099937032244E-2</v>
      </c>
      <c r="AC559">
        <f t="shared" si="232"/>
        <v>0.99830712538868183</v>
      </c>
    </row>
    <row r="560" spans="1:29" x14ac:dyDescent="0.45">
      <c r="A560">
        <f t="shared" si="233"/>
        <v>107.80000000000099</v>
      </c>
      <c r="B560">
        <f t="shared" si="234"/>
        <v>4750.8849414924971</v>
      </c>
      <c r="C560">
        <f t="shared" si="235"/>
        <v>2521.1160882949675</v>
      </c>
      <c r="D560">
        <f t="shared" si="236"/>
        <v>5.5932478158448546</v>
      </c>
      <c r="E560">
        <f t="shared" si="237"/>
        <v>850.98706486105243</v>
      </c>
      <c r="F560">
        <f t="shared" si="238"/>
        <v>1.0635576888324938</v>
      </c>
      <c r="G560">
        <f t="shared" si="239"/>
        <v>250</v>
      </c>
      <c r="H560">
        <f t="shared" si="240"/>
        <v>232.31270848853862</v>
      </c>
      <c r="I560">
        <f t="shared" si="241"/>
        <v>216.46388546871114</v>
      </c>
      <c r="J560">
        <f t="shared" si="242"/>
        <v>33.53611453128886</v>
      </c>
      <c r="K560">
        <f t="shared" si="243"/>
        <v>3587.3486095009216</v>
      </c>
      <c r="L560">
        <f t="shared" si="244"/>
        <v>-0.3231529235458197</v>
      </c>
      <c r="M560">
        <f t="shared" si="245"/>
        <v>-355.07698523060685</v>
      </c>
      <c r="N560">
        <f t="shared" si="246"/>
        <v>-3.5507698523060689E-2</v>
      </c>
      <c r="O560">
        <f t="shared" si="247"/>
        <v>6.3250530918201964</v>
      </c>
      <c r="P560">
        <f t="shared" si="248"/>
        <v>12.807269318705817</v>
      </c>
      <c r="Q560">
        <f t="shared" si="249"/>
        <v>119.51094975484381</v>
      </c>
      <c r="R560">
        <f t="shared" si="250"/>
        <v>6.120853597991629</v>
      </c>
      <c r="S560">
        <f t="shared" si="251"/>
        <v>0.21130103353317953</v>
      </c>
      <c r="T560">
        <f t="shared" si="252"/>
        <v>0.72958214469464522</v>
      </c>
      <c r="U560">
        <f t="shared" si="253"/>
        <v>200600</v>
      </c>
      <c r="V560">
        <f t="shared" si="254"/>
        <v>678971.80676657404</v>
      </c>
      <c r="W560">
        <f t="shared" si="255"/>
        <v>109575.29651904893</v>
      </c>
      <c r="X560">
        <f t="shared" si="256"/>
        <v>686700</v>
      </c>
      <c r="Y560">
        <f t="shared" si="257"/>
        <v>17803.287493654207</v>
      </c>
      <c r="Z560">
        <f t="shared" si="258"/>
        <v>0.2543326784807744</v>
      </c>
      <c r="AA560">
        <f t="shared" si="259"/>
        <v>-1157.8493307026802</v>
      </c>
      <c r="AB560">
        <f t="shared" si="260"/>
        <v>-1.6540704724324003E-2</v>
      </c>
      <c r="AC560">
        <f t="shared" si="232"/>
        <v>0.99831389350414634</v>
      </c>
    </row>
    <row r="561" spans="1:29" x14ac:dyDescent="0.45">
      <c r="A561">
        <f t="shared" si="233"/>
        <v>108.00000000000099</v>
      </c>
      <c r="B561">
        <f t="shared" si="234"/>
        <v>4759.2864997444594</v>
      </c>
      <c r="C561">
        <f t="shared" si="235"/>
        <v>2520.4674755886927</v>
      </c>
      <c r="D561">
        <f t="shared" si="236"/>
        <v>5.5766127305059694</v>
      </c>
      <c r="E561">
        <f t="shared" si="237"/>
        <v>850.72005138648183</v>
      </c>
      <c r="F561">
        <f t="shared" si="238"/>
        <v>1.0632874330623165</v>
      </c>
      <c r="G561">
        <f t="shared" si="239"/>
        <v>250</v>
      </c>
      <c r="H561">
        <f t="shared" si="240"/>
        <v>232.41160130510357</v>
      </c>
      <c r="I561">
        <f t="shared" si="241"/>
        <v>216.5285158472866</v>
      </c>
      <c r="J561">
        <f t="shared" si="242"/>
        <v>33.471484152713401</v>
      </c>
      <c r="K561">
        <f t="shared" si="243"/>
        <v>3594.0429063314641</v>
      </c>
      <c r="L561">
        <f t="shared" si="244"/>
        <v>-0.3231518928772914</v>
      </c>
      <c r="M561">
        <f t="shared" si="245"/>
        <v>-354.49767594658408</v>
      </c>
      <c r="N561">
        <f t="shared" si="246"/>
        <v>-3.5449767594658413E-2</v>
      </c>
      <c r="O561">
        <f t="shared" si="247"/>
        <v>6.3179631383012644</v>
      </c>
      <c r="P561">
        <f t="shared" si="248"/>
        <v>12.803974366263379</v>
      </c>
      <c r="Q561">
        <f t="shared" si="249"/>
        <v>119.56182417539749</v>
      </c>
      <c r="R561">
        <f t="shared" si="250"/>
        <v>6.1167002158360315</v>
      </c>
      <c r="S561">
        <f t="shared" si="251"/>
        <v>0.20835287598416485</v>
      </c>
      <c r="T561">
        <f t="shared" si="252"/>
        <v>0.72916940263778318</v>
      </c>
      <c r="U561">
        <f t="shared" si="253"/>
        <v>200600</v>
      </c>
      <c r="V561">
        <f t="shared" si="254"/>
        <v>678993.09563241026</v>
      </c>
      <c r="W561">
        <f t="shared" si="255"/>
        <v>109622.07004757873</v>
      </c>
      <c r="X561">
        <f t="shared" si="256"/>
        <v>686700</v>
      </c>
      <c r="Y561">
        <f t="shared" si="257"/>
        <v>17806.047193787424</v>
      </c>
      <c r="Z561">
        <f t="shared" si="258"/>
        <v>0.25437210276839178</v>
      </c>
      <c r="AA561">
        <f t="shared" si="259"/>
        <v>-1153.2333548532333</v>
      </c>
      <c r="AB561">
        <f t="shared" si="260"/>
        <v>-1.6474762212189048E-2</v>
      </c>
      <c r="AC561">
        <f t="shared" si="232"/>
        <v>0.99832061547276363</v>
      </c>
    </row>
    <row r="562" spans="1:29" x14ac:dyDescent="0.45">
      <c r="A562">
        <f t="shared" si="233"/>
        <v>108.200000000001</v>
      </c>
      <c r="B562">
        <f t="shared" si="234"/>
        <v>4767.6859045490746</v>
      </c>
      <c r="C562">
        <f t="shared" si="235"/>
        <v>2519.8214413845117</v>
      </c>
      <c r="D562">
        <f t="shared" si="236"/>
        <v>5.5599819089928317</v>
      </c>
      <c r="E562">
        <f t="shared" si="237"/>
        <v>850.45317416706609</v>
      </c>
      <c r="F562">
        <f t="shared" si="238"/>
        <v>1.0630172990797349</v>
      </c>
      <c r="G562">
        <f t="shared" si="239"/>
        <v>250</v>
      </c>
      <c r="H562">
        <f t="shared" si="240"/>
        <v>232.51050870901079</v>
      </c>
      <c r="I562">
        <f t="shared" si="241"/>
        <v>216.5931453069997</v>
      </c>
      <c r="J562">
        <f t="shared" si="242"/>
        <v>33.406854693000298</v>
      </c>
      <c r="K562">
        <f t="shared" si="243"/>
        <v>3600.7242772700642</v>
      </c>
      <c r="L562">
        <f t="shared" si="244"/>
        <v>-0.32314729856551594</v>
      </c>
      <c r="M562">
        <f t="shared" si="245"/>
        <v>-353.91842477442782</v>
      </c>
      <c r="N562">
        <f t="shared" si="246"/>
        <v>-3.5391842477442786E-2</v>
      </c>
      <c r="O562">
        <f t="shared" si="247"/>
        <v>6.3108847698057762</v>
      </c>
      <c r="P562">
        <f t="shared" si="248"/>
        <v>12.80069251261116</v>
      </c>
      <c r="Q562">
        <f t="shared" si="249"/>
        <v>119.61270610026351</v>
      </c>
      <c r="R562">
        <f t="shared" si="250"/>
        <v>6.1125561516779099</v>
      </c>
      <c r="S562">
        <f t="shared" si="251"/>
        <v>0.20540698662335455</v>
      </c>
      <c r="T562">
        <f t="shared" si="252"/>
        <v>0.72875697812726969</v>
      </c>
      <c r="U562">
        <f t="shared" si="253"/>
        <v>200600</v>
      </c>
      <c r="V562">
        <f t="shared" si="254"/>
        <v>679014.34112056973</v>
      </c>
      <c r="W562">
        <f t="shared" si="255"/>
        <v>109668.86554892729</v>
      </c>
      <c r="X562">
        <f t="shared" si="256"/>
        <v>686700</v>
      </c>
      <c r="Y562">
        <f t="shared" si="257"/>
        <v>17808.673703110719</v>
      </c>
      <c r="Z562">
        <f t="shared" si="258"/>
        <v>0.25440962433015313</v>
      </c>
      <c r="AA562">
        <f t="shared" si="259"/>
        <v>-1148.6487782764016</v>
      </c>
      <c r="AB562">
        <f t="shared" si="260"/>
        <v>-1.6409268261091452E-2</v>
      </c>
      <c r="AC562">
        <f t="shared" si="232"/>
        <v>0.99832729171650447</v>
      </c>
    </row>
    <row r="563" spans="1:29" x14ac:dyDescent="0.45">
      <c r="A563">
        <f t="shared" si="233"/>
        <v>108.400000000001</v>
      </c>
      <c r="B563">
        <f t="shared" si="234"/>
        <v>4776.0831644430218</v>
      </c>
      <c r="C563">
        <f t="shared" si="235"/>
        <v>2519.1779681841431</v>
      </c>
      <c r="D563">
        <f t="shared" si="236"/>
        <v>5.5433553344028166</v>
      </c>
      <c r="E563">
        <f t="shared" si="237"/>
        <v>850.18643286634551</v>
      </c>
      <c r="F563">
        <f t="shared" si="238"/>
        <v>1.0627472865628251</v>
      </c>
      <c r="G563">
        <f t="shared" si="239"/>
        <v>250</v>
      </c>
      <c r="H563">
        <f t="shared" si="240"/>
        <v>232.60942996556622</v>
      </c>
      <c r="I563">
        <f t="shared" si="241"/>
        <v>216.65777314031197</v>
      </c>
      <c r="J563">
        <f t="shared" si="242"/>
        <v>33.342226859688026</v>
      </c>
      <c r="K563">
        <f t="shared" si="243"/>
        <v>3607.3927226420019</v>
      </c>
      <c r="L563">
        <f t="shared" si="244"/>
        <v>-0.32313916656136144</v>
      </c>
      <c r="M563">
        <f t="shared" si="245"/>
        <v>-353.33923749523223</v>
      </c>
      <c r="N563">
        <f t="shared" si="246"/>
        <v>-3.5333923749523224E-2</v>
      </c>
      <c r="O563">
        <f t="shared" si="247"/>
        <v>6.3038179850558711</v>
      </c>
      <c r="P563">
        <f t="shared" si="248"/>
        <v>12.79742366885789</v>
      </c>
      <c r="Q563">
        <f t="shared" si="249"/>
        <v>119.66359515148589</v>
      </c>
      <c r="R563">
        <f t="shared" si="250"/>
        <v>6.1084213716431348</v>
      </c>
      <c r="S563">
        <f t="shared" si="251"/>
        <v>0.20246339816264136</v>
      </c>
      <c r="T563">
        <f t="shared" si="252"/>
        <v>0.72834487574276985</v>
      </c>
      <c r="U563">
        <f t="shared" si="253"/>
        <v>200600</v>
      </c>
      <c r="V563">
        <f t="shared" si="254"/>
        <v>679035.54335717671</v>
      </c>
      <c r="W563">
        <f t="shared" si="255"/>
        <v>109715.6825185487</v>
      </c>
      <c r="X563">
        <f t="shared" si="256"/>
        <v>686700</v>
      </c>
      <c r="Y563">
        <f t="shared" si="257"/>
        <v>17811.167927832983</v>
      </c>
      <c r="Z563">
        <f t="shared" si="258"/>
        <v>0.25444525611189978</v>
      </c>
      <c r="AA563">
        <f t="shared" si="259"/>
        <v>-1144.0953136445023</v>
      </c>
      <c r="AB563">
        <f t="shared" si="260"/>
        <v>-1.6344218766350033E-2</v>
      </c>
      <c r="AC563">
        <f t="shared" si="232"/>
        <v>0.99833392265378706</v>
      </c>
    </row>
    <row r="564" spans="1:29" x14ac:dyDescent="0.45">
      <c r="A564">
        <f t="shared" si="233"/>
        <v>108.600000000001</v>
      </c>
      <c r="B564">
        <f t="shared" si="234"/>
        <v>4784.4782879051872</v>
      </c>
      <c r="C564">
        <f t="shared" si="235"/>
        <v>2518.5370386495456</v>
      </c>
      <c r="D564">
        <f t="shared" si="236"/>
        <v>5.52673298994773</v>
      </c>
      <c r="E564">
        <f t="shared" si="237"/>
        <v>849.91982715000529</v>
      </c>
      <c r="F564">
        <f t="shared" si="238"/>
        <v>1.0624773951917548</v>
      </c>
      <c r="G564">
        <f t="shared" si="239"/>
        <v>250</v>
      </c>
      <c r="H564">
        <f t="shared" si="240"/>
        <v>232.708364345078</v>
      </c>
      <c r="I564">
        <f t="shared" si="241"/>
        <v>216.72239864484172</v>
      </c>
      <c r="J564">
        <f t="shared" si="242"/>
        <v>33.277601355158282</v>
      </c>
      <c r="K564">
        <f t="shared" si="243"/>
        <v>3614.0482429130334</v>
      </c>
      <c r="L564">
        <f t="shared" si="244"/>
        <v>-0.32312752264871847</v>
      </c>
      <c r="M564">
        <f t="shared" si="245"/>
        <v>-352.76011984827721</v>
      </c>
      <c r="N564">
        <f t="shared" si="246"/>
        <v>-3.5276011984827722E-2</v>
      </c>
      <c r="O564">
        <f t="shared" si="247"/>
        <v>6.2967627826589059</v>
      </c>
      <c r="P564">
        <f t="shared" si="248"/>
        <v>12.794167746926325</v>
      </c>
      <c r="Q564">
        <f t="shared" si="249"/>
        <v>119.71449095368193</v>
      </c>
      <c r="R564">
        <f t="shared" si="250"/>
        <v>6.1042958421136904</v>
      </c>
      <c r="S564">
        <f t="shared" si="251"/>
        <v>0.19952214294218074</v>
      </c>
      <c r="T564">
        <f t="shared" si="252"/>
        <v>0.72793310001190537</v>
      </c>
      <c r="U564">
        <f t="shared" si="253"/>
        <v>200600</v>
      </c>
      <c r="V564">
        <f t="shared" si="254"/>
        <v>679056.70246762678</v>
      </c>
      <c r="W564">
        <f t="shared" si="255"/>
        <v>109762.52045444194</v>
      </c>
      <c r="X564">
        <f t="shared" si="256"/>
        <v>686700</v>
      </c>
      <c r="Y564">
        <f t="shared" si="257"/>
        <v>17813.530768614801</v>
      </c>
      <c r="Z564">
        <f t="shared" si="258"/>
        <v>0.25447901098021142</v>
      </c>
      <c r="AA564">
        <f t="shared" si="259"/>
        <v>-1139.5726760475663</v>
      </c>
      <c r="AB564">
        <f t="shared" si="260"/>
        <v>-1.6279609657822377E-2</v>
      </c>
      <c r="AC564">
        <f t="shared" si="232"/>
        <v>0.99834050869950852</v>
      </c>
    </row>
    <row r="565" spans="1:29" x14ac:dyDescent="0.45">
      <c r="A565">
        <f t="shared" si="233"/>
        <v>108.80000000000101</v>
      </c>
      <c r="B565">
        <f t="shared" si="234"/>
        <v>4792.8712833571926</v>
      </c>
      <c r="C565">
        <f t="shared" si="235"/>
        <v>2517.8986356015689</v>
      </c>
      <c r="D565">
        <f t="shared" si="236"/>
        <v>5.5101148589527593</v>
      </c>
      <c r="E565">
        <f t="shared" si="237"/>
        <v>849.65335668585806</v>
      </c>
      <c r="F565">
        <f t="shared" si="238"/>
        <v>1.0622076246487668</v>
      </c>
      <c r="G565">
        <f t="shared" si="239"/>
        <v>250</v>
      </c>
      <c r="H565">
        <f t="shared" si="240"/>
        <v>232.80731112282581</v>
      </c>
      <c r="I565">
        <f t="shared" si="241"/>
        <v>216.78702112333113</v>
      </c>
      <c r="J565">
        <f t="shared" si="242"/>
        <v>33.21297887666887</v>
      </c>
      <c r="K565">
        <f t="shared" si="243"/>
        <v>3620.690838688367</v>
      </c>
      <c r="L565">
        <f t="shared" si="244"/>
        <v>-0.32311239244705803</v>
      </c>
      <c r="M565">
        <f t="shared" si="245"/>
        <v>-352.18107753121944</v>
      </c>
      <c r="N565">
        <f t="shared" si="246"/>
        <v>-3.5218107753121945E-2</v>
      </c>
      <c r="O565">
        <f t="shared" si="247"/>
        <v>6.2897191611082812</v>
      </c>
      <c r="P565">
        <f t="shared" si="248"/>
        <v>12.790924659546381</v>
      </c>
      <c r="Q565">
        <f t="shared" si="249"/>
        <v>119.76539313402651</v>
      </c>
      <c r="R565">
        <f t="shared" si="250"/>
        <v>6.1001795297254757</v>
      </c>
      <c r="S565">
        <f t="shared" si="251"/>
        <v>0.19658325293343015</v>
      </c>
      <c r="T565">
        <f t="shared" si="252"/>
        <v>0.72752165541068026</v>
      </c>
      <c r="U565">
        <f t="shared" si="253"/>
        <v>200600</v>
      </c>
      <c r="V565">
        <f t="shared" si="254"/>
        <v>679077.81857658667</v>
      </c>
      <c r="W565">
        <f t="shared" si="255"/>
        <v>109809.37885713781</v>
      </c>
      <c r="X565">
        <f t="shared" si="256"/>
        <v>686700</v>
      </c>
      <c r="Y565">
        <f t="shared" si="257"/>
        <v>17815.763120607167</v>
      </c>
      <c r="Z565">
        <f t="shared" si="258"/>
        <v>0.25451090172295954</v>
      </c>
      <c r="AA565">
        <f t="shared" si="259"/>
        <v>-1135.0805829804158</v>
      </c>
      <c r="AB565">
        <f t="shared" si="260"/>
        <v>-1.6215436899720225E-2</v>
      </c>
      <c r="AC565">
        <f t="shared" si="232"/>
        <v>0.9983470502650641</v>
      </c>
    </row>
    <row r="566" spans="1:29" x14ac:dyDescent="0.45">
      <c r="A566">
        <f t="shared" si="233"/>
        <v>109.00000000000101</v>
      </c>
      <c r="B566">
        <f t="shared" si="234"/>
        <v>4801.2621591639218</v>
      </c>
      <c r="C566">
        <f t="shared" si="235"/>
        <v>2517.2627420186113</v>
      </c>
      <c r="D566">
        <f t="shared" si="236"/>
        <v>5.4935009248554358</v>
      </c>
      <c r="E566">
        <f t="shared" si="237"/>
        <v>849.38702114382249</v>
      </c>
      <c r="F566">
        <f t="shared" si="238"/>
        <v>1.0619379746181579</v>
      </c>
      <c r="G566">
        <f t="shared" si="239"/>
        <v>250</v>
      </c>
      <c r="H566">
        <f t="shared" si="240"/>
        <v>232.90626957903055</v>
      </c>
      <c r="I566">
        <f t="shared" si="241"/>
        <v>216.85163988361296</v>
      </c>
      <c r="J566">
        <f t="shared" si="242"/>
        <v>33.148360116387039</v>
      </c>
      <c r="K566">
        <f t="shared" si="243"/>
        <v>3627.3205107116446</v>
      </c>
      <c r="L566">
        <f t="shared" si="244"/>
        <v>-0.32309380140915778</v>
      </c>
      <c r="M566">
        <f t="shared" si="245"/>
        <v>-351.60211620052894</v>
      </c>
      <c r="N566">
        <f t="shared" si="246"/>
        <v>-3.5160211620052895E-2</v>
      </c>
      <c r="O566">
        <f t="shared" si="247"/>
        <v>6.2826871187842706</v>
      </c>
      <c r="P566">
        <f t="shared" si="248"/>
        <v>12.787694320248326</v>
      </c>
      <c r="Q566">
        <f t="shared" si="249"/>
        <v>119.81630132223648</v>
      </c>
      <c r="R566">
        <f t="shared" si="250"/>
        <v>6.0960724013660847</v>
      </c>
      <c r="S566">
        <f t="shared" si="251"/>
        <v>0.19364675974219647</v>
      </c>
      <c r="T566">
        <f t="shared" si="252"/>
        <v>0.72711054636390759</v>
      </c>
      <c r="U566">
        <f t="shared" si="253"/>
        <v>200600</v>
      </c>
      <c r="V566">
        <f t="shared" si="254"/>
        <v>679098.89180800319</v>
      </c>
      <c r="W566">
        <f t="shared" si="255"/>
        <v>109856.25722968722</v>
      </c>
      <c r="X566">
        <f t="shared" si="256"/>
        <v>686700</v>
      </c>
      <c r="Y566">
        <f t="shared" si="257"/>
        <v>17817.86587348902</v>
      </c>
      <c r="Z566">
        <f t="shared" si="258"/>
        <v>0.25454094104984315</v>
      </c>
      <c r="AA566">
        <f t="shared" si="259"/>
        <v>-1130.6187543194974</v>
      </c>
      <c r="AB566">
        <f t="shared" si="260"/>
        <v>-1.6151696490278533E-2</v>
      </c>
      <c r="AC566">
        <f t="shared" si="232"/>
        <v>0.99835354775838148</v>
      </c>
    </row>
    <row r="567" spans="1:29" x14ac:dyDescent="0.45">
      <c r="A567">
        <f t="shared" si="233"/>
        <v>109.20000000000101</v>
      </c>
      <c r="B567">
        <f t="shared" si="234"/>
        <v>4809.6509236340398</v>
      </c>
      <c r="C567">
        <f t="shared" si="235"/>
        <v>2516.6293410352896</v>
      </c>
      <c r="D567">
        <f t="shared" si="236"/>
        <v>5.4768911712046009</v>
      </c>
      <c r="E567">
        <f t="shared" si="237"/>
        <v>849.12082019590628</v>
      </c>
      <c r="F567">
        <f t="shared" si="238"/>
        <v>1.0616684447862612</v>
      </c>
      <c r="G567">
        <f t="shared" si="239"/>
        <v>250</v>
      </c>
      <c r="H567">
        <f t="shared" si="240"/>
        <v>233.0052389988241</v>
      </c>
      <c r="I567">
        <f t="shared" si="241"/>
        <v>216.91625423857829</v>
      </c>
      <c r="J567">
        <f t="shared" si="242"/>
        <v>33.08374576142171</v>
      </c>
      <c r="K567">
        <f t="shared" si="243"/>
        <v>3633.9372598639288</v>
      </c>
      <c r="L567">
        <f t="shared" si="244"/>
        <v>-0.32307177482664429</v>
      </c>
      <c r="M567">
        <f t="shared" si="245"/>
        <v>-351.02324147152416</v>
      </c>
      <c r="N567">
        <f t="shared" si="246"/>
        <v>-3.5102324147152419E-2</v>
      </c>
      <c r="O567">
        <f t="shared" si="247"/>
        <v>6.2756666539548398</v>
      </c>
      <c r="P567">
        <f t="shared" si="248"/>
        <v>12.784476643356017</v>
      </c>
      <c r="Q567">
        <f t="shared" si="249"/>
        <v>119.86721515055507</v>
      </c>
      <c r="R567">
        <f t="shared" si="250"/>
        <v>6.0919744241726228</v>
      </c>
      <c r="S567">
        <f t="shared" si="251"/>
        <v>0.19071269461164775</v>
      </c>
      <c r="T567">
        <f t="shared" si="252"/>
        <v>0.72669977724563073</v>
      </c>
      <c r="U567">
        <f t="shared" si="253"/>
        <v>200600</v>
      </c>
      <c r="V567">
        <f t="shared" si="254"/>
        <v>679119.92228510533</v>
      </c>
      <c r="W567">
        <f t="shared" si="255"/>
        <v>109903.15507764857</v>
      </c>
      <c r="X567">
        <f t="shared" si="256"/>
        <v>686700</v>
      </c>
      <c r="Y567">
        <f t="shared" si="257"/>
        <v>17819.839911505216</v>
      </c>
      <c r="Z567">
        <f t="shared" si="258"/>
        <v>0.25456914159293165</v>
      </c>
      <c r="AA567">
        <f t="shared" si="259"/>
        <v>-1126.1869123082142</v>
      </c>
      <c r="AB567">
        <f t="shared" si="260"/>
        <v>-1.6088384461545917E-2</v>
      </c>
      <c r="AC567">
        <f t="shared" si="232"/>
        <v>0.99836000158394034</v>
      </c>
    </row>
    <row r="568" spans="1:29" x14ac:dyDescent="0.45">
      <c r="A568">
        <f t="shared" si="233"/>
        <v>109.40000000000101</v>
      </c>
      <c r="B568">
        <f t="shared" si="234"/>
        <v>4818.0375850205101</v>
      </c>
      <c r="C568">
        <f t="shared" si="235"/>
        <v>2515.9984159411192</v>
      </c>
      <c r="D568">
        <f t="shared" si="236"/>
        <v>5.4602855816593916</v>
      </c>
      <c r="E568">
        <f t="shared" si="237"/>
        <v>848.85475351618561</v>
      </c>
      <c r="F568">
        <f t="shared" si="238"/>
        <v>1.0613990348414282</v>
      </c>
      <c r="G568">
        <f t="shared" si="239"/>
        <v>250</v>
      </c>
      <c r="H568">
        <f t="shared" si="240"/>
        <v>233.10421867221933</v>
      </c>
      <c r="I568">
        <f t="shared" si="241"/>
        <v>216.98086350614369</v>
      </c>
      <c r="J568">
        <f t="shared" si="242"/>
        <v>33.019136493856308</v>
      </c>
      <c r="K568">
        <f t="shared" si="243"/>
        <v>3640.5410871627</v>
      </c>
      <c r="L568">
        <f t="shared" si="244"/>
        <v>-0.32304633782700876</v>
      </c>
      <c r="M568">
        <f t="shared" si="245"/>
        <v>-350.44445891883964</v>
      </c>
      <c r="N568">
        <f t="shared" si="246"/>
        <v>-3.5044445891883963E-2</v>
      </c>
      <c r="O568">
        <f t="shared" si="247"/>
        <v>6.2686577647764627</v>
      </c>
      <c r="P568">
        <f t="shared" si="248"/>
        <v>12.781271543980196</v>
      </c>
      <c r="Q568">
        <f t="shared" si="249"/>
        <v>119.91813425373651</v>
      </c>
      <c r="R568">
        <f t="shared" si="250"/>
        <v>6.0878855655295254</v>
      </c>
      <c r="S568">
        <f t="shared" si="251"/>
        <v>0.18778108842531438</v>
      </c>
      <c r="T568">
        <f t="shared" si="252"/>
        <v>0.72628935237954406</v>
      </c>
      <c r="U568">
        <f t="shared" si="253"/>
        <v>200600</v>
      </c>
      <c r="V568">
        <f t="shared" si="254"/>
        <v>679140.91013041022</v>
      </c>
      <c r="W568">
        <f t="shared" si="255"/>
        <v>109950.07190907579</v>
      </c>
      <c r="X568">
        <f t="shared" si="256"/>
        <v>686700</v>
      </c>
      <c r="Y568">
        <f t="shared" si="257"/>
        <v>17821.686113503907</v>
      </c>
      <c r="Z568">
        <f t="shared" si="258"/>
        <v>0.2545955159071987</v>
      </c>
      <c r="AA568">
        <f t="shared" si="259"/>
        <v>-1121.7847815371351</v>
      </c>
      <c r="AB568">
        <f t="shared" si="260"/>
        <v>-1.602549687910193E-2</v>
      </c>
      <c r="AC568">
        <f t="shared" si="232"/>
        <v>0.99836641214280308</v>
      </c>
    </row>
    <row r="569" spans="1:29" x14ac:dyDescent="0.45">
      <c r="A569">
        <f t="shared" si="233"/>
        <v>109.60000000000102</v>
      </c>
      <c r="B569">
        <f t="shared" si="234"/>
        <v>4826.4221515211075</v>
      </c>
      <c r="C569">
        <f t="shared" si="235"/>
        <v>2515.3699501792048</v>
      </c>
      <c r="D569">
        <f t="shared" si="236"/>
        <v>5.443684139988207</v>
      </c>
      <c r="E569">
        <f t="shared" si="237"/>
        <v>848.58882078078682</v>
      </c>
      <c r="F569">
        <f t="shared" si="238"/>
        <v>1.0611297444740087</v>
      </c>
      <c r="G569">
        <f t="shared" si="239"/>
        <v>250</v>
      </c>
      <c r="H569">
        <f t="shared" si="240"/>
        <v>233.20320789408041</v>
      </c>
      <c r="I569">
        <f t="shared" si="241"/>
        <v>217.04546700921941</v>
      </c>
      <c r="J569">
        <f t="shared" si="242"/>
        <v>32.954532990780592</v>
      </c>
      <c r="K569">
        <f t="shared" si="243"/>
        <v>3647.1319937608559</v>
      </c>
      <c r="L569">
        <f t="shared" si="244"/>
        <v>-0.32301751537858081</v>
      </c>
      <c r="M569">
        <f t="shared" si="245"/>
        <v>-349.86577407648542</v>
      </c>
      <c r="N569">
        <f t="shared" si="246"/>
        <v>-3.4986577407648545E-2</v>
      </c>
      <c r="O569">
        <f t="shared" si="247"/>
        <v>6.2616604492949328</v>
      </c>
      <c r="P569">
        <f t="shared" si="248"/>
        <v>12.778078938011834</v>
      </c>
      <c r="Q569">
        <f t="shared" si="249"/>
        <v>119.96905826903073</v>
      </c>
      <c r="R569">
        <f t="shared" si="250"/>
        <v>6.0838057930664089</v>
      </c>
      <c r="S569">
        <f t="shared" si="251"/>
        <v>0.18485197171005385</v>
      </c>
      <c r="T569">
        <f t="shared" si="252"/>
        <v>0.72587927603940761</v>
      </c>
      <c r="U569">
        <f t="shared" si="253"/>
        <v>200600</v>
      </c>
      <c r="V569">
        <f t="shared" si="254"/>
        <v>679161.85546572751</v>
      </c>
      <c r="W569">
        <f t="shared" si="255"/>
        <v>109997.00723450644</v>
      </c>
      <c r="X569">
        <f t="shared" si="256"/>
        <v>686700</v>
      </c>
      <c r="Y569">
        <f t="shared" si="257"/>
        <v>17823.405352973379</v>
      </c>
      <c r="Z569">
        <f t="shared" si="258"/>
        <v>0.25462007647104828</v>
      </c>
      <c r="AA569">
        <f t="shared" si="259"/>
        <v>-1117.412088926998</v>
      </c>
      <c r="AB569">
        <f t="shared" si="260"/>
        <v>-1.5963029841814257E-2</v>
      </c>
      <c r="AC569">
        <f t="shared" si="232"/>
        <v>0.99837277983263872</v>
      </c>
    </row>
    <row r="570" spans="1:29" x14ac:dyDescent="0.45">
      <c r="A570">
        <f t="shared" si="233"/>
        <v>109.80000000000102</v>
      </c>
      <c r="B570">
        <f t="shared" si="234"/>
        <v>4834.8046312789238</v>
      </c>
      <c r="C570">
        <f t="shared" si="235"/>
        <v>2514.7439273449354</v>
      </c>
      <c r="D570">
        <f t="shared" si="236"/>
        <v>5.4270868300677311</v>
      </c>
      <c r="E570">
        <f t="shared" si="237"/>
        <v>848.3230216678694</v>
      </c>
      <c r="F570">
        <f t="shared" si="238"/>
        <v>1.0608605733763357</v>
      </c>
      <c r="G570">
        <f t="shared" si="239"/>
        <v>250</v>
      </c>
      <c r="H570">
        <f t="shared" si="240"/>
        <v>233.30220596409319</v>
      </c>
      <c r="I570">
        <f t="shared" si="241"/>
        <v>217.11006407567717</v>
      </c>
      <c r="J570">
        <f t="shared" si="242"/>
        <v>32.889935924322828</v>
      </c>
      <c r="K570">
        <f t="shared" si="243"/>
        <v>3653.7099809457204</v>
      </c>
      <c r="L570">
        <f t="shared" si="244"/>
        <v>-0.3229853322888232</v>
      </c>
      <c r="M570">
        <f t="shared" si="245"/>
        <v>-349.28719243824429</v>
      </c>
      <c r="N570">
        <f t="shared" si="246"/>
        <v>-3.492871924382443E-2</v>
      </c>
      <c r="O570">
        <f t="shared" si="247"/>
        <v>6.2546747054461678</v>
      </c>
      <c r="P570">
        <f t="shared" si="248"/>
        <v>12.774898742115514</v>
      </c>
      <c r="Q570">
        <f t="shared" si="249"/>
        <v>120.0199868361681</v>
      </c>
      <c r="R570">
        <f t="shared" si="250"/>
        <v>6.0797350746559227</v>
      </c>
      <c r="S570">
        <f t="shared" si="251"/>
        <v>0.18192537463901015</v>
      </c>
      <c r="T570">
        <f t="shared" si="252"/>
        <v>0.72546955244946154</v>
      </c>
      <c r="U570">
        <f t="shared" si="253"/>
        <v>200600</v>
      </c>
      <c r="V570">
        <f t="shared" si="254"/>
        <v>679182.75841216301</v>
      </c>
      <c r="W570">
        <f t="shared" si="255"/>
        <v>110043.96056694959</v>
      </c>
      <c r="X570">
        <f t="shared" si="256"/>
        <v>686700</v>
      </c>
      <c r="Y570">
        <f t="shared" si="257"/>
        <v>17824.99849807928</v>
      </c>
      <c r="Z570">
        <f t="shared" si="258"/>
        <v>0.25464283568684687</v>
      </c>
      <c r="AA570">
        <f t="shared" si="259"/>
        <v>-1113.0685637118295</v>
      </c>
      <c r="AB570">
        <f t="shared" si="260"/>
        <v>-1.5900979481597563E-2</v>
      </c>
      <c r="AC570">
        <f t="shared" si="232"/>
        <v>0.99837910504774741</v>
      </c>
    </row>
    <row r="571" spans="1:29" x14ac:dyDescent="0.45">
      <c r="A571">
        <f t="shared" si="233"/>
        <v>110.00000000000102</v>
      </c>
      <c r="B571">
        <f t="shared" si="234"/>
        <v>4843.185032382873</v>
      </c>
      <c r="C571">
        <f t="shared" si="235"/>
        <v>2514.1203311847003</v>
      </c>
      <c r="D571">
        <f t="shared" si="236"/>
        <v>5.4104936358819113</v>
      </c>
      <c r="E571">
        <f t="shared" si="237"/>
        <v>848.05735585760374</v>
      </c>
      <c r="F571">
        <f t="shared" si="238"/>
        <v>1.0605915212427017</v>
      </c>
      <c r="G571">
        <f t="shared" si="239"/>
        <v>250</v>
      </c>
      <c r="H571">
        <f t="shared" si="240"/>
        <v>233.40121218673585</v>
      </c>
      <c r="I571">
        <f t="shared" si="241"/>
        <v>217.17465403831827</v>
      </c>
      <c r="J571">
        <f t="shared" si="242"/>
        <v>32.825345961681734</v>
      </c>
      <c r="K571">
        <f t="shared" si="243"/>
        <v>3660.2750501380569</v>
      </c>
      <c r="L571">
        <f t="shared" si="244"/>
        <v>-0.32294981320546867</v>
      </c>
      <c r="M571">
        <f t="shared" si="245"/>
        <v>-348.70871945792447</v>
      </c>
      <c r="N571">
        <f t="shared" si="246"/>
        <v>-3.4870871945792449E-2</v>
      </c>
      <c r="O571">
        <f t="shared" si="247"/>
        <v>6.2477005310570091</v>
      </c>
      <c r="P571">
        <f t="shared" si="248"/>
        <v>12.771730873722889</v>
      </c>
      <c r="Q571">
        <f t="shared" si="249"/>
        <v>120.07091959734439</v>
      </c>
      <c r="R571">
        <f t="shared" si="250"/>
        <v>6.0756733784116177</v>
      </c>
      <c r="S571">
        <f t="shared" si="251"/>
        <v>0.17900132703455007</v>
      </c>
      <c r="T571">
        <f t="shared" si="252"/>
        <v>0.72506018578483711</v>
      </c>
      <c r="U571">
        <f t="shared" si="253"/>
        <v>200600</v>
      </c>
      <c r="V571">
        <f t="shared" si="254"/>
        <v>679203.6190901259</v>
      </c>
      <c r="W571">
        <f t="shared" si="255"/>
        <v>110090.93142187432</v>
      </c>
      <c r="X571">
        <f t="shared" si="256"/>
        <v>686700</v>
      </c>
      <c r="Y571">
        <f t="shared" si="257"/>
        <v>17826.466411700676</v>
      </c>
      <c r="Z571">
        <f t="shared" si="258"/>
        <v>0.25466380588143822</v>
      </c>
      <c r="AA571">
        <f t="shared" si="259"/>
        <v>-1108.7539374184562</v>
      </c>
      <c r="AB571">
        <f t="shared" si="260"/>
        <v>-1.5839341963120802E-2</v>
      </c>
      <c r="AC571">
        <f t="shared" si="232"/>
        <v>0.99838538817909062</v>
      </c>
    </row>
    <row r="572" spans="1:29" x14ac:dyDescent="0.45">
      <c r="A572">
        <f t="shared" si="233"/>
        <v>110.20000000000103</v>
      </c>
      <c r="B572">
        <f t="shared" si="234"/>
        <v>4851.5633628681881</v>
      </c>
      <c r="C572">
        <f t="shared" si="235"/>
        <v>2513.4991455946001</v>
      </c>
      <c r="D572">
        <f t="shared" si="236"/>
        <v>5.3939045415209872</v>
      </c>
      <c r="E572">
        <f t="shared" si="237"/>
        <v>847.79182303215634</v>
      </c>
      <c r="F572">
        <f t="shared" si="238"/>
        <v>1.0603225877693472</v>
      </c>
      <c r="G572">
        <f t="shared" si="239"/>
        <v>250</v>
      </c>
      <c r="H572">
        <f t="shared" si="240"/>
        <v>233.50022587124977</v>
      </c>
      <c r="I572">
        <f t="shared" si="241"/>
        <v>217.23923623484234</v>
      </c>
      <c r="J572">
        <f t="shared" si="242"/>
        <v>32.760763765157662</v>
      </c>
      <c r="K572">
        <f t="shared" si="243"/>
        <v>3666.8272028910883</v>
      </c>
      <c r="L572">
        <f t="shared" si="244"/>
        <v>-0.32291098262035689</v>
      </c>
      <c r="M572">
        <f t="shared" si="245"/>
        <v>-348.13036054946969</v>
      </c>
      <c r="N572">
        <f t="shared" si="246"/>
        <v>-3.4813036054946969E-2</v>
      </c>
      <c r="O572">
        <f t="shared" si="247"/>
        <v>6.2407379238460194</v>
      </c>
      <c r="P572">
        <f t="shared" si="248"/>
        <v>12.768575251026162</v>
      </c>
      <c r="Q572">
        <f t="shared" si="249"/>
        <v>120.12185619720573</v>
      </c>
      <c r="R572">
        <f t="shared" si="250"/>
        <v>6.0716206726858433</v>
      </c>
      <c r="S572">
        <f t="shared" si="251"/>
        <v>0.1760798583711658</v>
      </c>
      <c r="T572">
        <f t="shared" si="252"/>
        <v>0.72465118017196328</v>
      </c>
      <c r="U572">
        <f t="shared" si="253"/>
        <v>200600</v>
      </c>
      <c r="V572">
        <f t="shared" si="254"/>
        <v>679224.43761932862</v>
      </c>
      <c r="W572">
        <f t="shared" si="255"/>
        <v>110137.9193171974</v>
      </c>
      <c r="X572">
        <f t="shared" si="256"/>
        <v>686700</v>
      </c>
      <c r="Y572">
        <f t="shared" si="257"/>
        <v>17827.809951467105</v>
      </c>
      <c r="Z572">
        <f t="shared" si="258"/>
        <v>0.25468299930667293</v>
      </c>
      <c r="AA572">
        <f t="shared" si="259"/>
        <v>-1104.46794385463</v>
      </c>
      <c r="AB572">
        <f t="shared" si="260"/>
        <v>-1.5778113483637571E-2</v>
      </c>
      <c r="AC572">
        <f t="shared" si="232"/>
        <v>0.99839162961430805</v>
      </c>
    </row>
    <row r="573" spans="1:29" x14ac:dyDescent="0.45">
      <c r="A573">
        <f t="shared" si="233"/>
        <v>110.40000000000103</v>
      </c>
      <c r="B573">
        <f t="shared" si="234"/>
        <v>4859.9396307169191</v>
      </c>
      <c r="C573">
        <f t="shared" si="235"/>
        <v>2512.8803546191825</v>
      </c>
      <c r="D573">
        <f t="shared" si="236"/>
        <v>5.3773195311805004</v>
      </c>
      <c r="E573">
        <f t="shared" si="237"/>
        <v>847.52642287567073</v>
      </c>
      <c r="F573">
        <f t="shared" si="238"/>
        <v>1.060053772654439</v>
      </c>
      <c r="G573">
        <f t="shared" si="239"/>
        <v>250</v>
      </c>
      <c r="H573">
        <f t="shared" si="240"/>
        <v>233.59924633161052</v>
      </c>
      <c r="I573">
        <f t="shared" si="241"/>
        <v>217.30381000781585</v>
      </c>
      <c r="J573">
        <f t="shared" si="242"/>
        <v>32.696189992184145</v>
      </c>
      <c r="K573">
        <f t="shared" si="243"/>
        <v>3673.3664408895252</v>
      </c>
      <c r="L573">
        <f t="shared" si="244"/>
        <v>-0.32286886486758704</v>
      </c>
      <c r="M573">
        <f t="shared" si="245"/>
        <v>-347.55212108735736</v>
      </c>
      <c r="N573">
        <f t="shared" si="246"/>
        <v>-3.4755212108735736E-2</v>
      </c>
      <c r="O573">
        <f t="shared" si="247"/>
        <v>6.2337868814242725</v>
      </c>
      <c r="P573">
        <f t="shared" si="248"/>
        <v>12.765431792971631</v>
      </c>
      <c r="Q573">
        <f t="shared" si="249"/>
        <v>120.17279628283372</v>
      </c>
      <c r="R573">
        <f t="shared" si="250"/>
        <v>6.0675769260676411</v>
      </c>
      <c r="S573">
        <f t="shared" si="251"/>
        <v>0.17316099777837834</v>
      </c>
      <c r="T573">
        <f t="shared" si="252"/>
        <v>0.72424253968897301</v>
      </c>
      <c r="U573">
        <f t="shared" si="253"/>
        <v>200600</v>
      </c>
      <c r="V573">
        <f t="shared" si="254"/>
        <v>679245.21411879663</v>
      </c>
      <c r="W573">
        <f t="shared" si="255"/>
        <v>110184.92377327249</v>
      </c>
      <c r="X573">
        <f t="shared" si="256"/>
        <v>686700</v>
      </c>
      <c r="Y573">
        <f t="shared" si="257"/>
        <v>17829.029969793657</v>
      </c>
      <c r="Z573">
        <f t="shared" si="258"/>
        <v>0.2547004281399094</v>
      </c>
      <c r="AA573">
        <f t="shared" si="259"/>
        <v>-1100.2103190855123</v>
      </c>
      <c r="AB573">
        <f t="shared" si="260"/>
        <v>-1.5717290272650175E-2</v>
      </c>
      <c r="AC573">
        <f t="shared" si="232"/>
        <v>0.99839782973775226</v>
      </c>
    </row>
    <row r="574" spans="1:29" x14ac:dyDescent="0.45">
      <c r="A574">
        <f t="shared" si="233"/>
        <v>110.60000000000103</v>
      </c>
      <c r="B574">
        <f t="shared" si="234"/>
        <v>4868.3138438584192</v>
      </c>
      <c r="C574">
        <f t="shared" si="235"/>
        <v>2512.2639424501776</v>
      </c>
      <c r="D574">
        <f t="shared" si="236"/>
        <v>5.3607385891603307</v>
      </c>
      <c r="E574">
        <f t="shared" si="237"/>
        <v>847.26115507424856</v>
      </c>
      <c r="F574">
        <f t="shared" si="238"/>
        <v>1.0597850755980536</v>
      </c>
      <c r="G574">
        <f t="shared" si="239"/>
        <v>250</v>
      </c>
      <c r="H574">
        <f t="shared" si="240"/>
        <v>233.69827288649915</v>
      </c>
      <c r="I574">
        <f t="shared" si="241"/>
        <v>217.36837470464107</v>
      </c>
      <c r="J574">
        <f t="shared" si="242"/>
        <v>32.63162529535893</v>
      </c>
      <c r="K574">
        <f t="shared" si="243"/>
        <v>3679.8927659485971</v>
      </c>
      <c r="L574">
        <f t="shared" si="244"/>
        <v>-0.32282348412607575</v>
      </c>
      <c r="M574">
        <f t="shared" si="245"/>
        <v>-346.97400640677148</v>
      </c>
      <c r="N574">
        <f t="shared" si="246"/>
        <v>-3.4697400640677147E-2</v>
      </c>
      <c r="O574">
        <f t="shared" si="247"/>
        <v>6.226847401296137</v>
      </c>
      <c r="P574">
        <f t="shared" si="248"/>
        <v>12.762300419253288</v>
      </c>
      <c r="Q574">
        <f t="shared" si="249"/>
        <v>120.22373950373063</v>
      </c>
      <c r="R574">
        <f t="shared" si="250"/>
        <v>6.0635421073806715</v>
      </c>
      <c r="S574">
        <f t="shared" si="251"/>
        <v>0.17024477404360105</v>
      </c>
      <c r="T574">
        <f t="shared" si="252"/>
        <v>0.72383426836610421</v>
      </c>
      <c r="U574">
        <f t="shared" si="253"/>
        <v>200600</v>
      </c>
      <c r="V574">
        <f t="shared" si="254"/>
        <v>679265.9487068702</v>
      </c>
      <c r="W574">
        <f t="shared" si="255"/>
        <v>110231.9443128781</v>
      </c>
      <c r="X574">
        <f t="shared" si="256"/>
        <v>686700</v>
      </c>
      <c r="Y574">
        <f t="shared" si="257"/>
        <v>17830.127313917299</v>
      </c>
      <c r="Z574">
        <f t="shared" si="258"/>
        <v>0.25471610448453286</v>
      </c>
      <c r="AA574">
        <f t="shared" si="259"/>
        <v>-1095.9808014201699</v>
      </c>
      <c r="AB574">
        <f t="shared" si="260"/>
        <v>-1.5656868591716711E-2</v>
      </c>
      <c r="AC574">
        <f t="shared" si="232"/>
        <v>0.99840398893050786</v>
      </c>
    </row>
    <row r="575" spans="1:29" x14ac:dyDescent="0.45">
      <c r="A575">
        <f t="shared" si="233"/>
        <v>110.80000000000103</v>
      </c>
      <c r="B575">
        <f t="shared" si="234"/>
        <v>4876.6860101698367</v>
      </c>
      <c r="C575">
        <f t="shared" si="235"/>
        <v>2511.649893425244</v>
      </c>
      <c r="D575">
        <f t="shared" si="236"/>
        <v>5.344161699863724</v>
      </c>
      <c r="E575">
        <f t="shared" si="237"/>
        <v>846.99601931593236</v>
      </c>
      <c r="F575">
        <f t="shared" si="238"/>
        <v>1.0595164963021595</v>
      </c>
      <c r="G575">
        <f t="shared" si="239"/>
        <v>250</v>
      </c>
      <c r="H575">
        <f t="shared" si="240"/>
        <v>233.79730485927362</v>
      </c>
      <c r="I575">
        <f t="shared" si="241"/>
        <v>217.43292967752515</v>
      </c>
      <c r="J575">
        <f t="shared" si="242"/>
        <v>32.567070322474848</v>
      </c>
      <c r="K575">
        <f t="shared" si="243"/>
        <v>3686.4061800130921</v>
      </c>
      <c r="L575">
        <f t="shared" si="244"/>
        <v>-0.32277486442040981</v>
      </c>
      <c r="M575">
        <f t="shared" si="245"/>
        <v>-346.3960218038589</v>
      </c>
      <c r="N575">
        <f t="shared" si="246"/>
        <v>-3.4639602180385892E-2</v>
      </c>
      <c r="O575">
        <f t="shared" si="247"/>
        <v>6.2199194808600602</v>
      </c>
      <c r="P575">
        <f t="shared" si="248"/>
        <v>12.759181050306447</v>
      </c>
      <c r="Q575">
        <f t="shared" si="249"/>
        <v>120.27468551180472</v>
      </c>
      <c r="R575">
        <f t="shared" si="250"/>
        <v>6.059516185681141</v>
      </c>
      <c r="S575">
        <f t="shared" si="251"/>
        <v>0.16733121561499598</v>
      </c>
      <c r="T575">
        <f t="shared" si="252"/>
        <v>0.72342637018609945</v>
      </c>
      <c r="U575">
        <f t="shared" si="253"/>
        <v>200600</v>
      </c>
      <c r="V575">
        <f t="shared" si="254"/>
        <v>679286.6415012083</v>
      </c>
      <c r="W575">
        <f t="shared" si="255"/>
        <v>110278.98046120616</v>
      </c>
      <c r="X575">
        <f t="shared" si="256"/>
        <v>686700</v>
      </c>
      <c r="Y575">
        <f t="shared" si="257"/>
        <v>17831.102825932408</v>
      </c>
      <c r="Z575">
        <f t="shared" si="258"/>
        <v>0.25473004037046298</v>
      </c>
      <c r="AA575">
        <f t="shared" si="259"/>
        <v>-1091.7791313943453</v>
      </c>
      <c r="AB575">
        <f t="shared" si="260"/>
        <v>-1.5596844734204933E-2</v>
      </c>
      <c r="AC575">
        <f t="shared" si="232"/>
        <v>0.99841010757041748</v>
      </c>
    </row>
    <row r="576" spans="1:29" x14ac:dyDescent="0.45">
      <c r="A576">
        <f t="shared" si="233"/>
        <v>111.00000000000104</v>
      </c>
      <c r="B576">
        <f t="shared" si="234"/>
        <v>4885.0561374765921</v>
      </c>
      <c r="C576">
        <f t="shared" si="235"/>
        <v>2511.0381920267318</v>
      </c>
      <c r="D576">
        <f t="shared" si="236"/>
        <v>5.3275888477963473</v>
      </c>
      <c r="E576">
        <f t="shared" si="237"/>
        <v>846.73101529068879</v>
      </c>
      <c r="F576">
        <f t="shared" si="238"/>
        <v>1.0592480344706015</v>
      </c>
      <c r="G576">
        <f t="shared" si="239"/>
        <v>250</v>
      </c>
      <c r="H576">
        <f t="shared" si="240"/>
        <v>233.89634157794038</v>
      </c>
      <c r="I576">
        <f t="shared" si="241"/>
        <v>217.49747428344952</v>
      </c>
      <c r="J576">
        <f t="shared" si="242"/>
        <v>32.50252571655048</v>
      </c>
      <c r="K576">
        <f t="shared" si="243"/>
        <v>3692.9066851564021</v>
      </c>
      <c r="L576">
        <f t="shared" si="244"/>
        <v>-0.32272302962184085</v>
      </c>
      <c r="M576">
        <f t="shared" si="245"/>
        <v>-345.81817253597677</v>
      </c>
      <c r="N576">
        <f t="shared" si="246"/>
        <v>-3.4581817253597678E-2</v>
      </c>
      <c r="O576">
        <f t="shared" si="247"/>
        <v>6.2130031174093405</v>
      </c>
      <c r="P576">
        <f t="shared" si="248"/>
        <v>12.756073607301442</v>
      </c>
      <c r="Q576">
        <f t="shared" si="249"/>
        <v>120.32563396135565</v>
      </c>
      <c r="R576">
        <f t="shared" si="250"/>
        <v>6.055499130255753</v>
      </c>
      <c r="S576">
        <f t="shared" si="251"/>
        <v>0.16442035060430715</v>
      </c>
      <c r="T576">
        <f t="shared" si="252"/>
        <v>0.72301884908460312</v>
      </c>
      <c r="U576">
        <f t="shared" si="253"/>
        <v>200600</v>
      </c>
      <c r="V576">
        <f t="shared" si="254"/>
        <v>679307.29261879541</v>
      </c>
      <c r="W576">
        <f t="shared" si="255"/>
        <v>110326.03174585103</v>
      </c>
      <c r="X576">
        <f t="shared" si="256"/>
        <v>686700</v>
      </c>
      <c r="Y576">
        <f t="shared" si="257"/>
        <v>17831.957342825437</v>
      </c>
      <c r="Z576">
        <f t="shared" si="258"/>
        <v>0.2547422477546491</v>
      </c>
      <c r="AA576">
        <f t="shared" si="259"/>
        <v>-1087.6050517520634</v>
      </c>
      <c r="AB576">
        <f t="shared" si="260"/>
        <v>-1.5537215025029479E-2</v>
      </c>
      <c r="AC576">
        <f t="shared" si="232"/>
        <v>0.99841618603210713</v>
      </c>
    </row>
    <row r="577" spans="1:29" x14ac:dyDescent="0.45">
      <c r="A577">
        <f t="shared" si="233"/>
        <v>111.20000000000104</v>
      </c>
      <c r="B577">
        <f t="shared" si="234"/>
        <v>4893.4242335528606</v>
      </c>
      <c r="C577">
        <f t="shared" si="235"/>
        <v>2510.4288228804435</v>
      </c>
      <c r="D577">
        <f t="shared" si="236"/>
        <v>5.311020017565335</v>
      </c>
      <c r="E577">
        <f t="shared" si="237"/>
        <v>846.46614269038935</v>
      </c>
      <c r="F577">
        <f t="shared" si="238"/>
        <v>1.0589796898090802</v>
      </c>
      <c r="G577">
        <f t="shared" si="239"/>
        <v>250</v>
      </c>
      <c r="H577">
        <f t="shared" si="240"/>
        <v>233.99538237512627</v>
      </c>
      <c r="I577">
        <f t="shared" si="241"/>
        <v>217.56200788413935</v>
      </c>
      <c r="J577">
        <f t="shared" si="242"/>
        <v>32.437992115860652</v>
      </c>
      <c r="K577">
        <f t="shared" si="243"/>
        <v>3699.3942835795742</v>
      </c>
      <c r="L577">
        <f t="shared" si="244"/>
        <v>-0.32266800344913804</v>
      </c>
      <c r="M577">
        <f t="shared" si="245"/>
        <v>-345.24046382194535</v>
      </c>
      <c r="N577">
        <f t="shared" si="246"/>
        <v>-3.4524046382194536E-2</v>
      </c>
      <c r="O577">
        <f t="shared" si="247"/>
        <v>6.2060983081329013</v>
      </c>
      <c r="P577">
        <f t="shared" si="248"/>
        <v>12.752978012137357</v>
      </c>
      <c r="Q577">
        <f t="shared" si="249"/>
        <v>120.37658450905995</v>
      </c>
      <c r="R577">
        <f t="shared" si="250"/>
        <v>6.0514909106196733</v>
      </c>
      <c r="S577">
        <f t="shared" si="251"/>
        <v>0.16151220678966727</v>
      </c>
      <c r="T577">
        <f t="shared" si="252"/>
        <v>0.72261170895055349</v>
      </c>
      <c r="U577">
        <f t="shared" si="253"/>
        <v>200600</v>
      </c>
      <c r="V577">
        <f t="shared" si="254"/>
        <v>679327.90217594465</v>
      </c>
      <c r="W577">
        <f t="shared" si="255"/>
        <v>110373.09769679797</v>
      </c>
      <c r="X577">
        <f t="shared" si="256"/>
        <v>686700</v>
      </c>
      <c r="Y577">
        <f t="shared" si="257"/>
        <v>17832.691696510403</v>
      </c>
      <c r="Z577">
        <f t="shared" si="258"/>
        <v>0.2547527385215772</v>
      </c>
      <c r="AA577">
        <f t="shared" si="259"/>
        <v>-1083.458307429566</v>
      </c>
      <c r="AB577">
        <f t="shared" si="260"/>
        <v>-1.5477975820422372E-2</v>
      </c>
      <c r="AC577">
        <f t="shared" si="232"/>
        <v>0.99842222468701092</v>
      </c>
    </row>
    <row r="578" spans="1:29" x14ac:dyDescent="0.45">
      <c r="A578">
        <f t="shared" si="233"/>
        <v>111.40000000000104</v>
      </c>
      <c r="B578">
        <f t="shared" si="234"/>
        <v>4901.7903061220422</v>
      </c>
      <c r="C578">
        <f t="shared" si="235"/>
        <v>2509.821770754415</v>
      </c>
      <c r="D578">
        <f t="shared" si="236"/>
        <v>5.2944551938783562</v>
      </c>
      <c r="E578">
        <f t="shared" si="237"/>
        <v>846.20140120879466</v>
      </c>
      <c r="F578">
        <f t="shared" si="238"/>
        <v>1.0587114620251388</v>
      </c>
      <c r="G578">
        <f t="shared" si="239"/>
        <v>250</v>
      </c>
      <c r="H578">
        <f t="shared" si="240"/>
        <v>234.09442658805051</v>
      </c>
      <c r="I578">
        <f t="shared" si="241"/>
        <v>217.62652984603341</v>
      </c>
      <c r="J578">
        <f t="shared" si="242"/>
        <v>32.373470153966593</v>
      </c>
      <c r="K578">
        <f t="shared" si="243"/>
        <v>3705.8689776103674</v>
      </c>
      <c r="L578">
        <f t="shared" si="244"/>
        <v>-0.32260980947029338</v>
      </c>
      <c r="M578">
        <f t="shared" si="245"/>
        <v>-344.66290084225494</v>
      </c>
      <c r="N578">
        <f t="shared" si="246"/>
        <v>-3.4466290084225498E-2</v>
      </c>
      <c r="O578">
        <f t="shared" si="247"/>
        <v>6.1992050501160563</v>
      </c>
      <c r="P578">
        <f t="shared" si="248"/>
        <v>12.749894187435816</v>
      </c>
      <c r="Q578">
        <f t="shared" si="249"/>
        <v>120.42753681395671</v>
      </c>
      <c r="R578">
        <f t="shared" si="250"/>
        <v>6.0474914965145095</v>
      </c>
      <c r="S578">
        <f t="shared" si="251"/>
        <v>0.15860681161839185</v>
      </c>
      <c r="T578">
        <f t="shared" si="252"/>
        <v>0.72220495362657489</v>
      </c>
      <c r="U578">
        <f t="shared" si="253"/>
        <v>200600</v>
      </c>
      <c r="V578">
        <f t="shared" si="254"/>
        <v>679348.47028830124</v>
      </c>
      <c r="W578">
        <f t="shared" si="255"/>
        <v>110420.17784641204</v>
      </c>
      <c r="X578">
        <f t="shared" si="256"/>
        <v>686700</v>
      </c>
      <c r="Y578">
        <f t="shared" si="257"/>
        <v>17833.306713863203</v>
      </c>
      <c r="Z578">
        <f t="shared" si="258"/>
        <v>0.25476152448376005</v>
      </c>
      <c r="AA578">
        <f t="shared" si="259"/>
        <v>-1079.3386455394793</v>
      </c>
      <c r="AB578">
        <f t="shared" si="260"/>
        <v>-1.5419123507706847E-2</v>
      </c>
      <c r="AC578">
        <f t="shared" si="232"/>
        <v>0.99842822390339381</v>
      </c>
    </row>
    <row r="579" spans="1:29" x14ac:dyDescent="0.45">
      <c r="A579">
        <f t="shared" si="233"/>
        <v>111.60000000000105</v>
      </c>
      <c r="B579">
        <f t="shared" si="234"/>
        <v>4910.1543628572344</v>
      </c>
      <c r="C579">
        <f t="shared" si="235"/>
        <v>2509.2170205576999</v>
      </c>
      <c r="D579">
        <f t="shared" si="236"/>
        <v>5.2778943615426765</v>
      </c>
      <c r="E579">
        <f t="shared" si="237"/>
        <v>845.93679054153642</v>
      </c>
      <c r="F579">
        <f t="shared" si="238"/>
        <v>1.0584433508281448</v>
      </c>
      <c r="G579">
        <f t="shared" si="239"/>
        <v>250</v>
      </c>
      <c r="H579">
        <f t="shared" si="240"/>
        <v>234.19347355849692</v>
      </c>
      <c r="I579">
        <f t="shared" si="241"/>
        <v>217.69103954025408</v>
      </c>
      <c r="J579">
        <f t="shared" si="242"/>
        <v>32.308960459745919</v>
      </c>
      <c r="K579">
        <f t="shared" si="243"/>
        <v>3712.3307697023165</v>
      </c>
      <c r="L579">
        <f t="shared" si="244"/>
        <v>-0.32254847110337437</v>
      </c>
      <c r="M579">
        <f t="shared" si="245"/>
        <v>-344.08548873931363</v>
      </c>
      <c r="N579">
        <f t="shared" si="246"/>
        <v>-3.4408548873931362E-2</v>
      </c>
      <c r="O579">
        <f t="shared" si="247"/>
        <v>6.1923233403412699</v>
      </c>
      <c r="P579">
        <f t="shared" si="248"/>
        <v>12.74682205653481</v>
      </c>
      <c r="Q579">
        <f t="shared" si="249"/>
        <v>120.47849053743316</v>
      </c>
      <c r="R579">
        <f t="shared" si="250"/>
        <v>6.0435008579062997</v>
      </c>
      <c r="S579">
        <f t="shared" si="251"/>
        <v>0.15570419220975662</v>
      </c>
      <c r="T579">
        <f t="shared" si="252"/>
        <v>0.72179858690936605</v>
      </c>
      <c r="U579">
        <f t="shared" si="253"/>
        <v>200600</v>
      </c>
      <c r="V579">
        <f t="shared" si="254"/>
        <v>679368.99707085046</v>
      </c>
      <c r="W579">
        <f t="shared" si="255"/>
        <v>110467.27172942726</v>
      </c>
      <c r="X579">
        <f t="shared" si="256"/>
        <v>686700</v>
      </c>
      <c r="Y579">
        <f t="shared" si="257"/>
        <v>17833.803216756132</v>
      </c>
      <c r="Z579">
        <f t="shared" si="258"/>
        <v>0.25476861738223044</v>
      </c>
      <c r="AA579">
        <f t="shared" si="259"/>
        <v>-1075.2458153516054</v>
      </c>
      <c r="AB579">
        <f t="shared" si="260"/>
        <v>-1.5360654505022935E-2</v>
      </c>
      <c r="AC579">
        <f t="shared" si="232"/>
        <v>0.99843418404637885</v>
      </c>
    </row>
    <row r="580" spans="1:29" x14ac:dyDescent="0.45">
      <c r="A580">
        <f t="shared" si="233"/>
        <v>111.80000000000105</v>
      </c>
      <c r="B580">
        <f t="shared" si="234"/>
        <v>4918.5164113816982</v>
      </c>
      <c r="C580">
        <f t="shared" si="235"/>
        <v>2508.6145573391645</v>
      </c>
      <c r="D580">
        <f t="shared" si="236"/>
        <v>5.2613375054642386</v>
      </c>
      <c r="E580">
        <f t="shared" si="237"/>
        <v>845.67231038610032</v>
      </c>
      <c r="F580">
        <f t="shared" si="238"/>
        <v>1.058175355929271</v>
      </c>
      <c r="G580">
        <f t="shared" si="239"/>
        <v>250</v>
      </c>
      <c r="H580">
        <f t="shared" si="240"/>
        <v>234.29252263278624</v>
      </c>
      <c r="I580">
        <f t="shared" si="241"/>
        <v>217.7555363425773</v>
      </c>
      <c r="J580">
        <f t="shared" si="242"/>
        <v>32.244463657422699</v>
      </c>
      <c r="K580">
        <f t="shared" si="243"/>
        <v>3718.7796624338011</v>
      </c>
      <c r="L580">
        <f t="shared" si="244"/>
        <v>-0.32248401161609763</v>
      </c>
      <c r="M580">
        <f t="shared" si="245"/>
        <v>-343.50823261776014</v>
      </c>
      <c r="N580">
        <f t="shared" si="246"/>
        <v>-3.4350823261776013E-2</v>
      </c>
      <c r="O580">
        <f t="shared" si="247"/>
        <v>6.1854531756889148</v>
      </c>
      <c r="P580">
        <f t="shared" si="248"/>
        <v>12.743761543482586</v>
      </c>
      <c r="Q580">
        <f t="shared" si="249"/>
        <v>120.52944534321055</v>
      </c>
      <c r="R580">
        <f t="shared" si="250"/>
        <v>6.039518964983527</v>
      </c>
      <c r="S580">
        <f t="shared" si="251"/>
        <v>0.15280437535774283</v>
      </c>
      <c r="T580">
        <f t="shared" si="252"/>
        <v>0.72139261255008402</v>
      </c>
      <c r="U580">
        <f t="shared" si="253"/>
        <v>200600</v>
      </c>
      <c r="V580">
        <f t="shared" si="254"/>
        <v>679389.4826379189</v>
      </c>
      <c r="W580">
        <f t="shared" si="255"/>
        <v>110514.37888293555</v>
      </c>
      <c r="X580">
        <f t="shared" si="256"/>
        <v>686700</v>
      </c>
      <c r="Y580">
        <f t="shared" si="257"/>
        <v>17834.182022091845</v>
      </c>
      <c r="Z580">
        <f t="shared" si="258"/>
        <v>0.25477402888702638</v>
      </c>
      <c r="AA580">
        <f t="shared" si="259"/>
        <v>-1071.1795682783704</v>
      </c>
      <c r="AB580">
        <f t="shared" si="260"/>
        <v>-1.5302565261119578E-2</v>
      </c>
      <c r="AC580">
        <f t="shared" si="232"/>
        <v>0.99844010547796946</v>
      </c>
    </row>
    <row r="581" spans="1:29" x14ac:dyDescent="0.45">
      <c r="A581">
        <f t="shared" si="233"/>
        <v>112.00000000000105</v>
      </c>
      <c r="B581">
        <f t="shared" si="234"/>
        <v>4926.8764592693187</v>
      </c>
      <c r="C581">
        <f t="shared" si="235"/>
        <v>2508.0143662862911</v>
      </c>
      <c r="D581">
        <f t="shared" si="236"/>
        <v>5.2447846106467484</v>
      </c>
      <c r="E581">
        <f t="shared" si="237"/>
        <v>845.40796044180968</v>
      </c>
      <c r="F581">
        <f t="shared" si="238"/>
        <v>1.0579074770414836</v>
      </c>
      <c r="G581">
        <f t="shared" si="239"/>
        <v>250</v>
      </c>
      <c r="H581">
        <f t="shared" si="240"/>
        <v>234.39157316174888</v>
      </c>
      <c r="I581">
        <f t="shared" si="241"/>
        <v>217.82001963340335</v>
      </c>
      <c r="J581">
        <f t="shared" si="242"/>
        <v>32.179980366596652</v>
      </c>
      <c r="K581">
        <f t="shared" si="243"/>
        <v>3725.2156585071207</v>
      </c>
      <c r="L581">
        <f t="shared" si="244"/>
        <v>-0.32241645413023434</v>
      </c>
      <c r="M581">
        <f t="shared" si="245"/>
        <v>-342.931137544526</v>
      </c>
      <c r="N581">
        <f t="shared" si="246"/>
        <v>-3.4293113754452605E-2</v>
      </c>
      <c r="O581">
        <f t="shared" si="247"/>
        <v>6.1785945529380246</v>
      </c>
      <c r="P581">
        <f t="shared" si="248"/>
        <v>12.740712573031557</v>
      </c>
      <c r="Q581">
        <f t="shared" si="249"/>
        <v>120.58040089733009</v>
      </c>
      <c r="R581">
        <f t="shared" si="250"/>
        <v>6.03554578815515</v>
      </c>
      <c r="S581">
        <f t="shared" si="251"/>
        <v>0.14990738753376487</v>
      </c>
      <c r="T581">
        <f t="shared" si="252"/>
        <v>0.7209870342547271</v>
      </c>
      <c r="U581">
        <f t="shared" si="253"/>
        <v>200600</v>
      </c>
      <c r="V581">
        <f t="shared" si="254"/>
        <v>679409.92710317811</v>
      </c>
      <c r="W581">
        <f t="shared" si="255"/>
        <v>110561.49884637538</v>
      </c>
      <c r="X581">
        <f t="shared" si="256"/>
        <v>686700</v>
      </c>
      <c r="Y581">
        <f t="shared" si="257"/>
        <v>17834.443941837788</v>
      </c>
      <c r="Z581">
        <f t="shared" si="258"/>
        <v>0.2547777705976827</v>
      </c>
      <c r="AA581">
        <f t="shared" si="259"/>
        <v>-1067.1396578602726</v>
      </c>
      <c r="AB581">
        <f t="shared" si="260"/>
        <v>-1.5244852255146751E-2</v>
      </c>
      <c r="AC581">
        <f t="shared" si="232"/>
        <v>0.99844598855706956</v>
      </c>
    </row>
    <row r="582" spans="1:29" x14ac:dyDescent="0.45">
      <c r="A582">
        <f t="shared" si="233"/>
        <v>112.20000000000105</v>
      </c>
      <c r="B582">
        <f t="shared" si="234"/>
        <v>4935.2345140450652</v>
      </c>
      <c r="C582">
        <f t="shared" si="235"/>
        <v>2507.4164327239941</v>
      </c>
      <c r="D582">
        <f t="shared" si="236"/>
        <v>5.2282356621907695</v>
      </c>
      <c r="E582">
        <f t="shared" si="237"/>
        <v>845.14374040980852</v>
      </c>
      <c r="F582">
        <f t="shared" si="238"/>
        <v>1.0576397138795217</v>
      </c>
      <c r="G582">
        <f t="shared" si="239"/>
        <v>250</v>
      </c>
      <c r="H582">
        <f t="shared" si="240"/>
        <v>234.49062450069752</v>
      </c>
      <c r="I582">
        <f t="shared" si="241"/>
        <v>217.88448879772707</v>
      </c>
      <c r="J582">
        <f t="shared" si="242"/>
        <v>32.115511202272927</v>
      </c>
      <c r="K582">
        <f t="shared" si="243"/>
        <v>3731.6387607475754</v>
      </c>
      <c r="L582">
        <f t="shared" si="244"/>
        <v>-0.32234582161862591</v>
      </c>
      <c r="M582">
        <f t="shared" si="245"/>
        <v>-342.35420854927372</v>
      </c>
      <c r="N582">
        <f t="shared" si="246"/>
        <v>-3.4235420854927374E-2</v>
      </c>
      <c r="O582">
        <f t="shared" si="247"/>
        <v>6.1717474687670393</v>
      </c>
      <c r="P582">
        <f t="shared" si="248"/>
        <v>12.737675070632289</v>
      </c>
      <c r="Q582">
        <f t="shared" si="249"/>
        <v>120.63135686813884</v>
      </c>
      <c r="R582">
        <f t="shared" si="250"/>
        <v>6.0315812980486205</v>
      </c>
      <c r="S582">
        <f t="shared" si="251"/>
        <v>0.14701325488940409</v>
      </c>
      <c r="T582">
        <f t="shared" si="252"/>
        <v>0.7205818556845166</v>
      </c>
      <c r="U582">
        <f t="shared" si="253"/>
        <v>200600</v>
      </c>
      <c r="V582">
        <f t="shared" si="254"/>
        <v>679430.3305796542</v>
      </c>
      <c r="W582">
        <f t="shared" si="255"/>
        <v>110608.63116152196</v>
      </c>
      <c r="X582">
        <f t="shared" si="256"/>
        <v>686700</v>
      </c>
      <c r="Y582">
        <f t="shared" si="257"/>
        <v>17834.589783058967</v>
      </c>
      <c r="Z582">
        <f t="shared" si="258"/>
        <v>0.25477985404369952</v>
      </c>
      <c r="AA582">
        <f t="shared" si="259"/>
        <v>-1063.1258397438796</v>
      </c>
      <c r="AB582">
        <f t="shared" si="260"/>
        <v>-1.5187511996341137E-2</v>
      </c>
      <c r="AC582">
        <f t="shared" si="232"/>
        <v>0.99845183363951673</v>
      </c>
    </row>
    <row r="583" spans="1:29" x14ac:dyDescent="0.45">
      <c r="A583">
        <f t="shared" si="233"/>
        <v>112.40000000000106</v>
      </c>
      <c r="B583">
        <f t="shared" si="234"/>
        <v>4943.5905831854434</v>
      </c>
      <c r="C583">
        <f t="shared" si="235"/>
        <v>2506.8207421134402</v>
      </c>
      <c r="D583">
        <f t="shared" si="236"/>
        <v>5.2116906452928227</v>
      </c>
      <c r="E583">
        <f t="shared" si="237"/>
        <v>844.87964999304438</v>
      </c>
      <c r="F583">
        <f t="shared" si="238"/>
        <v>1.0573720661598824</v>
      </c>
      <c r="G583">
        <f t="shared" si="239"/>
        <v>250</v>
      </c>
      <c r="H583">
        <f t="shared" si="240"/>
        <v>234.58967600940019</v>
      </c>
      <c r="I583">
        <f t="shared" si="241"/>
        <v>217.94894322510882</v>
      </c>
      <c r="J583">
        <f t="shared" si="242"/>
        <v>32.05105677489118</v>
      </c>
      <c r="K583">
        <f t="shared" si="243"/>
        <v>3738.0489721025538</v>
      </c>
      <c r="L583">
        <f t="shared" si="244"/>
        <v>-0.32227213690873668</v>
      </c>
      <c r="M583">
        <f t="shared" si="245"/>
        <v>-341.77745062450049</v>
      </c>
      <c r="N583">
        <f t="shared" si="246"/>
        <v>-3.4177745062450048E-2</v>
      </c>
      <c r="O583">
        <f t="shared" si="247"/>
        <v>6.164911919754549</v>
      </c>
      <c r="P583">
        <f t="shared" si="248"/>
        <v>12.73464896242751</v>
      </c>
      <c r="Q583">
        <f t="shared" si="249"/>
        <v>120.68231292627584</v>
      </c>
      <c r="R583">
        <f t="shared" si="250"/>
        <v>6.0276254655079606</v>
      </c>
      <c r="S583">
        <f t="shared" si="251"/>
        <v>0.14412200325907865</v>
      </c>
      <c r="T583">
        <f t="shared" si="252"/>
        <v>0.72017708045627105</v>
      </c>
      <c r="U583">
        <f t="shared" si="253"/>
        <v>200600</v>
      </c>
      <c r="V583">
        <f t="shared" si="254"/>
        <v>679450.69317972579</v>
      </c>
      <c r="W583">
        <f t="shared" si="255"/>
        <v>110655.77537247556</v>
      </c>
      <c r="X583">
        <f t="shared" si="256"/>
        <v>686700</v>
      </c>
      <c r="Y583">
        <f t="shared" si="257"/>
        <v>17834.62034795215</v>
      </c>
      <c r="Z583">
        <f t="shared" si="258"/>
        <v>0.25478029068503072</v>
      </c>
      <c r="AA583">
        <f t="shared" si="259"/>
        <v>-1059.1378716722829</v>
      </c>
      <c r="AB583">
        <f t="shared" si="260"/>
        <v>-1.5130541023889756E-2</v>
      </c>
      <c r="AC583">
        <f t="shared" si="232"/>
        <v>0.99845764107809487</v>
      </c>
    </row>
    <row r="584" spans="1:29" x14ac:dyDescent="0.45">
      <c r="A584">
        <f t="shared" si="233"/>
        <v>112.60000000000106</v>
      </c>
      <c r="B584">
        <f t="shared" si="234"/>
        <v>4951.9446741189468</v>
      </c>
      <c r="C584">
        <f t="shared" si="235"/>
        <v>2506.2272800508813</v>
      </c>
      <c r="D584">
        <f t="shared" si="236"/>
        <v>5.1951495452444867</v>
      </c>
      <c r="E584">
        <f t="shared" si="237"/>
        <v>844.61568889625278</v>
      </c>
      <c r="F584">
        <f t="shared" si="238"/>
        <v>1.0571045336008065</v>
      </c>
      <c r="G584">
        <f t="shared" si="239"/>
        <v>250</v>
      </c>
      <c r="H584">
        <f t="shared" si="240"/>
        <v>234.68872705205339</v>
      </c>
      <c r="I584">
        <f t="shared" si="241"/>
        <v>218.01338230964569</v>
      </c>
      <c r="J584">
        <f t="shared" si="242"/>
        <v>31.986617690354308</v>
      </c>
      <c r="K584">
        <f t="shared" si="243"/>
        <v>3744.4462956406246</v>
      </c>
      <c r="L584">
        <f t="shared" si="244"/>
        <v>-0.3221954226843593</v>
      </c>
      <c r="M584">
        <f t="shared" si="245"/>
        <v>-341.20086872573137</v>
      </c>
      <c r="N584">
        <f t="shared" si="246"/>
        <v>-3.412008687257314E-2</v>
      </c>
      <c r="O584">
        <f t="shared" si="247"/>
        <v>6.1580879023800348</v>
      </c>
      <c r="P584">
        <f t="shared" si="248"/>
        <v>12.731634175246183</v>
      </c>
      <c r="Q584">
        <f t="shared" si="249"/>
        <v>120.73326874465835</v>
      </c>
      <c r="R584">
        <f t="shared" si="250"/>
        <v>6.0236782615918152</v>
      </c>
      <c r="S584">
        <f t="shared" si="251"/>
        <v>0.14123365816273381</v>
      </c>
      <c r="T584">
        <f t="shared" si="252"/>
        <v>0.71977271214278282</v>
      </c>
      <c r="U584">
        <f t="shared" si="253"/>
        <v>200600</v>
      </c>
      <c r="V584">
        <f t="shared" si="254"/>
        <v>679471.01501513261</v>
      </c>
      <c r="W584">
        <f t="shared" si="255"/>
        <v>110702.9310256514</v>
      </c>
      <c r="X584">
        <f t="shared" si="256"/>
        <v>686700</v>
      </c>
      <c r="Y584">
        <f t="shared" si="257"/>
        <v>17834.536433878457</v>
      </c>
      <c r="Z584">
        <f t="shared" si="258"/>
        <v>0.25477909191254938</v>
      </c>
      <c r="AA584">
        <f t="shared" si="259"/>
        <v>-1055.1755134646082</v>
      </c>
      <c r="AB584">
        <f t="shared" si="260"/>
        <v>-1.507393590663726E-2</v>
      </c>
      <c r="AC584">
        <f t="shared" si="232"/>
        <v>0.9984634112225651</v>
      </c>
    </row>
    <row r="585" spans="1:29" x14ac:dyDescent="0.45">
      <c r="A585">
        <f t="shared" si="233"/>
        <v>112.80000000000106</v>
      </c>
      <c r="B585">
        <f t="shared" si="234"/>
        <v>4960.2967942265013</v>
      </c>
      <c r="C585">
        <f t="shared" si="235"/>
        <v>2505.6360322664941</v>
      </c>
      <c r="D585">
        <f t="shared" si="236"/>
        <v>5.1786123474315282</v>
      </c>
      <c r="E585">
        <f t="shared" si="237"/>
        <v>844.35185682594079</v>
      </c>
      <c r="F585">
        <f t="shared" si="238"/>
        <v>1.0568371159222596</v>
      </c>
      <c r="G585">
        <f t="shared" si="239"/>
        <v>250</v>
      </c>
      <c r="H585">
        <f t="shared" si="240"/>
        <v>234.78777699725538</v>
      </c>
      <c r="I585">
        <f t="shared" si="241"/>
        <v>218.07780544994236</v>
      </c>
      <c r="J585">
        <f t="shared" si="242"/>
        <v>31.92219455005764</v>
      </c>
      <c r="K585">
        <f t="shared" si="243"/>
        <v>3750.830734550636</v>
      </c>
      <c r="L585">
        <f t="shared" si="244"/>
        <v>-0.3221157014833409</v>
      </c>
      <c r="M585">
        <f t="shared" si="245"/>
        <v>-340.6244677719157</v>
      </c>
      <c r="N585">
        <f t="shared" si="246"/>
        <v>-3.4062446777191571E-2</v>
      </c>
      <c r="O585">
        <f t="shared" si="247"/>
        <v>6.1512754130245968</v>
      </c>
      <c r="P585">
        <f t="shared" si="248"/>
        <v>12.728630636597611</v>
      </c>
      <c r="Q585">
        <f t="shared" si="249"/>
        <v>120.78422399846806</v>
      </c>
      <c r="R585">
        <f t="shared" si="250"/>
        <v>6.0197396575715416</v>
      </c>
      <c r="S585">
        <f t="shared" si="251"/>
        <v>0.13834824480849317</v>
      </c>
      <c r="T585">
        <f t="shared" si="252"/>
        <v>0.71936875427318914</v>
      </c>
      <c r="U585">
        <f t="shared" si="253"/>
        <v>200600</v>
      </c>
      <c r="V585">
        <f t="shared" si="254"/>
        <v>679491.2961969797</v>
      </c>
      <c r="W585">
        <f t="shared" si="255"/>
        <v>110750.09766976921</v>
      </c>
      <c r="X585">
        <f t="shared" si="256"/>
        <v>686700</v>
      </c>
      <c r="Y585">
        <f t="shared" si="257"/>
        <v>17834.338833396279</v>
      </c>
      <c r="Z585">
        <f t="shared" si="258"/>
        <v>0.2547762690485183</v>
      </c>
      <c r="AA585">
        <f t="shared" si="259"/>
        <v>-1051.2385270006489</v>
      </c>
      <c r="AB585">
        <f t="shared" si="260"/>
        <v>-1.5017693242866413E-2</v>
      </c>
      <c r="AC585">
        <f t="shared" si="232"/>
        <v>0.99846914441968748</v>
      </c>
    </row>
    <row r="586" spans="1:29" x14ac:dyDescent="0.45">
      <c r="A586">
        <f t="shared" si="233"/>
        <v>113.00000000000107</v>
      </c>
      <c r="B586">
        <f t="shared" si="234"/>
        <v>4968.6469508419123</v>
      </c>
      <c r="C586">
        <f t="shared" si="235"/>
        <v>2505.0469846232322</v>
      </c>
      <c r="D586">
        <f t="shared" si="236"/>
        <v>5.1620790373330134</v>
      </c>
      <c r="E586">
        <f t="shared" si="237"/>
        <v>844.08815349037025</v>
      </c>
      <c r="F586">
        <f t="shared" si="238"/>
        <v>1.0565698128459182</v>
      </c>
      <c r="G586">
        <f t="shared" si="239"/>
        <v>250</v>
      </c>
      <c r="H586">
        <f t="shared" si="240"/>
        <v>234.88682521797969</v>
      </c>
      <c r="I586">
        <f t="shared" si="241"/>
        <v>218.1422120490827</v>
      </c>
      <c r="J586">
        <f t="shared" si="242"/>
        <v>31.857787950917299</v>
      </c>
      <c r="K586">
        <f t="shared" si="243"/>
        <v>3757.2022921408193</v>
      </c>
      <c r="L586">
        <f t="shared" si="244"/>
        <v>-0.32203299570170429</v>
      </c>
      <c r="M586">
        <f t="shared" si="245"/>
        <v>-340.04825264549595</v>
      </c>
      <c r="N586">
        <f t="shared" si="246"/>
        <v>-3.40048252645496E-2</v>
      </c>
      <c r="O586">
        <f t="shared" si="247"/>
        <v>6.1444744479716871</v>
      </c>
      <c r="P586">
        <f t="shared" si="248"/>
        <v>12.725638274665593</v>
      </c>
      <c r="Q586">
        <f t="shared" si="249"/>
        <v>120.83517836513748</v>
      </c>
      <c r="R586">
        <f t="shared" si="250"/>
        <v>6.0158096249293047</v>
      </c>
      <c r="S586">
        <f t="shared" si="251"/>
        <v>0.13546578809529208</v>
      </c>
      <c r="T586">
        <f t="shared" si="252"/>
        <v>0.71896521033334093</v>
      </c>
      <c r="U586">
        <f t="shared" si="253"/>
        <v>200600</v>
      </c>
      <c r="V586">
        <f t="shared" si="254"/>
        <v>679511.53683573985</v>
      </c>
      <c r="W586">
        <f t="shared" si="255"/>
        <v>110797.27485584245</v>
      </c>
      <c r="X586">
        <f t="shared" si="256"/>
        <v>686700</v>
      </c>
      <c r="Y586">
        <f t="shared" si="257"/>
        <v>17834.028334294038</v>
      </c>
      <c r="Z586">
        <f t="shared" si="258"/>
        <v>0.25477183334705766</v>
      </c>
      <c r="AA586">
        <f t="shared" si="259"/>
        <v>-1047.3266762064304</v>
      </c>
      <c r="AB586">
        <f t="shared" si="260"/>
        <v>-1.4961809660091863E-2</v>
      </c>
      <c r="AC586">
        <f t="shared" si="232"/>
        <v>0.99847484101324246</v>
      </c>
    </row>
    <row r="587" spans="1:29" x14ac:dyDescent="0.45">
      <c r="A587">
        <f t="shared" si="233"/>
        <v>113.20000000000107</v>
      </c>
      <c r="B587">
        <f t="shared" si="234"/>
        <v>4976.9951512522975</v>
      </c>
      <c r="C587">
        <f t="shared" si="235"/>
        <v>2504.4601231156794</v>
      </c>
      <c r="D587">
        <f t="shared" si="236"/>
        <v>5.145549600520452</v>
      </c>
      <c r="E587">
        <f t="shared" si="237"/>
        <v>843.8245785995415</v>
      </c>
      <c r="F587">
        <f t="shared" si="238"/>
        <v>1.0563026240951525</v>
      </c>
      <c r="G587">
        <f t="shared" si="239"/>
        <v>250</v>
      </c>
      <c r="H587">
        <f t="shared" si="240"/>
        <v>234.98587109154886</v>
      </c>
      <c r="I587">
        <f t="shared" si="241"/>
        <v>218.20660151460135</v>
      </c>
      <c r="J587">
        <f t="shared" si="242"/>
        <v>31.793398485398654</v>
      </c>
      <c r="K587">
        <f t="shared" si="243"/>
        <v>3763.5609718378992</v>
      </c>
      <c r="L587">
        <f t="shared" si="244"/>
        <v>-0.32194732759322164</v>
      </c>
      <c r="M587">
        <f t="shared" si="245"/>
        <v>-339.47222819270445</v>
      </c>
      <c r="N587">
        <f t="shared" si="246"/>
        <v>-3.3947222819270449E-2</v>
      </c>
      <c r="O587">
        <f t="shared" si="247"/>
        <v>6.1376850034078334</v>
      </c>
      <c r="P587">
        <f t="shared" si="248"/>
        <v>12.722657018302629</v>
      </c>
      <c r="Q587">
        <f t="shared" si="249"/>
        <v>120.88613152433639</v>
      </c>
      <c r="R587">
        <f t="shared" si="250"/>
        <v>6.0118881353561902</v>
      </c>
      <c r="S587">
        <f t="shared" si="251"/>
        <v>0.13258631261549692</v>
      </c>
      <c r="T587">
        <f t="shared" si="252"/>
        <v>0.71856208376616959</v>
      </c>
      <c r="U587">
        <f t="shared" si="253"/>
        <v>200600</v>
      </c>
      <c r="V587">
        <f t="shared" si="254"/>
        <v>679531.73704125872</v>
      </c>
      <c r="W587">
        <f t="shared" si="255"/>
        <v>110844.462137168</v>
      </c>
      <c r="X587">
        <f t="shared" si="256"/>
        <v>686700</v>
      </c>
      <c r="Y587">
        <f t="shared" si="257"/>
        <v>17833.605719622603</v>
      </c>
      <c r="Z587">
        <f t="shared" si="258"/>
        <v>0.25476579599460863</v>
      </c>
      <c r="AA587">
        <f t="shared" si="259"/>
        <v>-1043.4397270379122</v>
      </c>
      <c r="AB587">
        <f t="shared" si="260"/>
        <v>-1.4906281814827317E-2</v>
      </c>
      <c r="AC587">
        <f t="shared" si="232"/>
        <v>0.99848050134405431</v>
      </c>
    </row>
    <row r="588" spans="1:29" x14ac:dyDescent="0.45">
      <c r="A588">
        <f t="shared" si="233"/>
        <v>113.40000000000107</v>
      </c>
      <c r="B588">
        <f t="shared" si="234"/>
        <v>4985.3414026985274</v>
      </c>
      <c r="C588">
        <f t="shared" si="235"/>
        <v>2503.8754338689237</v>
      </c>
      <c r="D588">
        <f t="shared" si="236"/>
        <v>5.1290240226569175</v>
      </c>
      <c r="E588">
        <f t="shared" si="237"/>
        <v>843.56113186517939</v>
      </c>
      <c r="F588">
        <f t="shared" si="238"/>
        <v>1.0560355493950131</v>
      </c>
      <c r="G588">
        <f t="shared" si="239"/>
        <v>250</v>
      </c>
      <c r="H588">
        <f t="shared" si="240"/>
        <v>235.08491399960826</v>
      </c>
      <c r="I588">
        <f t="shared" si="241"/>
        <v>218.27097325845554</v>
      </c>
      <c r="J588">
        <f t="shared" si="242"/>
        <v>31.729026741544459</v>
      </c>
      <c r="K588">
        <f t="shared" si="243"/>
        <v>3769.9067771862083</v>
      </c>
      <c r="L588">
        <f t="shared" si="244"/>
        <v>-0.32185871927097764</v>
      </c>
      <c r="M588">
        <f t="shared" si="245"/>
        <v>-338.89639922375778</v>
      </c>
      <c r="N588">
        <f t="shared" si="246"/>
        <v>-3.3889639922375779E-2</v>
      </c>
      <c r="O588">
        <f t="shared" si="247"/>
        <v>6.1309070754233579</v>
      </c>
      <c r="P588">
        <f t="shared" si="248"/>
        <v>12.719686797024155</v>
      </c>
      <c r="Q588">
        <f t="shared" si="249"/>
        <v>120.93708315795847</v>
      </c>
      <c r="R588">
        <f t="shared" si="250"/>
        <v>6.0079751607503322</v>
      </c>
      <c r="S588">
        <f t="shared" si="251"/>
        <v>0.12970984265750118</v>
      </c>
      <c r="T588">
        <f t="shared" si="252"/>
        <v>0.71815937797205021</v>
      </c>
      <c r="U588">
        <f t="shared" si="253"/>
        <v>200600</v>
      </c>
      <c r="V588">
        <f t="shared" si="254"/>
        <v>679551.89692275925</v>
      </c>
      <c r="W588">
        <f t="shared" si="255"/>
        <v>110891.65906931597</v>
      </c>
      <c r="X588">
        <f t="shared" si="256"/>
        <v>686700</v>
      </c>
      <c r="Y588">
        <f t="shared" si="257"/>
        <v>17833.071767727277</v>
      </c>
      <c r="Z588">
        <f t="shared" si="258"/>
        <v>0.25475816811038965</v>
      </c>
      <c r="AA588">
        <f t="shared" si="259"/>
        <v>-1039.5774474657374</v>
      </c>
      <c r="AB588">
        <f t="shared" si="260"/>
        <v>-1.4851106392367676E-2</v>
      </c>
      <c r="AC588">
        <f t="shared" si="232"/>
        <v>0.9984861257500135</v>
      </c>
    </row>
    <row r="589" spans="1:29" x14ac:dyDescent="0.45">
      <c r="A589">
        <f t="shared" si="233"/>
        <v>113.60000000000107</v>
      </c>
      <c r="B589">
        <f t="shared" si="234"/>
        <v>4993.6857123756517</v>
      </c>
      <c r="C589">
        <f t="shared" si="235"/>
        <v>2503.2929031374269</v>
      </c>
      <c r="D589">
        <f t="shared" si="236"/>
        <v>5.1125022894962093</v>
      </c>
      <c r="E589">
        <f t="shared" si="237"/>
        <v>843.29781300071591</v>
      </c>
      <c r="F589">
        <f t="shared" si="238"/>
        <v>1.0557685884722143</v>
      </c>
      <c r="G589">
        <f t="shared" si="239"/>
        <v>250</v>
      </c>
      <c r="H589">
        <f t="shared" si="240"/>
        <v>235.18395332810016</v>
      </c>
      <c r="I589">
        <f t="shared" si="241"/>
        <v>218.33532669699719</v>
      </c>
      <c r="J589">
        <f t="shared" si="242"/>
        <v>31.664673303002814</v>
      </c>
      <c r="K589">
        <f t="shared" si="243"/>
        <v>3776.2397118468089</v>
      </c>
      <c r="L589">
        <f t="shared" si="244"/>
        <v>-0.32176719270822218</v>
      </c>
      <c r="M589">
        <f t="shared" si="245"/>
        <v>-338.32077051308511</v>
      </c>
      <c r="N589">
        <f t="shared" si="246"/>
        <v>-3.3832077051308515E-2</v>
      </c>
      <c r="O589">
        <f t="shared" si="247"/>
        <v>6.1241406600130963</v>
      </c>
      <c r="P589">
        <f t="shared" si="248"/>
        <v>12.716727541002848</v>
      </c>
      <c r="Q589">
        <f t="shared" si="249"/>
        <v>120.98803295010785</v>
      </c>
      <c r="R589">
        <f t="shared" si="250"/>
        <v>6.0040706732150451</v>
      </c>
      <c r="S589">
        <f t="shared" si="251"/>
        <v>0.12683640220831283</v>
      </c>
      <c r="T589">
        <f t="shared" si="252"/>
        <v>0.71775709630916384</v>
      </c>
      <c r="U589">
        <f t="shared" si="253"/>
        <v>200600</v>
      </c>
      <c r="V589">
        <f t="shared" si="254"/>
        <v>679572.01658884727</v>
      </c>
      <c r="W589">
        <f t="shared" si="255"/>
        <v>110938.86521011959</v>
      </c>
      <c r="X589">
        <f t="shared" si="256"/>
        <v>686700</v>
      </c>
      <c r="Y589">
        <f t="shared" si="257"/>
        <v>17832.427252279536</v>
      </c>
      <c r="Z589">
        <f t="shared" si="258"/>
        <v>0.25474896074685049</v>
      </c>
      <c r="AA589">
        <f t="shared" si="259"/>
        <v>-1035.7396074573044</v>
      </c>
      <c r="AB589">
        <f t="shared" si="260"/>
        <v>-1.479628010653292E-2</v>
      </c>
      <c r="AC589">
        <f t="shared" si="232"/>
        <v>0.99849171456610275</v>
      </c>
    </row>
    <row r="590" spans="1:29" x14ac:dyDescent="0.45">
      <c r="A590">
        <f t="shared" si="233"/>
        <v>113.80000000000108</v>
      </c>
      <c r="B590">
        <f t="shared" si="234"/>
        <v>5002.0280874333312</v>
      </c>
      <c r="C590">
        <f t="shared" si="235"/>
        <v>2502.7125173039149</v>
      </c>
      <c r="D590">
        <f t="shared" si="236"/>
        <v>5.0959843868820052</v>
      </c>
      <c r="E590">
        <f t="shared" si="237"/>
        <v>843.03462172127479</v>
      </c>
      <c r="F590">
        <f t="shared" si="238"/>
        <v>1.0555017410551177</v>
      </c>
      <c r="G590">
        <f t="shared" si="239"/>
        <v>250</v>
      </c>
      <c r="H590">
        <f t="shared" si="240"/>
        <v>235.28298846723791</v>
      </c>
      <c r="I590">
        <f t="shared" si="241"/>
        <v>218.39966125094486</v>
      </c>
      <c r="J590">
        <f t="shared" si="242"/>
        <v>31.60033874905514</v>
      </c>
      <c r="K590">
        <f t="shared" si="243"/>
        <v>3782.55977959662</v>
      </c>
      <c r="L590">
        <f t="shared" si="244"/>
        <v>-0.32167276973837033</v>
      </c>
      <c r="M590">
        <f t="shared" si="245"/>
        <v>-337.74534679959908</v>
      </c>
      <c r="N590">
        <f t="shared" si="246"/>
        <v>-3.377453467995991E-2</v>
      </c>
      <c r="O590">
        <f t="shared" si="247"/>
        <v>6.1173857530771043</v>
      </c>
      <c r="P590">
        <f t="shared" si="248"/>
        <v>12.713779181062954</v>
      </c>
      <c r="Q590">
        <f t="shared" si="249"/>
        <v>121.03898058708587</v>
      </c>
      <c r="R590">
        <f t="shared" si="250"/>
        <v>6.0001746450569895</v>
      </c>
      <c r="S590">
        <f t="shared" si="251"/>
        <v>0.12396601495610682</v>
      </c>
      <c r="T590">
        <f t="shared" si="252"/>
        <v>0.71735524209385504</v>
      </c>
      <c r="U590">
        <f t="shared" si="253"/>
        <v>200600</v>
      </c>
      <c r="V590">
        <f t="shared" si="254"/>
        <v>679592.09614751465</v>
      </c>
      <c r="W590">
        <f t="shared" si="255"/>
        <v>110986.08011966494</v>
      </c>
      <c r="X590">
        <f t="shared" si="256"/>
        <v>686700</v>
      </c>
      <c r="Y590">
        <f t="shared" si="257"/>
        <v>17831.672942308825</v>
      </c>
      <c r="Z590">
        <f t="shared" si="258"/>
        <v>0.25473818489012606</v>
      </c>
      <c r="AA590">
        <f t="shared" si="259"/>
        <v>-1031.9259789632633</v>
      </c>
      <c r="AB590">
        <f t="shared" si="260"/>
        <v>-1.4741799699475191E-2</v>
      </c>
      <c r="AC590">
        <f t="shared" si="232"/>
        <v>0.99849726812441641</v>
      </c>
    </row>
    <row r="591" spans="1:29" x14ac:dyDescent="0.45">
      <c r="A591">
        <f t="shared" si="233"/>
        <v>114.00000000000108</v>
      </c>
      <c r="B591">
        <f t="shared" si="234"/>
        <v>5010.3685349762591</v>
      </c>
      <c r="C591">
        <f t="shared" si="235"/>
        <v>2502.1342628782654</v>
      </c>
      <c r="D591">
        <f t="shared" si="236"/>
        <v>5.0794703007470066</v>
      </c>
      <c r="E591">
        <f t="shared" si="237"/>
        <v>842.77155774365633</v>
      </c>
      <c r="F591">
        <f t="shared" si="238"/>
        <v>1.0552350068737193</v>
      </c>
      <c r="G591">
        <f t="shared" si="239"/>
        <v>250</v>
      </c>
      <c r="H591">
        <f t="shared" si="240"/>
        <v>235.38201881148038</v>
      </c>
      <c r="I591">
        <f t="shared" si="241"/>
        <v>218.46397634535634</v>
      </c>
      <c r="J591">
        <f t="shared" si="242"/>
        <v>31.536023654643657</v>
      </c>
      <c r="K591">
        <f t="shared" si="243"/>
        <v>3788.8669843275488</v>
      </c>
      <c r="L591">
        <f t="shared" si="244"/>
        <v>-0.32157547205741821</v>
      </c>
      <c r="M591">
        <f t="shared" si="245"/>
        <v>-337.17013278684112</v>
      </c>
      <c r="N591">
        <f t="shared" si="246"/>
        <v>-3.3717013278684115E-2</v>
      </c>
      <c r="O591">
        <f t="shared" si="247"/>
        <v>6.1106423504213678</v>
      </c>
      <c r="P591">
        <f t="shared" si="248"/>
        <v>12.710841648674656</v>
      </c>
      <c r="Q591">
        <f t="shared" si="249"/>
        <v>121.08992575737797</v>
      </c>
      <c r="R591">
        <f t="shared" si="250"/>
        <v>5.9962870487843434</v>
      </c>
      <c r="S591">
        <f t="shared" si="251"/>
        <v>0.12109870429276093</v>
      </c>
      <c r="T591">
        <f t="shared" si="252"/>
        <v>0.71695381860098661</v>
      </c>
      <c r="U591">
        <f t="shared" si="253"/>
        <v>200600</v>
      </c>
      <c r="V591">
        <f t="shared" si="254"/>
        <v>679612.13570614124</v>
      </c>
      <c r="W591">
        <f t="shared" si="255"/>
        <v>111033.30336028068</v>
      </c>
      <c r="X591">
        <f t="shared" si="256"/>
        <v>686700</v>
      </c>
      <c r="Y591">
        <f t="shared" si="257"/>
        <v>17830.80960223412</v>
      </c>
      <c r="Z591">
        <f t="shared" si="258"/>
        <v>0.25472585146048743</v>
      </c>
      <c r="AA591">
        <f t="shared" si="259"/>
        <v>-1028.1363359043607</v>
      </c>
      <c r="AB591">
        <f t="shared" si="260"/>
        <v>-1.4687661941490867E-2</v>
      </c>
      <c r="AC591">
        <f t="shared" si="232"/>
        <v>0.99850278675418036</v>
      </c>
    </row>
    <row r="592" spans="1:29" x14ac:dyDescent="0.45">
      <c r="A592">
        <f t="shared" si="233"/>
        <v>114.20000000000108</v>
      </c>
      <c r="B592">
        <f t="shared" si="234"/>
        <v>5018.7070620645809</v>
      </c>
      <c r="C592">
        <f t="shared" si="235"/>
        <v>2501.5581264964144</v>
      </c>
      <c r="D592">
        <f t="shared" si="236"/>
        <v>5.062960017112129</v>
      </c>
      <c r="E592">
        <f t="shared" si="237"/>
        <v>842.50862078632235</v>
      </c>
      <c r="F592">
        <f t="shared" si="238"/>
        <v>1.0549683856596328</v>
      </c>
      <c r="G592">
        <f t="shared" si="239"/>
        <v>250</v>
      </c>
      <c r="H592">
        <f t="shared" si="240"/>
        <v>235.48104375950649</v>
      </c>
      <c r="I592">
        <f t="shared" si="241"/>
        <v>218.52827140960119</v>
      </c>
      <c r="J592">
        <f t="shared" si="242"/>
        <v>31.471728590398811</v>
      </c>
      <c r="K592">
        <f t="shared" si="243"/>
        <v>3795.1613300456288</v>
      </c>
      <c r="L592">
        <f t="shared" si="244"/>
        <v>-0.32147532122422717</v>
      </c>
      <c r="M592">
        <f t="shared" si="245"/>
        <v>-336.59513314323306</v>
      </c>
      <c r="N592">
        <f t="shared" si="246"/>
        <v>-3.3659513314323306E-2</v>
      </c>
      <c r="O592">
        <f t="shared" si="247"/>
        <v>6.1039104477585031</v>
      </c>
      <c r="P592">
        <f t="shared" si="248"/>
        <v>12.707914875948507</v>
      </c>
      <c r="Q592">
        <f t="shared" si="249"/>
        <v>121.14086815164052</v>
      </c>
      <c r="R592">
        <f t="shared" si="250"/>
        <v>5.9924078571049693</v>
      </c>
      <c r="S592">
        <f t="shared" si="251"/>
        <v>0.11823449331639857</v>
      </c>
      <c r="T592">
        <f t="shared" si="252"/>
        <v>0.71655282906429585</v>
      </c>
      <c r="U592">
        <f t="shared" si="253"/>
        <v>200600</v>
      </c>
      <c r="V592">
        <f t="shared" si="254"/>
        <v>679632.13537150377</v>
      </c>
      <c r="W592">
        <f t="shared" si="255"/>
        <v>111080.53449652847</v>
      </c>
      <c r="X592">
        <f t="shared" si="256"/>
        <v>686700</v>
      </c>
      <c r="Y592">
        <f t="shared" si="257"/>
        <v>17829.837991894674</v>
      </c>
      <c r="Z592">
        <f t="shared" si="258"/>
        <v>0.25471197131278106</v>
      </c>
      <c r="AA592">
        <f t="shared" si="259"/>
        <v>-1024.370454151649</v>
      </c>
      <c r="AB592">
        <f t="shared" si="260"/>
        <v>-1.4633863630737843E-2</v>
      </c>
      <c r="AC592">
        <f t="shared" si="232"/>
        <v>0.99850827078177995</v>
      </c>
    </row>
    <row r="593" spans="1:29" x14ac:dyDescent="0.45">
      <c r="A593">
        <f t="shared" si="233"/>
        <v>114.40000000000109</v>
      </c>
      <c r="B593">
        <f t="shared" si="234"/>
        <v>5027.0436757143116</v>
      </c>
      <c r="C593">
        <f t="shared" si="235"/>
        <v>2500.984094919263</v>
      </c>
      <c r="D593">
        <f t="shared" si="236"/>
        <v>5.0464535220856632</v>
      </c>
      <c r="E593">
        <f t="shared" si="237"/>
        <v>842.24581056938052</v>
      </c>
      <c r="F593">
        <f t="shared" si="238"/>
        <v>1.0547018771460759</v>
      </c>
      <c r="G593">
        <f t="shared" si="239"/>
        <v>250</v>
      </c>
      <c r="H593">
        <f t="shared" si="240"/>
        <v>235.58006271418998</v>
      </c>
      <c r="I593">
        <f t="shared" si="241"/>
        <v>218.59254587733352</v>
      </c>
      <c r="J593">
        <f t="shared" si="242"/>
        <v>31.407454122666479</v>
      </c>
      <c r="K593">
        <f t="shared" si="243"/>
        <v>3801.442820870162</v>
      </c>
      <c r="L593">
        <f t="shared" si="244"/>
        <v>-0.32137233866166071</v>
      </c>
      <c r="M593">
        <f t="shared" si="245"/>
        <v>-336.0203525022834</v>
      </c>
      <c r="N593">
        <f t="shared" si="246"/>
        <v>-3.360203525022834E-2</v>
      </c>
      <c r="O593">
        <f t="shared" si="247"/>
        <v>6.0971900407084574</v>
      </c>
      <c r="P593">
        <f t="shared" si="248"/>
        <v>12.704998795629896</v>
      </c>
      <c r="Q593">
        <f t="shared" si="249"/>
        <v>121.19180746268789</v>
      </c>
      <c r="R593">
        <f t="shared" si="250"/>
        <v>5.9885370429246247</v>
      </c>
      <c r="S593">
        <f t="shared" si="251"/>
        <v>0.11537340483387837</v>
      </c>
      <c r="T593">
        <f t="shared" si="252"/>
        <v>0.71615227667674308</v>
      </c>
      <c r="U593">
        <f t="shared" si="253"/>
        <v>200600</v>
      </c>
      <c r="V593">
        <f t="shared" si="254"/>
        <v>679652.09524977719</v>
      </c>
      <c r="W593">
        <f t="shared" si="255"/>
        <v>111127.77309519285</v>
      </c>
      <c r="X593">
        <f t="shared" si="256"/>
        <v>686700</v>
      </c>
      <c r="Y593">
        <f t="shared" si="257"/>
        <v>17828.758866581265</v>
      </c>
      <c r="Z593">
        <f t="shared" si="258"/>
        <v>0.25469655523687523</v>
      </c>
      <c r="AA593">
        <f t="shared" si="259"/>
        <v>-1020.62811151403</v>
      </c>
      <c r="AB593">
        <f t="shared" si="260"/>
        <v>-1.4580401593057572E-2</v>
      </c>
      <c r="AC593">
        <f t="shared" si="232"/>
        <v>0.99851372053077903</v>
      </c>
    </row>
    <row r="594" spans="1:29" x14ac:dyDescent="0.45">
      <c r="A594">
        <f t="shared" si="233"/>
        <v>114.60000000000109</v>
      </c>
      <c r="B594">
        <f t="shared" si="234"/>
        <v>5035.3783828977503</v>
      </c>
      <c r="C594">
        <f t="shared" si="235"/>
        <v>2500.4121550315999</v>
      </c>
      <c r="D594">
        <f t="shared" si="236"/>
        <v>5.0299508018624532</v>
      </c>
      <c r="E594">
        <f t="shared" si="237"/>
        <v>841.98312681456991</v>
      </c>
      <c r="F594">
        <f t="shared" si="238"/>
        <v>1.0544354810678542</v>
      </c>
      <c r="G594">
        <f t="shared" si="239"/>
        <v>250</v>
      </c>
      <c r="H594">
        <f t="shared" si="240"/>
        <v>235.67907508257429</v>
      </c>
      <c r="I594">
        <f t="shared" si="241"/>
        <v>218.65679918646481</v>
      </c>
      <c r="J594">
        <f t="shared" si="242"/>
        <v>31.343200813535191</v>
      </c>
      <c r="K594">
        <f t="shared" si="243"/>
        <v>3807.711461032869</v>
      </c>
      <c r="L594">
        <f t="shared" si="244"/>
        <v>-0.3212665456564423</v>
      </c>
      <c r="M594">
        <f t="shared" si="245"/>
        <v>-335.44579546285848</v>
      </c>
      <c r="N594">
        <f t="shared" si="246"/>
        <v>-3.3544579546285848E-2</v>
      </c>
      <c r="O594">
        <f t="shared" si="247"/>
        <v>6.0904811247991999</v>
      </c>
      <c r="P594">
        <f t="shared" si="248"/>
        <v>12.702093341093542</v>
      </c>
      <c r="Q594">
        <f t="shared" si="249"/>
        <v>121.24274338547951</v>
      </c>
      <c r="R594">
        <f t="shared" si="250"/>
        <v>5.9846745793451728</v>
      </c>
      <c r="S594">
        <f t="shared" si="251"/>
        <v>0.11251546136328461</v>
      </c>
      <c r="T594">
        <f t="shared" si="252"/>
        <v>0.71575216459085989</v>
      </c>
      <c r="U594">
        <f t="shared" si="253"/>
        <v>200600</v>
      </c>
      <c r="V594">
        <f t="shared" si="254"/>
        <v>679672.0154465388</v>
      </c>
      <c r="W594">
        <f t="shared" si="255"/>
        <v>111175.01872527138</v>
      </c>
      <c r="X594">
        <f t="shared" si="256"/>
        <v>686700</v>
      </c>
      <c r="Y594">
        <f t="shared" si="257"/>
        <v>17827.57297706668</v>
      </c>
      <c r="Z594">
        <f t="shared" si="258"/>
        <v>0.25467961395809541</v>
      </c>
      <c r="AA594">
        <f t="shared" si="259"/>
        <v>-1016.9090877235867</v>
      </c>
      <c r="AB594">
        <f t="shared" si="260"/>
        <v>-1.4527272681765525E-2</v>
      </c>
      <c r="AC594">
        <f t="shared" si="232"/>
        <v>0.99851913632194023</v>
      </c>
    </row>
    <row r="595" spans="1:29" x14ac:dyDescent="0.45">
      <c r="A595">
        <f t="shared" si="233"/>
        <v>114.80000000000109</v>
      </c>
      <c r="B595">
        <f t="shared" si="234"/>
        <v>5043.7111905438869</v>
      </c>
      <c r="C595">
        <f t="shared" si="235"/>
        <v>2499.8422938410254</v>
      </c>
      <c r="D595">
        <f t="shared" si="236"/>
        <v>5.0134518427231054</v>
      </c>
      <c r="E595">
        <f t="shared" si="237"/>
        <v>841.72056924524554</v>
      </c>
      <c r="F595">
        <f t="shared" si="238"/>
        <v>1.0541691971613487</v>
      </c>
      <c r="G595">
        <f t="shared" si="239"/>
        <v>250</v>
      </c>
      <c r="H595">
        <f t="shared" si="240"/>
        <v>235.77808027584763</v>
      </c>
      <c r="I595">
        <f t="shared" si="241"/>
        <v>218.72103077913735</v>
      </c>
      <c r="J595">
        <f t="shared" si="242"/>
        <v>31.278969220862649</v>
      </c>
      <c r="K595">
        <f t="shared" si="243"/>
        <v>3813.9672548770413</v>
      </c>
      <c r="L595">
        <f t="shared" si="244"/>
        <v>-0.32115796336270819</v>
      </c>
      <c r="M595">
        <f t="shared" si="245"/>
        <v>-334.8714665892615</v>
      </c>
      <c r="N595">
        <f t="shared" si="246"/>
        <v>-3.3487146658926152E-2</v>
      </c>
      <c r="O595">
        <f t="shared" si="247"/>
        <v>6.0837836954674147</v>
      </c>
      <c r="P595">
        <f t="shared" si="248"/>
        <v>12.699198446338059</v>
      </c>
      <c r="Q595">
        <f t="shared" si="249"/>
        <v>121.29367561710706</v>
      </c>
      <c r="R595">
        <f t="shared" si="250"/>
        <v>5.9808204396628035</v>
      </c>
      <c r="S595">
        <f t="shared" si="251"/>
        <v>0.10966068513639637</v>
      </c>
      <c r="T595">
        <f t="shared" si="252"/>
        <v>0.71535249591909555</v>
      </c>
      <c r="U595">
        <f t="shared" si="253"/>
        <v>200600</v>
      </c>
      <c r="V595">
        <f t="shared" si="254"/>
        <v>679691.89606677368</v>
      </c>
      <c r="W595">
        <f t="shared" si="255"/>
        <v>111222.27095796495</v>
      </c>
      <c r="X595">
        <f t="shared" si="256"/>
        <v>686700</v>
      </c>
      <c r="Y595">
        <f t="shared" si="257"/>
        <v>17826.281069636243</v>
      </c>
      <c r="Z595">
        <f t="shared" si="258"/>
        <v>0.2546611581376606</v>
      </c>
      <c r="AA595">
        <f t="shared" si="259"/>
        <v>-1013.2131644190522</v>
      </c>
      <c r="AB595">
        <f t="shared" si="260"/>
        <v>-1.4474473777415032E-2</v>
      </c>
      <c r="AC595">
        <f t="shared" si="232"/>
        <v>0.99852451847325019</v>
      </c>
    </row>
    <row r="596" spans="1:29" x14ac:dyDescent="0.45">
      <c r="A596">
        <f t="shared" si="233"/>
        <v>115.00000000000109</v>
      </c>
      <c r="B596">
        <f t="shared" si="234"/>
        <v>5052.0421055388097</v>
      </c>
      <c r="C596">
        <f t="shared" si="235"/>
        <v>2499.2744984768879</v>
      </c>
      <c r="D596">
        <f t="shared" si="236"/>
        <v>4.9969566310331572</v>
      </c>
      <c r="E596">
        <f t="shared" si="237"/>
        <v>841.4581375863645</v>
      </c>
      <c r="F596">
        <f t="shared" si="238"/>
        <v>1.0539030251644999</v>
      </c>
      <c r="G596">
        <f t="shared" si="239"/>
        <v>250</v>
      </c>
      <c r="H596">
        <f t="shared" si="240"/>
        <v>235.87707770931823</v>
      </c>
      <c r="I596">
        <f t="shared" si="241"/>
        <v>218.78524010169727</v>
      </c>
      <c r="J596">
        <f t="shared" si="242"/>
        <v>31.214759898302731</v>
      </c>
      <c r="K596">
        <f t="shared" si="243"/>
        <v>3820.2102068567019</v>
      </c>
      <c r="L596">
        <f t="shared" si="244"/>
        <v>-0.32104661279959146</v>
      </c>
      <c r="M596">
        <f t="shared" si="245"/>
        <v>-334.29737041161474</v>
      </c>
      <c r="N596">
        <f t="shared" si="246"/>
        <v>-3.3429737041161478E-2</v>
      </c>
      <c r="O596">
        <f t="shared" si="247"/>
        <v>6.0770977480591828</v>
      </c>
      <c r="P596">
        <f t="shared" si="248"/>
        <v>12.696314045980539</v>
      </c>
      <c r="Q596">
        <f t="shared" si="249"/>
        <v>121.34460385678167</v>
      </c>
      <c r="R596">
        <f t="shared" si="250"/>
        <v>5.9769745973662749</v>
      </c>
      <c r="S596">
        <f t="shared" si="251"/>
        <v>0.10680909810113981</v>
      </c>
      <c r="T596">
        <f t="shared" si="252"/>
        <v>0.71495327373415962</v>
      </c>
      <c r="U596">
        <f t="shared" si="253"/>
        <v>200600</v>
      </c>
      <c r="V596">
        <f t="shared" si="254"/>
        <v>679711.73721487867</v>
      </c>
      <c r="W596">
        <f t="shared" si="255"/>
        <v>111269.52936666812</v>
      </c>
      <c r="X596">
        <f t="shared" si="256"/>
        <v>686700</v>
      </c>
      <c r="Y596">
        <f t="shared" si="257"/>
        <v>17824.883886117939</v>
      </c>
      <c r="Z596">
        <f t="shared" si="258"/>
        <v>0.25464119837311344</v>
      </c>
      <c r="AA596">
        <f t="shared" si="259"/>
        <v>-1009.5401251316071</v>
      </c>
      <c r="AB596">
        <f t="shared" si="260"/>
        <v>-1.4422001787594386E-2</v>
      </c>
      <c r="AC596">
        <f t="shared" si="232"/>
        <v>0.99852986729993942</v>
      </c>
    </row>
    <row r="597" spans="1:29" x14ac:dyDescent="0.45">
      <c r="A597">
        <f t="shared" si="233"/>
        <v>115.2000000000011</v>
      </c>
      <c r="B597">
        <f t="shared" si="234"/>
        <v>5060.3711347261069</v>
      </c>
      <c r="C597">
        <f t="shared" si="235"/>
        <v>2498.7087561892276</v>
      </c>
      <c r="D597">
        <f t="shared" si="236"/>
        <v>4.9804651532423083</v>
      </c>
      <c r="E597">
        <f t="shared" si="237"/>
        <v>841.1958315644689</v>
      </c>
      <c r="F597">
        <f t="shared" si="238"/>
        <v>1.0536369648167918</v>
      </c>
      <c r="G597">
        <f t="shared" si="239"/>
        <v>250</v>
      </c>
      <c r="H597">
        <f t="shared" si="240"/>
        <v>235.97606680238982</v>
      </c>
      <c r="I597">
        <f t="shared" si="241"/>
        <v>218.84942660466814</v>
      </c>
      <c r="J597">
        <f t="shared" si="242"/>
        <v>31.150573395331861</v>
      </c>
      <c r="K597">
        <f t="shared" si="243"/>
        <v>3826.4403215357684</v>
      </c>
      <c r="L597">
        <f t="shared" si="244"/>
        <v>-0.32093251485434848</v>
      </c>
      <c r="M597">
        <f t="shared" si="245"/>
        <v>-333.72351142595886</v>
      </c>
      <c r="N597">
        <f t="shared" si="246"/>
        <v>-3.3372351142595888E-2</v>
      </c>
      <c r="O597">
        <f t="shared" si="247"/>
        <v>6.0704232778306633</v>
      </c>
      <c r="P597">
        <f t="shared" si="248"/>
        <v>12.693440075251193</v>
      </c>
      <c r="Q597">
        <f t="shared" si="249"/>
        <v>121.39552780582142</v>
      </c>
      <c r="R597">
        <f t="shared" si="250"/>
        <v>5.9731370261351673</v>
      </c>
      <c r="S597">
        <f t="shared" si="251"/>
        <v>0.10396072192401551</v>
      </c>
      <c r="T597">
        <f t="shared" si="252"/>
        <v>0.71455450106936225</v>
      </c>
      <c r="U597">
        <f t="shared" si="253"/>
        <v>200600</v>
      </c>
      <c r="V597">
        <f t="shared" si="254"/>
        <v>679731.53899466514</v>
      </c>
      <c r="W597">
        <f t="shared" si="255"/>
        <v>111316.79352695945</v>
      </c>
      <c r="X597">
        <f t="shared" si="256"/>
        <v>686700</v>
      </c>
      <c r="Y597">
        <f t="shared" si="257"/>
        <v>17823.382163912509</v>
      </c>
      <c r="Z597">
        <f t="shared" si="258"/>
        <v>0.25461974519875014</v>
      </c>
      <c r="AA597">
        <f t="shared" si="259"/>
        <v>-1005.8897552712588</v>
      </c>
      <c r="AB597">
        <f t="shared" si="260"/>
        <v>-1.4369853646732269E-2</v>
      </c>
      <c r="AC597">
        <f t="shared" si="232"/>
        <v>0.99853518311450229</v>
      </c>
    </row>
    <row r="598" spans="1:29" x14ac:dyDescent="0.45">
      <c r="A598">
        <f t="shared" si="233"/>
        <v>115.4000000000011</v>
      </c>
      <c r="B598">
        <f t="shared" si="234"/>
        <v>5068.6982849072656</v>
      </c>
      <c r="C598">
        <f t="shared" si="235"/>
        <v>2498.145054347729</v>
      </c>
      <c r="D598">
        <f t="shared" si="236"/>
        <v>4.9639773958836155</v>
      </c>
      <c r="E598">
        <f t="shared" si="237"/>
        <v>840.93365090767588</v>
      </c>
      <c r="F598">
        <f t="shared" si="238"/>
        <v>1.0533710158592429</v>
      </c>
      <c r="G598">
        <f t="shared" si="239"/>
        <v>250</v>
      </c>
      <c r="H598">
        <f t="shared" si="240"/>
        <v>236.0750469785371</v>
      </c>
      <c r="I598">
        <f t="shared" si="241"/>
        <v>218.91358974272489</v>
      </c>
      <c r="J598">
        <f t="shared" si="242"/>
        <v>31.086410257275105</v>
      </c>
      <c r="K598">
        <f t="shared" si="243"/>
        <v>3832.6576035872235</v>
      </c>
      <c r="L598">
        <f t="shared" si="244"/>
        <v>-0.32081569028377999</v>
      </c>
      <c r="M598">
        <f t="shared" si="245"/>
        <v>-333.14989409443427</v>
      </c>
      <c r="N598">
        <f t="shared" si="246"/>
        <v>-3.3314989409443427E-2</v>
      </c>
      <c r="O598">
        <f t="shared" si="247"/>
        <v>6.0637602799487746</v>
      </c>
      <c r="P598">
        <f t="shared" si="248"/>
        <v>12.690576469988017</v>
      </c>
      <c r="Q598">
        <f t="shared" si="249"/>
        <v>121.44644716763862</v>
      </c>
      <c r="R598">
        <f t="shared" si="250"/>
        <v>5.969307699838148</v>
      </c>
      <c r="S598">
        <f t="shared" si="251"/>
        <v>0.10111557799251525</v>
      </c>
      <c r="T598">
        <f t="shared" si="252"/>
        <v>0.71415618091895217</v>
      </c>
      <c r="U598">
        <f t="shared" si="253"/>
        <v>200600</v>
      </c>
      <c r="V598">
        <f t="shared" si="254"/>
        <v>679751.30150936393</v>
      </c>
      <c r="W598">
        <f t="shared" si="255"/>
        <v>111364.06301659178</v>
      </c>
      <c r="X598">
        <f t="shared" si="256"/>
        <v>686700</v>
      </c>
      <c r="Y598">
        <f t="shared" si="257"/>
        <v>17821.776636023234</v>
      </c>
      <c r="Z598">
        <f t="shared" si="258"/>
        <v>0.25459680908604621</v>
      </c>
      <c r="AA598">
        <f t="shared" si="259"/>
        <v>-1002.2618421118241</v>
      </c>
      <c r="AB598">
        <f t="shared" si="260"/>
        <v>-1.4318026315883201E-2</v>
      </c>
      <c r="AC598">
        <f t="shared" ref="AC598:AC661" si="261">(AB598+9.81)/9.81</f>
        <v>0.99854046622671921</v>
      </c>
    </row>
    <row r="599" spans="1:29" x14ac:dyDescent="0.45">
      <c r="A599">
        <f t="shared" ref="A599:A662" si="262">A598+$B$16</f>
        <v>115.6000000000011</v>
      </c>
      <c r="B599">
        <f t="shared" ref="B599:B662" si="263">B598+(P599*$F$14*$B$16)</f>
        <v>5077.0235628420678</v>
      </c>
      <c r="C599">
        <f t="shared" ref="C599:C662" si="264">P599*$F$14*60</f>
        <v>2497.5833804406816</v>
      </c>
      <c r="D599">
        <f t="shared" ref="D599:D662" si="265">$F$16-(B599/1000)*$F$17</f>
        <v>4.9474933455727061</v>
      </c>
      <c r="E599">
        <f t="shared" ref="E599:E662" si="266">$F$18*(1-(0.0065*(B599/$F$14))/288.15)^5.255</f>
        <v>840.67159534565837</v>
      </c>
      <c r="F599">
        <f t="shared" ref="F599:F662" si="267">(E599*100)/(287.05*(D599+273.15))</f>
        <v>1.0531051780343854</v>
      </c>
      <c r="G599">
        <f t="shared" ref="G599:G662" si="268">IF(B599&lt;$B$11+1500, $F$9, $F$10)</f>
        <v>250</v>
      </c>
      <c r="H599">
        <f t="shared" ref="H599:H662" si="269">H598+(Z599/$F$12)*$B$16</f>
        <v>236.17401766528155</v>
      </c>
      <c r="I599">
        <f t="shared" ref="I599:I662" si="270">H599*SQRT(F599/$F$19)</f>
        <v>218.97772897466726</v>
      </c>
      <c r="J599">
        <f t="shared" ref="J599:J662" si="271">G599-I599</f>
        <v>31.022271025332742</v>
      </c>
      <c r="K599">
        <f t="shared" ref="K599:K662" si="272">K598+J599*$B$16</f>
        <v>3838.8620577922902</v>
      </c>
      <c r="L599">
        <f t="shared" ref="L599:L662" si="273">(J599-J598)/$B$16</f>
        <v>-0.3206961597118152</v>
      </c>
      <c r="M599">
        <f t="shared" ref="M599:M662" si="274">($B$3*J599) + ($B$4*K599) + ($B$5*L599)</f>
        <v>-332.57652284565955</v>
      </c>
      <c r="N599">
        <f t="shared" ref="N599:N662" si="275">M599*$B$6</f>
        <v>-3.325765228456596E-2</v>
      </c>
      <c r="O599">
        <f t="shared" ref="O599:O662" si="276">O598+N599*$B$16</f>
        <v>6.0571087494918618</v>
      </c>
      <c r="P599">
        <f t="shared" ref="P599:P662" si="277">P598+AB599*$B$16</f>
        <v>12.687723166631521</v>
      </c>
      <c r="Q599">
        <f t="shared" ref="Q599:Q662" si="278">H599*$F$12</f>
        <v>121.49736164772744</v>
      </c>
      <c r="R599">
        <f t="shared" ref="R599:R662" si="279">IF(AND(Q598=0, P598=0), 0, ATAN2(Q598, P598)*180/PI())</f>
        <v>5.9654865925312519</v>
      </c>
      <c r="S599">
        <f t="shared" ref="S599:S662" si="280">O598-R599</f>
        <v>9.8273687417522737E-2</v>
      </c>
      <c r="T599">
        <f t="shared" ref="T599:T662" si="281">$B$7*(S599-$B$8)</f>
        <v>0.71375831623845321</v>
      </c>
      <c r="U599">
        <f t="shared" ref="U599:U662" si="282">IF(B598&lt;$B$11+1500, $F$4, $F$4*0.85)</f>
        <v>200600</v>
      </c>
      <c r="V599">
        <f t="shared" ref="V599:V662" si="283">0.5*F598*Q598^2*$F$5*T599</f>
        <v>679771.02486163168</v>
      </c>
      <c r="W599">
        <f t="shared" ref="W599:W662" si="284">IFERROR(0.5*F598*Q598^2*$F$5*($F$6+T599^2/$F$7), 0)</f>
        <v>111411.33741548329</v>
      </c>
      <c r="X599">
        <f t="shared" ref="X599:X662" si="285">X598</f>
        <v>686700</v>
      </c>
      <c r="Y599">
        <f t="shared" ref="Y599:Y662" si="286">U599*COS(RADIANS(S599)) - W599 - X598*SIN(RADIANS(R599))</f>
        <v>17820.068031085044</v>
      </c>
      <c r="Z599">
        <f t="shared" ref="Z599:Z662" si="287">IFERROR(Y599/$B$12, 0)</f>
        <v>0.25457240044407203</v>
      </c>
      <c r="AA599">
        <f t="shared" ref="AA599:AA662" si="288">IF(AND(B598&lt;=$B$11, (V599*COS(RADIANS(R599)) + U599*SIN(RADIANS(O598)) - W599*SIN(RADIANS(R599)) - X598)&lt;0), 0, V599*COS(RADIANS(R599)) + U599*SIN(RADIANS(O598)) - W599*SIN(RADIANS(R599)) - X598)</f>
        <v>-998.65617477358319</v>
      </c>
      <c r="AB599">
        <f t="shared" ref="AB599:AB662" si="289">IFERROR(AA599/$B$12, 0)</f>
        <v>-1.426651678247976E-2</v>
      </c>
      <c r="AC599">
        <f t="shared" si="261"/>
        <v>0.99854571694368199</v>
      </c>
    </row>
    <row r="600" spans="1:29" x14ac:dyDescent="0.45">
      <c r="A600">
        <f t="shared" si="262"/>
        <v>115.80000000000111</v>
      </c>
      <c r="B600">
        <f t="shared" si="263"/>
        <v>5085.3469752489809</v>
      </c>
      <c r="C600">
        <f t="shared" si="264"/>
        <v>2497.0237220739464</v>
      </c>
      <c r="D600">
        <f t="shared" si="265"/>
        <v>4.9310129890070193</v>
      </c>
      <c r="E600">
        <f t="shared" si="266"/>
        <v>840.40966460963409</v>
      </c>
      <c r="F600">
        <f t="shared" si="267"/>
        <v>1.0528394510862567</v>
      </c>
      <c r="G600">
        <f t="shared" si="268"/>
        <v>250</v>
      </c>
      <c r="H600">
        <f t="shared" si="269"/>
        <v>236.2729782941673</v>
      </c>
      <c r="I600">
        <f t="shared" si="270"/>
        <v>219.0418437633943</v>
      </c>
      <c r="J600">
        <f t="shared" si="271"/>
        <v>30.958156236605703</v>
      </c>
      <c r="K600">
        <f t="shared" si="272"/>
        <v>3845.0536890396115</v>
      </c>
      <c r="L600">
        <f t="shared" si="273"/>
        <v>-0.3205739436351962</v>
      </c>
      <c r="M600">
        <f t="shared" si="274"/>
        <v>-332.00340207469333</v>
      </c>
      <c r="N600">
        <f t="shared" si="275"/>
        <v>-3.3200340207469335E-2</v>
      </c>
      <c r="O600">
        <f t="shared" si="276"/>
        <v>6.0504686814503676</v>
      </c>
      <c r="P600">
        <f t="shared" si="277"/>
        <v>12.684880102219484</v>
      </c>
      <c r="Q600">
        <f t="shared" si="278"/>
        <v>121.54827095365142</v>
      </c>
      <c r="R600">
        <f t="shared" si="279"/>
        <v>5.9616736784561732</v>
      </c>
      <c r="S600">
        <f t="shared" si="280"/>
        <v>9.5435071035688601E-2</v>
      </c>
      <c r="T600">
        <f t="shared" si="281"/>
        <v>0.71336090994499646</v>
      </c>
      <c r="U600">
        <f t="shared" si="282"/>
        <v>200600</v>
      </c>
      <c r="V600">
        <f t="shared" si="283"/>
        <v>679790.70915355149</v>
      </c>
      <c r="W600">
        <f t="shared" si="284"/>
        <v>111458.61630570743</v>
      </c>
      <c r="X600">
        <f t="shared" si="285"/>
        <v>686700</v>
      </c>
      <c r="Y600">
        <f t="shared" si="286"/>
        <v>17818.257073394489</v>
      </c>
      <c r="Z600">
        <f t="shared" si="287"/>
        <v>0.25454652961992125</v>
      </c>
      <c r="AA600">
        <f t="shared" si="288"/>
        <v>-995.07254421280231</v>
      </c>
      <c r="AB600">
        <f t="shared" si="289"/>
        <v>-1.4215322060182891E-2</v>
      </c>
      <c r="AC600">
        <f t="shared" si="261"/>
        <v>0.99855093556980801</v>
      </c>
    </row>
    <row r="601" spans="1:29" x14ac:dyDescent="0.45">
      <c r="A601">
        <f t="shared" si="262"/>
        <v>116.00000000000111</v>
      </c>
      <c r="B601">
        <f t="shared" si="263"/>
        <v>5093.6685288055478</v>
      </c>
      <c r="C601">
        <f t="shared" si="264"/>
        <v>2496.4660669699333</v>
      </c>
      <c r="D601">
        <f t="shared" si="265"/>
        <v>4.9145363129650157</v>
      </c>
      <c r="E601">
        <f t="shared" si="266"/>
        <v>840.14785843234984</v>
      </c>
      <c r="F601">
        <f t="shared" si="267"/>
        <v>1.0525738347603824</v>
      </c>
      <c r="G601">
        <f t="shared" si="268"/>
        <v>250</v>
      </c>
      <c r="H601">
        <f t="shared" si="269"/>
        <v>236.37192830073721</v>
      </c>
      <c r="I601">
        <f t="shared" si="270"/>
        <v>219.10593357587823</v>
      </c>
      <c r="J601">
        <f t="shared" si="271"/>
        <v>30.894066424121775</v>
      </c>
      <c r="K601">
        <f t="shared" si="272"/>
        <v>3851.2325023244357</v>
      </c>
      <c r="L601">
        <f t="shared" si="273"/>
        <v>-0.320449062419641</v>
      </c>
      <c r="M601">
        <f t="shared" si="274"/>
        <v>-331.43053614348003</v>
      </c>
      <c r="N601">
        <f t="shared" si="275"/>
        <v>-3.3143053614348002E-2</v>
      </c>
      <c r="O601">
        <f t="shared" si="276"/>
        <v>6.043840070727498</v>
      </c>
      <c r="P601">
        <f t="shared" si="277"/>
        <v>12.68204721438175</v>
      </c>
      <c r="Q601">
        <f t="shared" si="278"/>
        <v>121.59917479503125</v>
      </c>
      <c r="R601">
        <f t="shared" si="279"/>
        <v>5.9578689320385836</v>
      </c>
      <c r="S601">
        <f t="shared" si="280"/>
        <v>9.259974941178406E-2</v>
      </c>
      <c r="T601">
        <f t="shared" si="281"/>
        <v>0.7129639649176498</v>
      </c>
      <c r="U601">
        <f t="shared" si="282"/>
        <v>200600</v>
      </c>
      <c r="V601">
        <f t="shared" si="283"/>
        <v>679810.35448663752</v>
      </c>
      <c r="W601">
        <f t="shared" si="284"/>
        <v>111505.89927148396</v>
      </c>
      <c r="X601">
        <f t="shared" si="285"/>
        <v>686700</v>
      </c>
      <c r="Y601">
        <f t="shared" si="286"/>
        <v>17816.344482938279</v>
      </c>
      <c r="Z601">
        <f t="shared" si="287"/>
        <v>0.25451920689911828</v>
      </c>
      <c r="AA601">
        <f t="shared" si="288"/>
        <v>-991.51074320706539</v>
      </c>
      <c r="AB601">
        <f t="shared" si="289"/>
        <v>-1.4164439188672363E-2</v>
      </c>
      <c r="AC601">
        <f t="shared" si="261"/>
        <v>0.9985561224068632</v>
      </c>
    </row>
    <row r="602" spans="1:29" x14ac:dyDescent="0.45">
      <c r="A602">
        <f t="shared" si="262"/>
        <v>116.20000000000111</v>
      </c>
      <c r="B602">
        <f t="shared" si="263"/>
        <v>5101.9882301487696</v>
      </c>
      <c r="C602">
        <f t="shared" si="264"/>
        <v>2495.9104029665855</v>
      </c>
      <c r="D602">
        <f t="shared" si="265"/>
        <v>4.8980633043054365</v>
      </c>
      <c r="E602">
        <f t="shared" si="266"/>
        <v>839.88617654806831</v>
      </c>
      <c r="F602">
        <f t="shared" si="267"/>
        <v>1.0523083288037645</v>
      </c>
      <c r="G602">
        <f t="shared" si="268"/>
        <v>250</v>
      </c>
      <c r="H602">
        <f t="shared" si="269"/>
        <v>236.47086712450908</v>
      </c>
      <c r="I602">
        <f t="shared" si="270"/>
        <v>219.16999788313919</v>
      </c>
      <c r="J602">
        <f t="shared" si="271"/>
        <v>30.830002116860811</v>
      </c>
      <c r="K602">
        <f t="shared" si="272"/>
        <v>3857.3985027478079</v>
      </c>
      <c r="L602">
        <f t="shared" si="273"/>
        <v>-0.3203215363048173</v>
      </c>
      <c r="M602">
        <f t="shared" si="274"/>
        <v>-330.85792938084535</v>
      </c>
      <c r="N602">
        <f t="shared" si="275"/>
        <v>-3.3085792938084536E-2</v>
      </c>
      <c r="O602">
        <f t="shared" si="276"/>
        <v>6.0372229121398808</v>
      </c>
      <c r="P602">
        <f t="shared" si="277"/>
        <v>12.679224441335073</v>
      </c>
      <c r="Q602">
        <f t="shared" si="278"/>
        <v>121.65007288353246</v>
      </c>
      <c r="R602">
        <f t="shared" si="279"/>
        <v>5.9540723278864371</v>
      </c>
      <c r="S602">
        <f t="shared" si="280"/>
        <v>8.9767742841060816E-2</v>
      </c>
      <c r="T602">
        <f t="shared" si="281"/>
        <v>0.71256748399774861</v>
      </c>
      <c r="U602">
        <f t="shared" si="282"/>
        <v>200600</v>
      </c>
      <c r="V602">
        <f t="shared" si="283"/>
        <v>679829.96096184175</v>
      </c>
      <c r="W602">
        <f t="shared" si="284"/>
        <v>111553.18589916964</v>
      </c>
      <c r="X602">
        <f t="shared" si="285"/>
        <v>686700</v>
      </c>
      <c r="Y602">
        <f t="shared" si="286"/>
        <v>17814.330975422345</v>
      </c>
      <c r="Z602">
        <f t="shared" si="287"/>
        <v>0.25449044250603348</v>
      </c>
      <c r="AA602">
        <f t="shared" si="288"/>
        <v>-987.9705663373461</v>
      </c>
      <c r="AB602">
        <f t="shared" si="289"/>
        <v>-1.4113865233390659E-2</v>
      </c>
      <c r="AC602">
        <f t="shared" si="261"/>
        <v>0.99856127775398662</v>
      </c>
    </row>
    <row r="603" spans="1:29" x14ac:dyDescent="0.45">
      <c r="A603">
        <f t="shared" si="262"/>
        <v>116.40000000000111</v>
      </c>
      <c r="B603">
        <f t="shared" si="263"/>
        <v>5110.3060858754907</v>
      </c>
      <c r="C603">
        <f t="shared" si="264"/>
        <v>2495.3567180163714</v>
      </c>
      <c r="D603">
        <f t="shared" si="265"/>
        <v>4.8815939499665291</v>
      </c>
      <c r="E603">
        <f t="shared" si="266"/>
        <v>839.62461869255492</v>
      </c>
      <c r="F603">
        <f t="shared" si="267"/>
        <v>1.0520429329648673</v>
      </c>
      <c r="G603">
        <f t="shared" si="268"/>
        <v>250</v>
      </c>
      <c r="H603">
        <f t="shared" si="269"/>
        <v>236.56979420895209</v>
      </c>
      <c r="I603">
        <f t="shared" si="270"/>
        <v>219.23403616021963</v>
      </c>
      <c r="J603">
        <f t="shared" si="271"/>
        <v>30.765963839780369</v>
      </c>
      <c r="K603">
        <f t="shared" si="272"/>
        <v>3863.5516955157641</v>
      </c>
      <c r="L603">
        <f t="shared" si="273"/>
        <v>-0.32019138540221093</v>
      </c>
      <c r="M603">
        <f t="shared" si="274"/>
        <v>-330.28558608285078</v>
      </c>
      <c r="N603">
        <f t="shared" si="275"/>
        <v>-3.3028558608285082E-2</v>
      </c>
      <c r="O603">
        <f t="shared" si="276"/>
        <v>6.0306172004182237</v>
      </c>
      <c r="P603">
        <f t="shared" si="277"/>
        <v>12.676411721877992</v>
      </c>
      <c r="Q603">
        <f t="shared" si="278"/>
        <v>121.70096493285331</v>
      </c>
      <c r="R603">
        <f t="shared" si="279"/>
        <v>5.9502838407883178</v>
      </c>
      <c r="S603">
        <f t="shared" si="280"/>
        <v>8.693907135156298E-2</v>
      </c>
      <c r="T603">
        <f t="shared" si="281"/>
        <v>0.71217146998921887</v>
      </c>
      <c r="U603">
        <f t="shared" si="282"/>
        <v>200600</v>
      </c>
      <c r="V603">
        <f t="shared" si="283"/>
        <v>679849.52867955528</v>
      </c>
      <c r="W603">
        <f t="shared" si="284"/>
        <v>111600.47577724895</v>
      </c>
      <c r="X603">
        <f t="shared" si="285"/>
        <v>686700</v>
      </c>
      <c r="Y603">
        <f t="shared" si="286"/>
        <v>17812.217262300401</v>
      </c>
      <c r="Z603">
        <f t="shared" si="287"/>
        <v>0.25446024660429145</v>
      </c>
      <c r="AA603">
        <f t="shared" si="288"/>
        <v>-984.45180997834541</v>
      </c>
      <c r="AB603">
        <f t="shared" si="289"/>
        <v>-1.4063597285404935E-2</v>
      </c>
      <c r="AC603">
        <f t="shared" si="261"/>
        <v>0.99856640190770585</v>
      </c>
    </row>
    <row r="604" spans="1:29" x14ac:dyDescent="0.45">
      <c r="A604">
        <f t="shared" si="262"/>
        <v>116.60000000000112</v>
      </c>
      <c r="B604">
        <f t="shared" si="263"/>
        <v>5118.6221025427749</v>
      </c>
      <c r="C604">
        <f t="shared" si="264"/>
        <v>2494.8050001852848</v>
      </c>
      <c r="D604">
        <f t="shared" si="265"/>
        <v>4.8651282369653064</v>
      </c>
      <c r="E604">
        <f t="shared" si="266"/>
        <v>839.36318460306188</v>
      </c>
      <c r="F604">
        <f t="shared" si="267"/>
        <v>1.0517776469936024</v>
      </c>
      <c r="G604">
        <f t="shared" si="268"/>
        <v>250</v>
      </c>
      <c r="H604">
        <f t="shared" si="269"/>
        <v>236.66870900146324</v>
      </c>
      <c r="I604">
        <f t="shared" si="270"/>
        <v>219.29804788615908</v>
      </c>
      <c r="J604">
        <f t="shared" si="271"/>
        <v>30.701952113840917</v>
      </c>
      <c r="K604">
        <f t="shared" si="272"/>
        <v>3869.6920859385323</v>
      </c>
      <c r="L604">
        <f t="shared" si="273"/>
        <v>-0.3200586296972574</v>
      </c>
      <c r="M604">
        <f t="shared" si="274"/>
        <v>-329.71351051293163</v>
      </c>
      <c r="N604">
        <f t="shared" si="275"/>
        <v>-3.2971351051293167E-2</v>
      </c>
      <c r="O604">
        <f t="shared" si="276"/>
        <v>6.0240229302079653</v>
      </c>
      <c r="P604">
        <f t="shared" si="277"/>
        <v>12.673608995385759</v>
      </c>
      <c r="Q604">
        <f t="shared" si="278"/>
        <v>121.75185065871275</v>
      </c>
      <c r="R604">
        <f t="shared" si="279"/>
        <v>5.9465034457117802</v>
      </c>
      <c r="S604">
        <f t="shared" si="280"/>
        <v>8.4113754706443444E-2</v>
      </c>
      <c r="T604">
        <f t="shared" si="281"/>
        <v>0.71177592565890213</v>
      </c>
      <c r="U604">
        <f t="shared" si="282"/>
        <v>200600</v>
      </c>
      <c r="V604">
        <f t="shared" si="283"/>
        <v>679869.05773961393</v>
      </c>
      <c r="W604">
        <f t="shared" si="284"/>
        <v>111647.76849632506</v>
      </c>
      <c r="X604">
        <f t="shared" si="285"/>
        <v>686700</v>
      </c>
      <c r="Y604">
        <f t="shared" si="286"/>
        <v>17810.00405080241</v>
      </c>
      <c r="Z604">
        <f t="shared" si="287"/>
        <v>0.2544286292971773</v>
      </c>
      <c r="AA604">
        <f t="shared" si="288"/>
        <v>-980.95427228126209</v>
      </c>
      <c r="AB604">
        <f t="shared" si="289"/>
        <v>-1.4013632461160887E-2</v>
      </c>
      <c r="AC604">
        <f t="shared" si="261"/>
        <v>0.9985714951619612</v>
      </c>
    </row>
    <row r="605" spans="1:29" x14ac:dyDescent="0.45">
      <c r="A605">
        <f t="shared" si="262"/>
        <v>116.80000000000112</v>
      </c>
      <c r="B605">
        <f t="shared" si="263"/>
        <v>5126.9362866682814</v>
      </c>
      <c r="C605">
        <f t="shared" si="264"/>
        <v>2494.2552376518538</v>
      </c>
      <c r="D605">
        <f t="shared" si="265"/>
        <v>4.8486661523968024</v>
      </c>
      <c r="E605">
        <f t="shared" si="266"/>
        <v>839.10187401831638</v>
      </c>
      <c r="F605">
        <f t="shared" si="267"/>
        <v>1.0515124706413175</v>
      </c>
      <c r="G605">
        <f t="shared" si="268"/>
        <v>250</v>
      </c>
      <c r="H605">
        <f t="shared" si="269"/>
        <v>236.76761095334413</v>
      </c>
      <c r="I605">
        <f t="shared" si="270"/>
        <v>219.36203254396901</v>
      </c>
      <c r="J605">
        <f t="shared" si="271"/>
        <v>30.637967456030992</v>
      </c>
      <c r="K605">
        <f t="shared" si="272"/>
        <v>3875.8196794297382</v>
      </c>
      <c r="L605">
        <f t="shared" si="273"/>
        <v>-0.31992328904962619</v>
      </c>
      <c r="M605">
        <f t="shared" si="274"/>
        <v>-329.14170690212597</v>
      </c>
      <c r="N605">
        <f t="shared" si="275"/>
        <v>-3.2914170690212602E-2</v>
      </c>
      <c r="O605">
        <f t="shared" si="276"/>
        <v>6.0174400960699224</v>
      </c>
      <c r="P605">
        <f t="shared" si="277"/>
        <v>12.670816201805298</v>
      </c>
      <c r="Q605">
        <f t="shared" si="278"/>
        <v>121.80272977883835</v>
      </c>
      <c r="R605">
        <f t="shared" si="279"/>
        <v>5.9427311178017144</v>
      </c>
      <c r="S605">
        <f t="shared" si="280"/>
        <v>8.1291812406250941E-2</v>
      </c>
      <c r="T605">
        <f t="shared" si="281"/>
        <v>0.71138085373687521</v>
      </c>
      <c r="U605">
        <f t="shared" si="282"/>
        <v>200600</v>
      </c>
      <c r="V605">
        <f t="shared" si="283"/>
        <v>679888.54824130109</v>
      </c>
      <c r="W605">
        <f t="shared" si="284"/>
        <v>111695.0636491106</v>
      </c>
      <c r="X605">
        <f t="shared" si="285"/>
        <v>686700</v>
      </c>
      <c r="Y605">
        <f t="shared" si="286"/>
        <v>17807.69204396267</v>
      </c>
      <c r="Z605">
        <f t="shared" si="287"/>
        <v>0.25439560062803812</v>
      </c>
      <c r="AA605">
        <f t="shared" si="288"/>
        <v>-977.47775316168554</v>
      </c>
      <c r="AB605">
        <f t="shared" si="289"/>
        <v>-1.3963967902309794E-2</v>
      </c>
      <c r="AC605">
        <f t="shared" si="261"/>
        <v>0.99857655780812338</v>
      </c>
    </row>
    <row r="606" spans="1:29" x14ac:dyDescent="0.45">
      <c r="A606">
        <f t="shared" si="262"/>
        <v>117.00000000000112</v>
      </c>
      <c r="B606">
        <f t="shared" si="263"/>
        <v>5135.2486447306355</v>
      </c>
      <c r="C606">
        <f t="shared" si="264"/>
        <v>2493.7074187061535</v>
      </c>
      <c r="D606">
        <f t="shared" si="265"/>
        <v>4.8322076834333405</v>
      </c>
      <c r="E606">
        <f t="shared" si="266"/>
        <v>838.84068667850738</v>
      </c>
      <c r="F606">
        <f t="shared" si="267"/>
        <v>1.0512474036607822</v>
      </c>
      <c r="G606">
        <f t="shared" si="268"/>
        <v>250</v>
      </c>
      <c r="H606">
        <f t="shared" si="269"/>
        <v>236.86649951977779</v>
      </c>
      <c r="I606">
        <f t="shared" si="270"/>
        <v>219.42598962060822</v>
      </c>
      <c r="J606">
        <f t="shared" si="271"/>
        <v>30.57401037939178</v>
      </c>
      <c r="K606">
        <f t="shared" si="272"/>
        <v>3881.9344815056165</v>
      </c>
      <c r="L606">
        <f t="shared" si="273"/>
        <v>-0.31978538319606287</v>
      </c>
      <c r="M606">
        <f t="shared" si="274"/>
        <v>-328.57017944917084</v>
      </c>
      <c r="N606">
        <f t="shared" si="275"/>
        <v>-3.2857017944917084E-2</v>
      </c>
      <c r="O606">
        <f t="shared" si="276"/>
        <v>6.0108686924809387</v>
      </c>
      <c r="P606">
        <f t="shared" si="277"/>
        <v>12.668033281650194</v>
      </c>
      <c r="Q606">
        <f t="shared" si="278"/>
        <v>121.85360201295448</v>
      </c>
      <c r="R606">
        <f t="shared" si="279"/>
        <v>5.9389668323787159</v>
      </c>
      <c r="S606">
        <f t="shared" si="280"/>
        <v>7.8473263691206441E-2</v>
      </c>
      <c r="T606">
        <f t="shared" si="281"/>
        <v>0.71098625691676898</v>
      </c>
      <c r="U606">
        <f t="shared" si="282"/>
        <v>200600</v>
      </c>
      <c r="V606">
        <f t="shared" si="283"/>
        <v>679908.00028335175</v>
      </c>
      <c r="W606">
        <f t="shared" si="284"/>
        <v>111742.36083041865</v>
      </c>
      <c r="X606">
        <f t="shared" si="285"/>
        <v>686700</v>
      </c>
      <c r="Y606">
        <f t="shared" si="286"/>
        <v>17805.28194064807</v>
      </c>
      <c r="Z606">
        <f t="shared" si="287"/>
        <v>0.25436117058068675</v>
      </c>
      <c r="AA606">
        <f t="shared" si="288"/>
        <v>-974.02205428609159</v>
      </c>
      <c r="AB606">
        <f t="shared" si="289"/>
        <v>-1.3914600775515594E-2</v>
      </c>
      <c r="AC606">
        <f t="shared" si="261"/>
        <v>0.99858159013501369</v>
      </c>
    </row>
    <row r="607" spans="1:29" x14ac:dyDescent="0.45">
      <c r="A607">
        <f t="shared" si="262"/>
        <v>117.20000000000113</v>
      </c>
      <c r="B607">
        <f t="shared" si="263"/>
        <v>5143.5591831697984</v>
      </c>
      <c r="C607">
        <f t="shared" si="264"/>
        <v>2493.161531748834</v>
      </c>
      <c r="D607">
        <f t="shared" si="265"/>
        <v>4.8157528173237996</v>
      </c>
      <c r="E607">
        <f t="shared" si="266"/>
        <v>838.57962232527018</v>
      </c>
      <c r="F607">
        <f t="shared" si="267"/>
        <v>1.0509824458061747</v>
      </c>
      <c r="G607">
        <f t="shared" si="268"/>
        <v>250</v>
      </c>
      <c r="H607">
        <f t="shared" si="269"/>
        <v>236.96537415980569</v>
      </c>
      <c r="I607">
        <f t="shared" si="270"/>
        <v>219.4899186069579</v>
      </c>
      <c r="J607">
        <f t="shared" si="271"/>
        <v>30.5100813930421</v>
      </c>
      <c r="K607">
        <f t="shared" si="272"/>
        <v>3888.036497784225</v>
      </c>
      <c r="L607">
        <f t="shared" si="273"/>
        <v>-0.31964493174839959</v>
      </c>
      <c r="M607">
        <f t="shared" si="274"/>
        <v>-327.99893232084327</v>
      </c>
      <c r="N607">
        <f t="shared" si="275"/>
        <v>-3.2799893232084328E-2</v>
      </c>
      <c r="O607">
        <f t="shared" si="276"/>
        <v>6.0043087138345221</v>
      </c>
      <c r="P607">
        <f t="shared" si="277"/>
        <v>12.665260175995749</v>
      </c>
      <c r="Q607">
        <f t="shared" si="278"/>
        <v>121.90446708277044</v>
      </c>
      <c r="R607">
        <f t="shared" si="279"/>
        <v>5.9352105649374733</v>
      </c>
      <c r="S607">
        <f t="shared" si="280"/>
        <v>7.5658127543465348E-2</v>
      </c>
      <c r="T607">
        <f t="shared" si="281"/>
        <v>0.71059213785608522</v>
      </c>
      <c r="U607">
        <f t="shared" si="282"/>
        <v>200600</v>
      </c>
      <c r="V607">
        <f t="shared" si="283"/>
        <v>679927.41396395862</v>
      </c>
      <c r="W607">
        <f t="shared" si="284"/>
        <v>111789.65963715402</v>
      </c>
      <c r="X607">
        <f t="shared" si="285"/>
        <v>686700</v>
      </c>
      <c r="Y607">
        <f t="shared" si="286"/>
        <v>17802.774435585437</v>
      </c>
      <c r="Z607">
        <f t="shared" si="287"/>
        <v>0.25432534907979198</v>
      </c>
      <c r="AA607">
        <f t="shared" si="288"/>
        <v>-970.58697905542795</v>
      </c>
      <c r="AB607">
        <f t="shared" si="289"/>
        <v>-1.3865528272220399E-2</v>
      </c>
      <c r="AC607">
        <f t="shared" si="261"/>
        <v>0.99858659242892767</v>
      </c>
    </row>
    <row r="608" spans="1:29" x14ac:dyDescent="0.45">
      <c r="A608">
        <f t="shared" si="262"/>
        <v>117.40000000000113</v>
      </c>
      <c r="B608">
        <f t="shared" si="263"/>
        <v>5151.8679083874322</v>
      </c>
      <c r="C608">
        <f t="shared" si="264"/>
        <v>2492.6175652901475</v>
      </c>
      <c r="D608">
        <f t="shared" si="265"/>
        <v>4.7993015413928841</v>
      </c>
      <c r="E608">
        <f t="shared" si="266"/>
        <v>838.31868070167616</v>
      </c>
      <c r="F608">
        <f t="shared" si="267"/>
        <v>1.0507175968330702</v>
      </c>
      <c r="G608">
        <f t="shared" si="268"/>
        <v>250</v>
      </c>
      <c r="H608">
        <f t="shared" si="269"/>
        <v>237.06423433630491</v>
      </c>
      <c r="I608">
        <f t="shared" si="270"/>
        <v>219.55381899779704</v>
      </c>
      <c r="J608">
        <f t="shared" si="271"/>
        <v>30.446181002202962</v>
      </c>
      <c r="K608">
        <f t="shared" si="272"/>
        <v>3894.1257339846657</v>
      </c>
      <c r="L608">
        <f t="shared" si="273"/>
        <v>-0.31950195419568672</v>
      </c>
      <c r="M608">
        <f t="shared" si="274"/>
        <v>-327.42796965209197</v>
      </c>
      <c r="N608">
        <f t="shared" si="275"/>
        <v>-3.2742796965209202E-2</v>
      </c>
      <c r="O608">
        <f t="shared" si="276"/>
        <v>5.9977601544414805</v>
      </c>
      <c r="P608">
        <f t="shared" si="277"/>
        <v>12.662496826474051</v>
      </c>
      <c r="Q608">
        <f t="shared" si="278"/>
        <v>121.9553247119687</v>
      </c>
      <c r="R608">
        <f t="shared" si="279"/>
        <v>5.9314622911451726</v>
      </c>
      <c r="S608">
        <f t="shared" si="280"/>
        <v>7.2846422689349488E-2</v>
      </c>
      <c r="T608">
        <f t="shared" si="281"/>
        <v>0.71019849917650901</v>
      </c>
      <c r="U608">
        <f t="shared" si="282"/>
        <v>200600</v>
      </c>
      <c r="V608">
        <f t="shared" si="283"/>
        <v>679946.78938077309</v>
      </c>
      <c r="W608">
        <f t="shared" si="284"/>
        <v>111836.9596683041</v>
      </c>
      <c r="X608">
        <f t="shared" si="285"/>
        <v>686700</v>
      </c>
      <c r="Y608">
        <f t="shared" si="286"/>
        <v>17800.170219389445</v>
      </c>
      <c r="Z608">
        <f t="shared" si="287"/>
        <v>0.2542881459912778</v>
      </c>
      <c r="AA608">
        <f t="shared" si="288"/>
        <v>-967.17233259452041</v>
      </c>
      <c r="AB608">
        <f t="shared" si="289"/>
        <v>-1.3816747608493149E-2</v>
      </c>
      <c r="AC608">
        <f t="shared" si="261"/>
        <v>0.99859156497365009</v>
      </c>
    </row>
    <row r="609" spans="1:29" x14ac:dyDescent="0.45">
      <c r="A609">
        <f t="shared" si="262"/>
        <v>117.60000000000113</v>
      </c>
      <c r="B609">
        <f t="shared" si="263"/>
        <v>5160.1748267472622</v>
      </c>
      <c r="C609">
        <f t="shared" si="264"/>
        <v>2492.07550794899</v>
      </c>
      <c r="D609">
        <f t="shared" si="265"/>
        <v>4.7828538430404208</v>
      </c>
      <c r="E609">
        <f t="shared" si="266"/>
        <v>838.05786155221665</v>
      </c>
      <c r="F609">
        <f t="shared" si="267"/>
        <v>1.050452856498425</v>
      </c>
      <c r="G609">
        <f t="shared" si="268"/>
        <v>250</v>
      </c>
      <c r="H609">
        <f t="shared" si="269"/>
        <v>237.16307951596539</v>
      </c>
      <c r="I609">
        <f t="shared" si="270"/>
        <v>219.61769029177813</v>
      </c>
      <c r="J609">
        <f t="shared" si="271"/>
        <v>30.382309708221868</v>
      </c>
      <c r="K609">
        <f t="shared" si="272"/>
        <v>3900.2021959263102</v>
      </c>
      <c r="L609">
        <f t="shared" si="273"/>
        <v>-0.31935646990547184</v>
      </c>
      <c r="M609">
        <f t="shared" si="274"/>
        <v>-326.85729554620821</v>
      </c>
      <c r="N609">
        <f t="shared" si="275"/>
        <v>-3.2685729554620825E-2</v>
      </c>
      <c r="O609">
        <f t="shared" si="276"/>
        <v>5.9912230085305564</v>
      </c>
      <c r="P609">
        <f t="shared" si="277"/>
        <v>12.659743175269089</v>
      </c>
      <c r="Q609">
        <f t="shared" si="278"/>
        <v>122.00617462619324</v>
      </c>
      <c r="R609">
        <f t="shared" si="279"/>
        <v>5.9277219868399058</v>
      </c>
      <c r="S609">
        <f t="shared" si="280"/>
        <v>7.0038167601574663E-2</v>
      </c>
      <c r="T609">
        <f t="shared" si="281"/>
        <v>0.70980534346422053</v>
      </c>
      <c r="U609">
        <f t="shared" si="282"/>
        <v>200600</v>
      </c>
      <c r="V609">
        <f t="shared" si="283"/>
        <v>679966.12663091137</v>
      </c>
      <c r="W609">
        <f t="shared" si="284"/>
        <v>111884.26052493023</v>
      </c>
      <c r="X609">
        <f t="shared" si="285"/>
        <v>686700</v>
      </c>
      <c r="Y609">
        <f t="shared" si="286"/>
        <v>17797.469978589681</v>
      </c>
      <c r="Z609">
        <f t="shared" si="287"/>
        <v>0.25424957112270974</v>
      </c>
      <c r="AA609">
        <f t="shared" si="288"/>
        <v>-963.77792173647322</v>
      </c>
      <c r="AB609">
        <f t="shared" si="289"/>
        <v>-1.376825602480676E-2</v>
      </c>
      <c r="AC609">
        <f t="shared" si="261"/>
        <v>0.99859650805047839</v>
      </c>
    </row>
    <row r="610" spans="1:29" x14ac:dyDescent="0.45">
      <c r="A610">
        <f t="shared" si="262"/>
        <v>117.80000000000113</v>
      </c>
      <c r="B610">
        <f t="shared" si="263"/>
        <v>5168.4799445754352</v>
      </c>
      <c r="C610">
        <f t="shared" si="264"/>
        <v>2491.5353484519451</v>
      </c>
      <c r="D610">
        <f t="shared" si="265"/>
        <v>4.766409709740639</v>
      </c>
      <c r="E610">
        <f t="shared" si="266"/>
        <v>837.79716462279191</v>
      </c>
      <c r="F610">
        <f t="shared" si="267"/>
        <v>1.0501882245605669</v>
      </c>
      <c r="G610">
        <f t="shared" si="268"/>
        <v>250</v>
      </c>
      <c r="H610">
        <f t="shared" si="269"/>
        <v>237.26190916926751</v>
      </c>
      <c r="I610">
        <f t="shared" si="270"/>
        <v>219.68153199140292</v>
      </c>
      <c r="J610">
        <f t="shared" si="271"/>
        <v>30.31846800859708</v>
      </c>
      <c r="K610">
        <f t="shared" si="272"/>
        <v>3906.2658895280297</v>
      </c>
      <c r="L610">
        <f t="shared" si="273"/>
        <v>-0.31920849812394181</v>
      </c>
      <c r="M610">
        <f t="shared" si="274"/>
        <v>-326.28691407505403</v>
      </c>
      <c r="N610">
        <f t="shared" si="275"/>
        <v>-3.2628691407505406E-2</v>
      </c>
      <c r="O610">
        <f t="shared" si="276"/>
        <v>5.9846972702490557</v>
      </c>
      <c r="P610">
        <f t="shared" si="277"/>
        <v>12.656999165111909</v>
      </c>
      <c r="Q610">
        <f t="shared" si="278"/>
        <v>122.05701655303798</v>
      </c>
      <c r="R610">
        <f t="shared" si="279"/>
        <v>5.9239896280291031</v>
      </c>
      <c r="S610">
        <f t="shared" si="280"/>
        <v>6.7233380501453333E-2</v>
      </c>
      <c r="T610">
        <f t="shared" si="281"/>
        <v>0.70941267327020352</v>
      </c>
      <c r="U610">
        <f t="shared" si="282"/>
        <v>200600</v>
      </c>
      <c r="V610">
        <f t="shared" si="283"/>
        <v>679985.42581095523</v>
      </c>
      <c r="W610">
        <f t="shared" si="284"/>
        <v>111931.56181015857</v>
      </c>
      <c r="X610">
        <f t="shared" si="285"/>
        <v>686700</v>
      </c>
      <c r="Y610">
        <f t="shared" si="286"/>
        <v>17794.674395658105</v>
      </c>
      <c r="Z610">
        <f t="shared" si="287"/>
        <v>0.2542096342236872</v>
      </c>
      <c r="AA610">
        <f t="shared" si="288"/>
        <v>-960.40355501289014</v>
      </c>
      <c r="AB610">
        <f t="shared" si="289"/>
        <v>-1.3720050785898431E-2</v>
      </c>
      <c r="AC610">
        <f t="shared" si="261"/>
        <v>0.99860142193823653</v>
      </c>
    </row>
    <row r="611" spans="1:29" x14ac:dyDescent="0.45">
      <c r="A611">
        <f t="shared" si="262"/>
        <v>118.00000000000114</v>
      </c>
      <c r="B611">
        <f t="shared" si="263"/>
        <v>5176.7832681608761</v>
      </c>
      <c r="C611">
        <f t="shared" si="264"/>
        <v>2490.9970756323391</v>
      </c>
      <c r="D611">
        <f t="shared" si="265"/>
        <v>4.7499691290414656</v>
      </c>
      <c r="E611">
        <f t="shared" si="266"/>
        <v>837.53658966069804</v>
      </c>
      <c r="F611">
        <f t="shared" si="267"/>
        <v>1.0499237007791817</v>
      </c>
      <c r="G611">
        <f t="shared" si="268"/>
        <v>250</v>
      </c>
      <c r="H611">
        <f t="shared" si="269"/>
        <v>237.36072277045957</v>
      </c>
      <c r="I611">
        <f t="shared" si="270"/>
        <v>219.74534360299845</v>
      </c>
      <c r="J611">
        <f t="shared" si="271"/>
        <v>30.254656397001554</v>
      </c>
      <c r="K611">
        <f t="shared" si="272"/>
        <v>3912.3168208074298</v>
      </c>
      <c r="L611">
        <f t="shared" si="273"/>
        <v>-0.3190580579776281</v>
      </c>
      <c r="M611">
        <f t="shared" si="274"/>
        <v>-325.71682927920841</v>
      </c>
      <c r="N611">
        <f t="shared" si="275"/>
        <v>-3.2571682927920842E-2</v>
      </c>
      <c r="O611">
        <f t="shared" si="276"/>
        <v>5.9781829336634713</v>
      </c>
      <c r="P611">
        <f t="shared" si="277"/>
        <v>12.654264739275812</v>
      </c>
      <c r="Q611">
        <f t="shared" si="278"/>
        <v>122.10785022203522</v>
      </c>
      <c r="R611">
        <f t="shared" si="279"/>
        <v>5.9202651908879584</v>
      </c>
      <c r="S611">
        <f t="shared" si="280"/>
        <v>6.4432079361097294E-2</v>
      </c>
      <c r="T611">
        <f t="shared" si="281"/>
        <v>0.70902049111055365</v>
      </c>
      <c r="U611">
        <f t="shared" si="282"/>
        <v>200600</v>
      </c>
      <c r="V611">
        <f t="shared" si="283"/>
        <v>680004.68701696082</v>
      </c>
      <c r="W611">
        <f t="shared" si="284"/>
        <v>111978.86312917189</v>
      </c>
      <c r="X611">
        <f t="shared" si="285"/>
        <v>686700</v>
      </c>
      <c r="Y611">
        <f t="shared" si="286"/>
        <v>17791.784149035695</v>
      </c>
      <c r="Z611">
        <f t="shared" si="287"/>
        <v>0.2541683449862242</v>
      </c>
      <c r="AA611">
        <f t="shared" si="288"/>
        <v>-957.0490426342003</v>
      </c>
      <c r="AB611">
        <f t="shared" si="289"/>
        <v>-1.3672129180488575E-2</v>
      </c>
      <c r="AC611">
        <f t="shared" si="261"/>
        <v>0.99860630691330399</v>
      </c>
    </row>
    <row r="612" spans="1:29" x14ac:dyDescent="0.45">
      <c r="A612">
        <f t="shared" si="262"/>
        <v>118.20000000000114</v>
      </c>
      <c r="B612">
        <f t="shared" si="263"/>
        <v>5185.0848037556407</v>
      </c>
      <c r="C612">
        <f t="shared" si="264"/>
        <v>2490.4606784293014</v>
      </c>
      <c r="D612">
        <f t="shared" si="265"/>
        <v>4.7335320885638321</v>
      </c>
      <c r="E612">
        <f t="shared" si="266"/>
        <v>837.27613641461335</v>
      </c>
      <c r="F612">
        <f t="shared" si="267"/>
        <v>1.0496592849152997</v>
      </c>
      <c r="G612">
        <f t="shared" si="268"/>
        <v>250</v>
      </c>
      <c r="H612">
        <f t="shared" si="269"/>
        <v>237.45951979753568</v>
      </c>
      <c r="I612">
        <f t="shared" si="270"/>
        <v>219.80912463669293</v>
      </c>
      <c r="J612">
        <f t="shared" si="271"/>
        <v>30.190875363307072</v>
      </c>
      <c r="K612">
        <f t="shared" si="272"/>
        <v>3918.3549958800913</v>
      </c>
      <c r="L612">
        <f t="shared" si="273"/>
        <v>-0.31890516847241202</v>
      </c>
      <c r="M612">
        <f t="shared" si="274"/>
        <v>-325.14704516825105</v>
      </c>
      <c r="N612">
        <f t="shared" si="275"/>
        <v>-3.2514704516825109E-2</v>
      </c>
      <c r="O612">
        <f t="shared" si="276"/>
        <v>5.9716799927601061</v>
      </c>
      <c r="P612">
        <f t="shared" si="277"/>
        <v>12.651539841571577</v>
      </c>
      <c r="Q612">
        <f t="shared" si="278"/>
        <v>122.15867536464425</v>
      </c>
      <c r="R612">
        <f t="shared" si="279"/>
        <v>5.9165486517578962</v>
      </c>
      <c r="S612">
        <f t="shared" si="280"/>
        <v>6.1634281905575072E-2</v>
      </c>
      <c r="T612">
        <f t="shared" si="281"/>
        <v>0.70862879946678059</v>
      </c>
      <c r="U612">
        <f t="shared" si="282"/>
        <v>200600</v>
      </c>
      <c r="V612">
        <f t="shared" si="283"/>
        <v>680023.91034445842</v>
      </c>
      <c r="W612">
        <f t="shared" si="284"/>
        <v>112026.16408920063</v>
      </c>
      <c r="X612">
        <f t="shared" si="285"/>
        <v>686700</v>
      </c>
      <c r="Y612">
        <f t="shared" si="286"/>
        <v>17788.799913159237</v>
      </c>
      <c r="Z612">
        <f t="shared" si="287"/>
        <v>0.25412571304513193</v>
      </c>
      <c r="AA612">
        <f t="shared" si="288"/>
        <v>-953.71419648209121</v>
      </c>
      <c r="AB612">
        <f t="shared" si="289"/>
        <v>-1.3624488521172732E-2</v>
      </c>
      <c r="AC612">
        <f t="shared" si="261"/>
        <v>0.99861116324962573</v>
      </c>
    </row>
    <row r="613" spans="1:29" x14ac:dyDescent="0.45">
      <c r="A613">
        <f t="shared" si="262"/>
        <v>118.40000000000114</v>
      </c>
      <c r="B613">
        <f t="shared" si="263"/>
        <v>5193.3845575752639</v>
      </c>
      <c r="C613">
        <f t="shared" si="264"/>
        <v>2489.9261458868341</v>
      </c>
      <c r="D613">
        <f t="shared" si="265"/>
        <v>4.7170985760009767</v>
      </c>
      <c r="E613">
        <f t="shared" si="266"/>
        <v>837.01580463458708</v>
      </c>
      <c r="F613">
        <f t="shared" si="267"/>
        <v>1.0493949767312849</v>
      </c>
      <c r="G613">
        <f t="shared" si="268"/>
        <v>250</v>
      </c>
      <c r="H613">
        <f t="shared" si="269"/>
        <v>237.55829973221353</v>
      </c>
      <c r="I613">
        <f t="shared" si="270"/>
        <v>219.87287460639232</v>
      </c>
      <c r="J613">
        <f t="shared" si="271"/>
        <v>30.127125393607685</v>
      </c>
      <c r="K613">
        <f t="shared" si="272"/>
        <v>3924.3804209588129</v>
      </c>
      <c r="L613">
        <f t="shared" si="273"/>
        <v>-0.31874984849693533</v>
      </c>
      <c r="M613">
        <f t="shared" si="274"/>
        <v>-324.5775657208182</v>
      </c>
      <c r="N613">
        <f t="shared" si="275"/>
        <v>-3.2457756572081824E-2</v>
      </c>
      <c r="O613">
        <f t="shared" si="276"/>
        <v>5.9651884414456902</v>
      </c>
      <c r="P613">
        <f t="shared" si="277"/>
        <v>12.648824416342737</v>
      </c>
      <c r="Q613">
        <f t="shared" si="278"/>
        <v>122.20949171423993</v>
      </c>
      <c r="R613">
        <f t="shared" si="279"/>
        <v>5.9128399871450208</v>
      </c>
      <c r="S613">
        <f t="shared" si="280"/>
        <v>5.8840005615085289E-2</v>
      </c>
      <c r="T613">
        <f t="shared" si="281"/>
        <v>0.70823760078611198</v>
      </c>
      <c r="U613">
        <f t="shared" si="282"/>
        <v>200600</v>
      </c>
      <c r="V613">
        <f t="shared" si="283"/>
        <v>680043.09588845843</v>
      </c>
      <c r="W613">
        <f t="shared" si="284"/>
        <v>112073.46429951434</v>
      </c>
      <c r="X613">
        <f t="shared" si="285"/>
        <v>686700</v>
      </c>
      <c r="Y613">
        <f t="shared" si="286"/>
        <v>17785.722358487794</v>
      </c>
      <c r="Z613">
        <f t="shared" si="287"/>
        <v>0.25408174797839705</v>
      </c>
      <c r="AA613">
        <f t="shared" si="288"/>
        <v>-950.39883009344339</v>
      </c>
      <c r="AB613">
        <f t="shared" si="289"/>
        <v>-1.3577126144192049E-2</v>
      </c>
      <c r="AC613">
        <f t="shared" si="261"/>
        <v>0.99861599121873679</v>
      </c>
    </row>
    <row r="614" spans="1:29" x14ac:dyDescent="0.45">
      <c r="A614">
        <f t="shared" si="262"/>
        <v>118.60000000000115</v>
      </c>
      <c r="B614">
        <f t="shared" si="263"/>
        <v>5201.6825357991065</v>
      </c>
      <c r="C614">
        <f t="shared" si="264"/>
        <v>2489.3934671528887</v>
      </c>
      <c r="D614">
        <f t="shared" si="265"/>
        <v>4.7006685791177691</v>
      </c>
      <c r="E614">
        <f t="shared" si="266"/>
        <v>836.75559407202559</v>
      </c>
      <c r="F614">
        <f t="shared" si="267"/>
        <v>1.0491307759908211</v>
      </c>
      <c r="G614">
        <f t="shared" si="268"/>
        <v>250</v>
      </c>
      <c r="H614">
        <f t="shared" si="269"/>
        <v>237.65706205991259</v>
      </c>
      <c r="I614">
        <f t="shared" si="270"/>
        <v>219.93659302975655</v>
      </c>
      <c r="J614">
        <f t="shared" si="271"/>
        <v>30.063406970243449</v>
      </c>
      <c r="K614">
        <f t="shared" si="272"/>
        <v>3930.3931023528617</v>
      </c>
      <c r="L614">
        <f t="shared" si="273"/>
        <v>-0.31859211682117916</v>
      </c>
      <c r="M614">
        <f t="shared" si="274"/>
        <v>-324.00839488490413</v>
      </c>
      <c r="N614">
        <f t="shared" si="275"/>
        <v>-3.2400839488490416E-2</v>
      </c>
      <c r="O614">
        <f t="shared" si="276"/>
        <v>5.9587082735479919</v>
      </c>
      <c r="P614">
        <f t="shared" si="277"/>
        <v>12.646118408460886</v>
      </c>
      <c r="Q614">
        <f t="shared" si="278"/>
        <v>122.26029900610143</v>
      </c>
      <c r="R614">
        <f t="shared" si="279"/>
        <v>5.9091391737186081</v>
      </c>
      <c r="S614">
        <f t="shared" si="280"/>
        <v>5.6049267727082075E-2</v>
      </c>
      <c r="T614">
        <f t="shared" si="281"/>
        <v>0.70784689748179153</v>
      </c>
      <c r="U614">
        <f t="shared" si="282"/>
        <v>200600</v>
      </c>
      <c r="V614">
        <f t="shared" si="283"/>
        <v>680062.24374345411</v>
      </c>
      <c r="W614">
        <f t="shared" si="284"/>
        <v>112120.76337141324</v>
      </c>
      <c r="X614">
        <f t="shared" si="285"/>
        <v>686700</v>
      </c>
      <c r="Y614">
        <f t="shared" si="286"/>
        <v>17782.552151529148</v>
      </c>
      <c r="Z614">
        <f t="shared" si="287"/>
        <v>0.25403645930755925</v>
      </c>
      <c r="AA614">
        <f t="shared" si="288"/>
        <v>-947.10275864810683</v>
      </c>
      <c r="AB614">
        <f t="shared" si="289"/>
        <v>-1.3530039409258669E-2</v>
      </c>
      <c r="AC614">
        <f t="shared" si="261"/>
        <v>0.99862079108977986</v>
      </c>
    </row>
    <row r="615" spans="1:29" x14ac:dyDescent="0.45">
      <c r="A615">
        <f t="shared" si="262"/>
        <v>118.80000000000115</v>
      </c>
      <c r="B615">
        <f t="shared" si="263"/>
        <v>5209.9787445707016</v>
      </c>
      <c r="C615">
        <f t="shared" si="264"/>
        <v>2488.8626314784465</v>
      </c>
      <c r="D615">
        <f t="shared" si="265"/>
        <v>4.6842420857500109</v>
      </c>
      <c r="E615">
        <f t="shared" si="266"/>
        <v>836.49550447967999</v>
      </c>
      <c r="F615">
        <f t="shared" si="267"/>
        <v>1.0488666824588999</v>
      </c>
      <c r="G615">
        <f t="shared" si="268"/>
        <v>250</v>
      </c>
      <c r="H615">
        <f t="shared" si="269"/>
        <v>237.75580626973223</v>
      </c>
      <c r="I615">
        <f t="shared" si="270"/>
        <v>220.0002794281761</v>
      </c>
      <c r="J615">
        <f t="shared" si="271"/>
        <v>29.9997205718239</v>
      </c>
      <c r="K615">
        <f t="shared" si="272"/>
        <v>3936.3930464672267</v>
      </c>
      <c r="L615">
        <f t="shared" si="273"/>
        <v>-0.31843199209774298</v>
      </c>
      <c r="M615">
        <f t="shared" si="274"/>
        <v>-323.4395365780241</v>
      </c>
      <c r="N615">
        <f t="shared" si="275"/>
        <v>-3.2343953657802411E-2</v>
      </c>
      <c r="O615">
        <f t="shared" si="276"/>
        <v>5.9522394828164318</v>
      </c>
      <c r="P615">
        <f t="shared" si="277"/>
        <v>12.643421763321012</v>
      </c>
      <c r="Q615">
        <f t="shared" si="278"/>
        <v>122.31109697740105</v>
      </c>
      <c r="R615">
        <f t="shared" si="279"/>
        <v>5.9054461883095843</v>
      </c>
      <c r="S615">
        <f t="shared" si="280"/>
        <v>5.3262085238407586E-2</v>
      </c>
      <c r="T615">
        <f t="shared" si="281"/>
        <v>0.70745669193337712</v>
      </c>
      <c r="U615">
        <f t="shared" si="282"/>
        <v>200600</v>
      </c>
      <c r="V615">
        <f t="shared" si="283"/>
        <v>680081.35400342569</v>
      </c>
      <c r="W615">
        <f t="shared" si="284"/>
        <v>112168.06091821961</v>
      </c>
      <c r="X615">
        <f t="shared" si="285"/>
        <v>686700</v>
      </c>
      <c r="Y615">
        <f t="shared" si="286"/>
        <v>17779.289954865802</v>
      </c>
      <c r="Z615">
        <f t="shared" si="287"/>
        <v>0.25398985649808287</v>
      </c>
      <c r="AA615">
        <f t="shared" si="288"/>
        <v>-943.82579895609524</v>
      </c>
      <c r="AB615">
        <f t="shared" si="289"/>
        <v>-1.3483225699372789E-2</v>
      </c>
      <c r="AC615">
        <f t="shared" si="261"/>
        <v>0.99862556312952366</v>
      </c>
    </row>
    <row r="616" spans="1:29" x14ac:dyDescent="0.45">
      <c r="A616">
        <f t="shared" si="262"/>
        <v>119.00000000000115</v>
      </c>
      <c r="B616">
        <f t="shared" si="263"/>
        <v>5218.2731899980899</v>
      </c>
      <c r="C616">
        <f t="shared" si="264"/>
        <v>2488.333628216611</v>
      </c>
      <c r="D616">
        <f t="shared" si="265"/>
        <v>4.6678190838037814</v>
      </c>
      <c r="E616">
        <f t="shared" si="266"/>
        <v>836.23553561163521</v>
      </c>
      <c r="F616">
        <f t="shared" si="267"/>
        <v>1.0486026959018098</v>
      </c>
      <c r="G616">
        <f t="shared" si="268"/>
        <v>250</v>
      </c>
      <c r="H616">
        <f t="shared" si="269"/>
        <v>237.85453185443006</v>
      </c>
      <c r="I616">
        <f t="shared" si="270"/>
        <v>220.06393332674881</v>
      </c>
      <c r="J616">
        <f t="shared" si="271"/>
        <v>29.93606667325119</v>
      </c>
      <c r="K616">
        <f t="shared" si="272"/>
        <v>3942.3802598018769</v>
      </c>
      <c r="L616">
        <f t="shared" si="273"/>
        <v>-0.31826949286354989</v>
      </c>
      <c r="M616">
        <f t="shared" si="274"/>
        <v>-322.87099468735317</v>
      </c>
      <c r="N616">
        <f t="shared" si="275"/>
        <v>-3.2287099468735321E-2</v>
      </c>
      <c r="O616">
        <f t="shared" si="276"/>
        <v>5.9457820629226843</v>
      </c>
      <c r="P616">
        <f t="shared" si="277"/>
        <v>12.640734426836882</v>
      </c>
      <c r="Q616">
        <f t="shared" si="278"/>
        <v>122.36188536719301</v>
      </c>
      <c r="R616">
        <f t="shared" si="279"/>
        <v>5.9017610079090286</v>
      </c>
      <c r="S616">
        <f t="shared" si="280"/>
        <v>5.0478474907403204E-2</v>
      </c>
      <c r="T616">
        <f t="shared" si="281"/>
        <v>0.70706698648703648</v>
      </c>
      <c r="U616">
        <f t="shared" si="282"/>
        <v>200600</v>
      </c>
      <c r="V616">
        <f t="shared" si="283"/>
        <v>680100.42676184396</v>
      </c>
      <c r="W616">
        <f t="shared" si="284"/>
        <v>112215.35655526941</v>
      </c>
      <c r="X616">
        <f t="shared" si="285"/>
        <v>686700</v>
      </c>
      <c r="Y616">
        <f t="shared" si="286"/>
        <v>17775.936427181005</v>
      </c>
      <c r="Z616">
        <f t="shared" si="287"/>
        <v>0.25394194895972866</v>
      </c>
      <c r="AA616">
        <f t="shared" si="288"/>
        <v>-940.56776944501325</v>
      </c>
      <c r="AB616">
        <f t="shared" si="289"/>
        <v>-1.3436682420643047E-2</v>
      </c>
      <c r="AC616">
        <f t="shared" si="261"/>
        <v>0.99863030760238092</v>
      </c>
    </row>
    <row r="617" spans="1:29" x14ac:dyDescent="0.45">
      <c r="A617">
        <f t="shared" si="262"/>
        <v>119.20000000000115</v>
      </c>
      <c r="B617">
        <f t="shared" si="263"/>
        <v>5226.5658781541624</v>
      </c>
      <c r="C617">
        <f t="shared" si="264"/>
        <v>2487.8064468217062</v>
      </c>
      <c r="D617">
        <f t="shared" si="265"/>
        <v>4.6513995612547578</v>
      </c>
      <c r="E617">
        <f t="shared" si="266"/>
        <v>835.97568722329606</v>
      </c>
      <c r="F617">
        <f t="shared" si="267"/>
        <v>1.0483388160871234</v>
      </c>
      <c r="G617">
        <f t="shared" si="268"/>
        <v>250</v>
      </c>
      <c r="H617">
        <f t="shared" si="269"/>
        <v>237.95323831040042</v>
      </c>
      <c r="I617">
        <f t="shared" si="270"/>
        <v>220.12755425425684</v>
      </c>
      <c r="J617">
        <f t="shared" si="271"/>
        <v>29.872445745743164</v>
      </c>
      <c r="K617">
        <f t="shared" si="272"/>
        <v>3948.3547489510256</v>
      </c>
      <c r="L617">
        <f t="shared" si="273"/>
        <v>-0.31810463754013085</v>
      </c>
      <c r="M617">
        <f t="shared" si="274"/>
        <v>-322.30277306993537</v>
      </c>
      <c r="N617">
        <f t="shared" si="275"/>
        <v>-3.2230277306993536E-2</v>
      </c>
      <c r="O617">
        <f t="shared" si="276"/>
        <v>5.9393360074612858</v>
      </c>
      <c r="P617">
        <f t="shared" si="277"/>
        <v>12.638056345436466</v>
      </c>
      <c r="Q617">
        <f t="shared" si="278"/>
        <v>122.41266391640239</v>
      </c>
      <c r="R617">
        <f t="shared" si="279"/>
        <v>5.8980836096666867</v>
      </c>
      <c r="S617">
        <f t="shared" si="280"/>
        <v>4.7698453255997642E-2</v>
      </c>
      <c r="T617">
        <f t="shared" si="281"/>
        <v>0.70667778345583976</v>
      </c>
      <c r="U617">
        <f t="shared" si="282"/>
        <v>200600</v>
      </c>
      <c r="V617">
        <f t="shared" si="283"/>
        <v>680119.46211167483</v>
      </c>
      <c r="W617">
        <f t="shared" si="284"/>
        <v>112262.64989990396</v>
      </c>
      <c r="X617">
        <f t="shared" si="285"/>
        <v>686700</v>
      </c>
      <c r="Y617">
        <f t="shared" si="286"/>
        <v>17772.492223284353</v>
      </c>
      <c r="Z617">
        <f t="shared" si="287"/>
        <v>0.2538927460469193</v>
      </c>
      <c r="AA617">
        <f t="shared" si="288"/>
        <v>-937.32849014562089</v>
      </c>
      <c r="AB617">
        <f t="shared" si="289"/>
        <v>-1.3390407002080298E-2</v>
      </c>
      <c r="AC617">
        <f t="shared" si="261"/>
        <v>0.99863502477043009</v>
      </c>
    </row>
    <row r="618" spans="1:29" x14ac:dyDescent="0.45">
      <c r="A618">
        <f t="shared" si="262"/>
        <v>119.40000000000116</v>
      </c>
      <c r="B618">
        <f t="shared" si="263"/>
        <v>5234.8568150769906</v>
      </c>
      <c r="C618">
        <f t="shared" si="264"/>
        <v>2487.2810768483805</v>
      </c>
      <c r="D618">
        <f t="shared" si="265"/>
        <v>4.6349835061475595</v>
      </c>
      <c r="E618">
        <f t="shared" si="266"/>
        <v>835.71595907137703</v>
      </c>
      <c r="F618">
        <f t="shared" si="267"/>
        <v>1.0480750427836867</v>
      </c>
      <c r="G618">
        <f t="shared" si="268"/>
        <v>250</v>
      </c>
      <c r="H618">
        <f t="shared" si="269"/>
        <v>238.051925137653</v>
      </c>
      <c r="I618">
        <f t="shared" si="270"/>
        <v>220.19114174314367</v>
      </c>
      <c r="J618">
        <f t="shared" si="271"/>
        <v>29.808858256856325</v>
      </c>
      <c r="K618">
        <f t="shared" si="272"/>
        <v>3954.3165206023968</v>
      </c>
      <c r="L618">
        <f t="shared" si="273"/>
        <v>-0.31793744443419314</v>
      </c>
      <c r="M618">
        <f t="shared" si="274"/>
        <v>-321.73487555287755</v>
      </c>
      <c r="N618">
        <f t="shared" si="275"/>
        <v>-3.2173487555287754E-2</v>
      </c>
      <c r="O618">
        <f t="shared" si="276"/>
        <v>5.9329013099502284</v>
      </c>
      <c r="P618">
        <f t="shared" si="277"/>
        <v>12.635387466057374</v>
      </c>
      <c r="Q618">
        <f t="shared" si="278"/>
        <v>122.46343236781421</v>
      </c>
      <c r="R618">
        <f t="shared" si="279"/>
        <v>5.8944139708895031</v>
      </c>
      <c r="S618">
        <f t="shared" si="280"/>
        <v>4.492203657178262E-2</v>
      </c>
      <c r="T618">
        <f t="shared" si="281"/>
        <v>0.70628908512004962</v>
      </c>
      <c r="U618">
        <f t="shared" si="282"/>
        <v>200600</v>
      </c>
      <c r="V618">
        <f t="shared" si="283"/>
        <v>680138.4601453814</v>
      </c>
      <c r="W618">
        <f t="shared" si="284"/>
        <v>112309.94057146159</v>
      </c>
      <c r="X618">
        <f t="shared" si="285"/>
        <v>686700</v>
      </c>
      <c r="Y618">
        <f t="shared" si="286"/>
        <v>17768.957994137294</v>
      </c>
      <c r="Z618">
        <f t="shared" si="287"/>
        <v>0.25384225705910418</v>
      </c>
      <c r="AA618">
        <f t="shared" si="288"/>
        <v>-934.10778268217109</v>
      </c>
      <c r="AB618">
        <f t="shared" si="289"/>
        <v>-1.3344396895459586E-2</v>
      </c>
      <c r="AC618">
        <f t="shared" si="261"/>
        <v>0.99863971489342929</v>
      </c>
    </row>
    <row r="619" spans="1:29" x14ac:dyDescent="0.45">
      <c r="A619">
        <f t="shared" si="262"/>
        <v>119.60000000000116</v>
      </c>
      <c r="B619">
        <f t="shared" si="263"/>
        <v>5243.1460067701601</v>
      </c>
      <c r="C619">
        <f t="shared" si="264"/>
        <v>2486.7575079507174</v>
      </c>
      <c r="D619">
        <f t="shared" si="265"/>
        <v>4.6185709065950835</v>
      </c>
      <c r="E619">
        <f t="shared" si="266"/>
        <v>835.45635091388806</v>
      </c>
      <c r="F619">
        <f t="shared" si="267"/>
        <v>1.0478113757616041</v>
      </c>
      <c r="G619">
        <f t="shared" si="268"/>
        <v>250</v>
      </c>
      <c r="H619">
        <f t="shared" si="269"/>
        <v>238.15059183979167</v>
      </c>
      <c r="I619">
        <f t="shared" si="270"/>
        <v>220.25469532949123</v>
      </c>
      <c r="J619">
        <f t="shared" si="271"/>
        <v>29.745304670508773</v>
      </c>
      <c r="K619">
        <f t="shared" si="272"/>
        <v>3960.2655815364988</v>
      </c>
      <c r="L619">
        <f t="shared" si="273"/>
        <v>-0.31776793173776241</v>
      </c>
      <c r="M619">
        <f t="shared" si="274"/>
        <v>-321.16730593356459</v>
      </c>
      <c r="N619">
        <f t="shared" si="275"/>
        <v>-3.2116730593356457E-2</v>
      </c>
      <c r="O619">
        <f t="shared" si="276"/>
        <v>5.926477963831557</v>
      </c>
      <c r="P619">
        <f t="shared" si="277"/>
        <v>12.632727736142357</v>
      </c>
      <c r="Q619">
        <f t="shared" si="278"/>
        <v>122.51419046606243</v>
      </c>
      <c r="R619">
        <f t="shared" si="279"/>
        <v>5.8907520690401531</v>
      </c>
      <c r="S619">
        <f t="shared" si="280"/>
        <v>4.2149240910075214E-2</v>
      </c>
      <c r="T619">
        <f t="shared" si="281"/>
        <v>0.70590089372741061</v>
      </c>
      <c r="U619">
        <f t="shared" si="282"/>
        <v>200600</v>
      </c>
      <c r="V619">
        <f t="shared" si="283"/>
        <v>680157.42095493001</v>
      </c>
      <c r="W619">
        <f t="shared" si="284"/>
        <v>112357.22819126947</v>
      </c>
      <c r="X619">
        <f t="shared" si="285"/>
        <v>686700</v>
      </c>
      <c r="Y619">
        <f t="shared" si="286"/>
        <v>17765.334386878458</v>
      </c>
      <c r="Z619">
        <f t="shared" si="287"/>
        <v>0.25379049124112085</v>
      </c>
      <c r="AA619">
        <f t="shared" si="288"/>
        <v>-930.90547025611158</v>
      </c>
      <c r="AB619">
        <f t="shared" si="289"/>
        <v>-1.3298649575087309E-2</v>
      </c>
      <c r="AC619">
        <f t="shared" si="261"/>
        <v>0.99864437822883922</v>
      </c>
    </row>
    <row r="620" spans="1:29" x14ac:dyDescent="0.45">
      <c r="A620">
        <f t="shared" si="262"/>
        <v>119.80000000000116</v>
      </c>
      <c r="B620">
        <f t="shared" si="263"/>
        <v>5251.4334592030982</v>
      </c>
      <c r="C620">
        <f t="shared" si="264"/>
        <v>2486.2357298813563</v>
      </c>
      <c r="D620">
        <f t="shared" si="265"/>
        <v>4.6021617507778654</v>
      </c>
      <c r="E620">
        <f t="shared" si="266"/>
        <v>835.1968625101249</v>
      </c>
      <c r="F620">
        <f t="shared" si="267"/>
        <v>1.0475478147922312</v>
      </c>
      <c r="G620">
        <f t="shared" si="268"/>
        <v>250</v>
      </c>
      <c r="H620">
        <f t="shared" si="269"/>
        <v>238.24923792399335</v>
      </c>
      <c r="I620">
        <f t="shared" si="270"/>
        <v>220.31821455299752</v>
      </c>
      <c r="J620">
        <f t="shared" si="271"/>
        <v>29.681785447002483</v>
      </c>
      <c r="K620">
        <f t="shared" si="272"/>
        <v>3966.2019386258994</v>
      </c>
      <c r="L620">
        <f t="shared" si="273"/>
        <v>-0.31759611753145123</v>
      </c>
      <c r="M620">
        <f t="shared" si="274"/>
        <v>-320.60006797971124</v>
      </c>
      <c r="N620">
        <f t="shared" si="275"/>
        <v>-3.2060006797971129E-2</v>
      </c>
      <c r="O620">
        <f t="shared" si="276"/>
        <v>5.9200659624719627</v>
      </c>
      <c r="P620">
        <f t="shared" si="277"/>
        <v>12.630077103634823</v>
      </c>
      <c r="Q620">
        <f t="shared" si="278"/>
        <v>122.56493795761914</v>
      </c>
      <c r="R620">
        <f t="shared" si="279"/>
        <v>5.8870978817355919</v>
      </c>
      <c r="S620">
        <f t="shared" si="280"/>
        <v>3.9380082095965108E-2</v>
      </c>
      <c r="T620">
        <f t="shared" si="281"/>
        <v>0.70551321149343516</v>
      </c>
      <c r="U620">
        <f t="shared" si="282"/>
        <v>200600</v>
      </c>
      <c r="V620">
        <f t="shared" si="283"/>
        <v>680176.34463179146</v>
      </c>
      <c r="W620">
        <f t="shared" si="284"/>
        <v>112404.51238263525</v>
      </c>
      <c r="X620">
        <f t="shared" si="285"/>
        <v>686700</v>
      </c>
      <c r="Y620">
        <f t="shared" si="286"/>
        <v>17761.622044848933</v>
      </c>
      <c r="Z620">
        <f t="shared" si="287"/>
        <v>0.25373745778355616</v>
      </c>
      <c r="AA620">
        <f t="shared" si="288"/>
        <v>-927.72137763653882</v>
      </c>
      <c r="AB620">
        <f t="shared" si="289"/>
        <v>-1.325316253766484E-2</v>
      </c>
      <c r="AC620">
        <f t="shared" si="261"/>
        <v>0.99864901503183856</v>
      </c>
    </row>
    <row r="621" spans="1:29" x14ac:dyDescent="0.45">
      <c r="A621">
        <f t="shared" si="262"/>
        <v>120.00000000000117</v>
      </c>
      <c r="B621">
        <f t="shared" si="263"/>
        <v>5259.7191783114004</v>
      </c>
      <c r="C621">
        <f t="shared" si="264"/>
        <v>2485.7157324906188</v>
      </c>
      <c r="D621">
        <f t="shared" si="265"/>
        <v>4.585756026943427</v>
      </c>
      <c r="E621">
        <f t="shared" si="266"/>
        <v>834.9374936206566</v>
      </c>
      <c r="F621">
        <f t="shared" si="267"/>
        <v>1.0472843596481602</v>
      </c>
      <c r="G621">
        <f t="shared" si="268"/>
        <v>250</v>
      </c>
      <c r="H621">
        <f t="shared" si="269"/>
        <v>238.34786290098702</v>
      </c>
      <c r="I621">
        <f t="shared" si="270"/>
        <v>220.38169895695387</v>
      </c>
      <c r="J621">
        <f t="shared" si="271"/>
        <v>29.618301043046131</v>
      </c>
      <c r="K621">
        <f t="shared" si="272"/>
        <v>3972.1255988345088</v>
      </c>
      <c r="L621">
        <f t="shared" si="273"/>
        <v>-0.31742201978175899</v>
      </c>
      <c r="M621">
        <f t="shared" si="274"/>
        <v>-320.03316542971845</v>
      </c>
      <c r="N621">
        <f t="shared" si="275"/>
        <v>-3.2003316542971845E-2</v>
      </c>
      <c r="O621">
        <f t="shared" si="276"/>
        <v>5.9136652991633687</v>
      </c>
      <c r="P621">
        <f t="shared" si="277"/>
        <v>12.627435516974407</v>
      </c>
      <c r="Q621">
        <f t="shared" si="278"/>
        <v>122.61567459078377</v>
      </c>
      <c r="R621">
        <f t="shared" si="279"/>
        <v>5.8834513867456204</v>
      </c>
      <c r="S621">
        <f t="shared" si="280"/>
        <v>3.6614575726342302E-2</v>
      </c>
      <c r="T621">
        <f t="shared" si="281"/>
        <v>0.70512604060168804</v>
      </c>
      <c r="U621">
        <f t="shared" si="282"/>
        <v>200600</v>
      </c>
      <c r="V621">
        <f t="shared" si="283"/>
        <v>680195.231266947</v>
      </c>
      <c r="W621">
        <f t="shared" si="284"/>
        <v>112451.79277083903</v>
      </c>
      <c r="X621">
        <f t="shared" si="285"/>
        <v>686700</v>
      </c>
      <c r="Y621">
        <f t="shared" si="286"/>
        <v>17757.821607617094</v>
      </c>
      <c r="Z621">
        <f t="shared" si="287"/>
        <v>0.25368316582310135</v>
      </c>
      <c r="AA621">
        <f t="shared" si="288"/>
        <v>-924.5553311459953</v>
      </c>
      <c r="AB621">
        <f t="shared" si="289"/>
        <v>-1.3207933302085646E-2</v>
      </c>
      <c r="AC621">
        <f t="shared" si="261"/>
        <v>0.99865362555534298</v>
      </c>
    </row>
    <row r="622" spans="1:29" x14ac:dyDescent="0.45">
      <c r="A622">
        <f t="shared" si="262"/>
        <v>120.20000000000117</v>
      </c>
      <c r="B622">
        <f t="shared" si="263"/>
        <v>5268.0031699971523</v>
      </c>
      <c r="C622">
        <f t="shared" si="264"/>
        <v>2485.1975057256391</v>
      </c>
      <c r="D622">
        <f t="shared" si="265"/>
        <v>4.5693537234056372</v>
      </c>
      <c r="E622">
        <f t="shared" si="266"/>
        <v>834.67824400731263</v>
      </c>
      <c r="F622">
        <f t="shared" si="267"/>
        <v>1.0470210101032096</v>
      </c>
      <c r="G622">
        <f t="shared" si="268"/>
        <v>250</v>
      </c>
      <c r="H622">
        <f t="shared" si="269"/>
        <v>238.44646628503293</v>
      </c>
      <c r="I622">
        <f t="shared" si="270"/>
        <v>220.44514808822282</v>
      </c>
      <c r="J622">
        <f t="shared" si="271"/>
        <v>29.554851911777178</v>
      </c>
      <c r="K622">
        <f t="shared" si="272"/>
        <v>3978.0365692168643</v>
      </c>
      <c r="L622">
        <f t="shared" si="273"/>
        <v>-0.31724565634476676</v>
      </c>
      <c r="M622">
        <f t="shared" si="274"/>
        <v>-319.46660199270207</v>
      </c>
      <c r="N622">
        <f t="shared" si="275"/>
        <v>-3.1946660199270206E-2</v>
      </c>
      <c r="O622">
        <f t="shared" si="276"/>
        <v>5.9072759671235149</v>
      </c>
      <c r="P622">
        <f t="shared" si="277"/>
        <v>12.624802925092553</v>
      </c>
      <c r="Q622">
        <f t="shared" si="278"/>
        <v>122.66640011567235</v>
      </c>
      <c r="R622">
        <f t="shared" si="279"/>
        <v>5.8798125619914581</v>
      </c>
      <c r="S622">
        <f t="shared" si="280"/>
        <v>3.3852737171910618E-2</v>
      </c>
      <c r="T622">
        <f t="shared" si="281"/>
        <v>0.70473938320406759</v>
      </c>
      <c r="U622">
        <f t="shared" si="282"/>
        <v>200600</v>
      </c>
      <c r="V622">
        <f t="shared" si="283"/>
        <v>680214.08095089043</v>
      </c>
      <c r="W622">
        <f t="shared" si="284"/>
        <v>112499.0689831253</v>
      </c>
      <c r="X622">
        <f t="shared" si="285"/>
        <v>686700</v>
      </c>
      <c r="Y622">
        <f t="shared" si="286"/>
        <v>17753.933711003177</v>
      </c>
      <c r="Z622">
        <f t="shared" si="287"/>
        <v>0.25362762444290254</v>
      </c>
      <c r="AA622">
        <f t="shared" si="288"/>
        <v>-921.40715864917729</v>
      </c>
      <c r="AB622">
        <f t="shared" si="289"/>
        <v>-1.3162959409273962E-2</v>
      </c>
      <c r="AC622">
        <f t="shared" si="261"/>
        <v>0.99865821005002309</v>
      </c>
    </row>
    <row r="623" spans="1:29" x14ac:dyDescent="0.45">
      <c r="A623">
        <f t="shared" si="262"/>
        <v>120.40000000000117</v>
      </c>
      <c r="B623">
        <f t="shared" si="263"/>
        <v>5276.2854401292507</v>
      </c>
      <c r="C623">
        <f t="shared" si="264"/>
        <v>2484.6810396295054</v>
      </c>
      <c r="D623">
        <f t="shared" si="265"/>
        <v>4.5529548285440828</v>
      </c>
      <c r="E623">
        <f t="shared" si="266"/>
        <v>834.41911343317338</v>
      </c>
      <c r="F623">
        <f t="shared" si="267"/>
        <v>1.0467577659324121</v>
      </c>
      <c r="G623">
        <f t="shared" si="268"/>
        <v>250</v>
      </c>
      <c r="H623">
        <f t="shared" si="269"/>
        <v>238.54504759390196</v>
      </c>
      <c r="I623">
        <f t="shared" si="270"/>
        <v>220.50856149721571</v>
      </c>
      <c r="J623">
        <f t="shared" si="271"/>
        <v>29.491438502784291</v>
      </c>
      <c r="K623">
        <f t="shared" si="272"/>
        <v>3983.9348569174213</v>
      </c>
      <c r="L623">
        <f t="shared" si="273"/>
        <v>-0.31706704496443194</v>
      </c>
      <c r="M623">
        <f t="shared" si="274"/>
        <v>-318.90038134879552</v>
      </c>
      <c r="N623">
        <f t="shared" si="275"/>
        <v>-3.1890038134879554E-2</v>
      </c>
      <c r="O623">
        <f t="shared" si="276"/>
        <v>5.9008979594965387</v>
      </c>
      <c r="P623">
        <f t="shared" si="277"/>
        <v>12.622179277408151</v>
      </c>
      <c r="Q623">
        <f t="shared" si="278"/>
        <v>122.71711428420693</v>
      </c>
      <c r="R623">
        <f t="shared" si="279"/>
        <v>5.8761813855443323</v>
      </c>
      <c r="S623">
        <f t="shared" si="280"/>
        <v>3.1094581579182545E-2</v>
      </c>
      <c r="T623">
        <f t="shared" si="281"/>
        <v>0.70435324142108557</v>
      </c>
      <c r="U623">
        <f t="shared" si="282"/>
        <v>200600</v>
      </c>
      <c r="V623">
        <f t="shared" si="283"/>
        <v>680232.89377363154</v>
      </c>
      <c r="W623">
        <f t="shared" si="284"/>
        <v>112546.34064869466</v>
      </c>
      <c r="X623">
        <f t="shared" si="285"/>
        <v>686700</v>
      </c>
      <c r="Y623">
        <f t="shared" si="286"/>
        <v>17749.958987104168</v>
      </c>
      <c r="Z623">
        <f t="shared" si="287"/>
        <v>0.25357084267291669</v>
      </c>
      <c r="AA623">
        <f t="shared" si="288"/>
        <v>-918.27668954094406</v>
      </c>
      <c r="AB623">
        <f t="shared" si="289"/>
        <v>-1.3118238422013486E-2</v>
      </c>
      <c r="AC623">
        <f t="shared" si="261"/>
        <v>0.99866276876432081</v>
      </c>
    </row>
    <row r="624" spans="1:29" x14ac:dyDescent="0.45">
      <c r="A624">
        <f t="shared" si="262"/>
        <v>120.60000000000117</v>
      </c>
      <c r="B624">
        <f t="shared" si="263"/>
        <v>5284.5659945437183</v>
      </c>
      <c r="C624">
        <f t="shared" si="264"/>
        <v>2484.1663243404064</v>
      </c>
      <c r="D624">
        <f t="shared" si="265"/>
        <v>4.5365593308034384</v>
      </c>
      <c r="E624">
        <f t="shared" si="266"/>
        <v>834.16010166255717</v>
      </c>
      <c r="F624">
        <f t="shared" si="267"/>
        <v>1.0464946269120048</v>
      </c>
      <c r="G624">
        <f t="shared" si="268"/>
        <v>250</v>
      </c>
      <c r="H624">
        <f t="shared" si="269"/>
        <v>238.643606348855</v>
      </c>
      <c r="I624">
        <f t="shared" si="270"/>
        <v>220.57193873787094</v>
      </c>
      <c r="J624">
        <f t="shared" si="271"/>
        <v>29.428061262129063</v>
      </c>
      <c r="K624">
        <f t="shared" si="272"/>
        <v>3989.820469169847</v>
      </c>
      <c r="L624">
        <f t="shared" si="273"/>
        <v>-0.31688620327614103</v>
      </c>
      <c r="M624">
        <f t="shared" si="274"/>
        <v>-318.33450714918206</v>
      </c>
      <c r="N624">
        <f t="shared" si="275"/>
        <v>-3.1833450714918207E-2</v>
      </c>
      <c r="O624">
        <f t="shared" si="276"/>
        <v>5.8945312693535552</v>
      </c>
      <c r="P624">
        <f t="shared" si="277"/>
        <v>12.6195645238232</v>
      </c>
      <c r="Q624">
        <f t="shared" si="278"/>
        <v>122.76781685010496</v>
      </c>
      <c r="R624">
        <f t="shared" si="279"/>
        <v>5.8725578356240735</v>
      </c>
      <c r="S624">
        <f t="shared" si="280"/>
        <v>2.8340123872465206E-2</v>
      </c>
      <c r="T624">
        <f t="shared" si="281"/>
        <v>0.70396761734214519</v>
      </c>
      <c r="U624">
        <f t="shared" si="282"/>
        <v>200600</v>
      </c>
      <c r="V624">
        <f t="shared" si="283"/>
        <v>680251.6698247008</v>
      </c>
      <c r="W624">
        <f t="shared" si="284"/>
        <v>112593.60739869611</v>
      </c>
      <c r="X624">
        <f t="shared" si="285"/>
        <v>686700</v>
      </c>
      <c r="Y624">
        <f t="shared" si="286"/>
        <v>17745.898064317909</v>
      </c>
      <c r="Z624">
        <f t="shared" si="287"/>
        <v>0.25351282949025583</v>
      </c>
      <c r="AA624">
        <f t="shared" si="288"/>
        <v>-915.16375473246444</v>
      </c>
      <c r="AB624">
        <f t="shared" si="289"/>
        <v>-1.3073767924749492E-2</v>
      </c>
      <c r="AC624">
        <f t="shared" si="261"/>
        <v>0.99866730194446995</v>
      </c>
    </row>
    <row r="625" spans="1:29" x14ac:dyDescent="0.45">
      <c r="A625">
        <f t="shared" si="262"/>
        <v>120.80000000000118</v>
      </c>
      <c r="B625">
        <f t="shared" si="263"/>
        <v>5292.8448390440208</v>
      </c>
      <c r="C625">
        <f t="shared" si="264"/>
        <v>2483.6533500907849</v>
      </c>
      <c r="D625">
        <f t="shared" si="265"/>
        <v>4.5201672186928388</v>
      </c>
      <c r="E625">
        <f t="shared" si="266"/>
        <v>833.90120846101081</v>
      </c>
      <c r="F625">
        <f t="shared" si="267"/>
        <v>1.0462315928194177</v>
      </c>
      <c r="G625">
        <f t="shared" si="268"/>
        <v>250</v>
      </c>
      <c r="H625">
        <f t="shared" si="269"/>
        <v>238.74214207462265</v>
      </c>
      <c r="I625">
        <f t="shared" si="270"/>
        <v>220.63527936763205</v>
      </c>
      <c r="J625">
        <f t="shared" si="271"/>
        <v>29.364720632367948</v>
      </c>
      <c r="K625">
        <f t="shared" si="272"/>
        <v>3995.6934132963206</v>
      </c>
      <c r="L625">
        <f t="shared" si="273"/>
        <v>-0.31670314880557271</v>
      </c>
      <c r="M625">
        <f t="shared" si="274"/>
        <v>-317.76898301636407</v>
      </c>
      <c r="N625">
        <f t="shared" si="275"/>
        <v>-3.1776898301636408E-2</v>
      </c>
      <c r="O625">
        <f t="shared" si="276"/>
        <v>5.8881758896932279</v>
      </c>
      <c r="P625">
        <f t="shared" si="277"/>
        <v>12.616958614718513</v>
      </c>
      <c r="Q625">
        <f t="shared" si="278"/>
        <v>122.81850756886888</v>
      </c>
      <c r="R625">
        <f t="shared" si="279"/>
        <v>5.8689418905977222</v>
      </c>
      <c r="S625">
        <f t="shared" si="280"/>
        <v>2.5589378755833003E-2</v>
      </c>
      <c r="T625">
        <f t="shared" si="281"/>
        <v>0.70358251302581665</v>
      </c>
      <c r="U625">
        <f t="shared" si="282"/>
        <v>200600</v>
      </c>
      <c r="V625">
        <f t="shared" si="283"/>
        <v>680270.40919315256</v>
      </c>
      <c r="W625">
        <f t="shared" si="284"/>
        <v>112640.86886621894</v>
      </c>
      <c r="X625">
        <f t="shared" si="285"/>
        <v>686700</v>
      </c>
      <c r="Y625">
        <f t="shared" si="286"/>
        <v>17741.751567367377</v>
      </c>
      <c r="Z625">
        <f t="shared" si="287"/>
        <v>0.25345359381953397</v>
      </c>
      <c r="AA625">
        <f t="shared" si="288"/>
        <v>-912.06818664085586</v>
      </c>
      <c r="AB625">
        <f t="shared" si="289"/>
        <v>-1.3029545523440798E-2</v>
      </c>
      <c r="AC625">
        <f t="shared" si="261"/>
        <v>0.99867180983451165</v>
      </c>
    </row>
    <row r="626" spans="1:29" x14ac:dyDescent="0.45">
      <c r="A626">
        <f t="shared" si="262"/>
        <v>121.00000000000118</v>
      </c>
      <c r="B626">
        <f t="shared" si="263"/>
        <v>5301.1219794013759</v>
      </c>
      <c r="C626">
        <f t="shared" si="264"/>
        <v>2483.1421072064977</v>
      </c>
      <c r="D626">
        <f t="shared" si="265"/>
        <v>4.5037784807852752</v>
      </c>
      <c r="E626">
        <f t="shared" si="266"/>
        <v>833.64243359529496</v>
      </c>
      <c r="F626">
        <f t="shared" si="267"/>
        <v>1.0459686634332597</v>
      </c>
      <c r="G626">
        <f t="shared" si="268"/>
        <v>250</v>
      </c>
      <c r="H626">
        <f t="shared" si="269"/>
        <v>238.84065429938479</v>
      </c>
      <c r="I626">
        <f t="shared" si="270"/>
        <v>220.69858294742551</v>
      </c>
      <c r="J626">
        <f t="shared" si="271"/>
        <v>29.301417052574493</v>
      </c>
      <c r="K626">
        <f t="shared" si="272"/>
        <v>4001.5536967068356</v>
      </c>
      <c r="L626">
        <f t="shared" si="273"/>
        <v>-0.31651789896727678</v>
      </c>
      <c r="M626">
        <f t="shared" si="274"/>
        <v>-317.20381254444942</v>
      </c>
      <c r="N626">
        <f t="shared" si="275"/>
        <v>-3.1720381254444943E-2</v>
      </c>
      <c r="O626">
        <f t="shared" si="276"/>
        <v>5.8818318134423393</v>
      </c>
      <c r="P626">
        <f t="shared" si="277"/>
        <v>12.614361500949439</v>
      </c>
      <c r="Q626">
        <f t="shared" si="278"/>
        <v>122.86918619777552</v>
      </c>
      <c r="R626">
        <f t="shared" si="279"/>
        <v>5.8653335289781543</v>
      </c>
      <c r="S626">
        <f t="shared" si="280"/>
        <v>2.2842360715073617E-2</v>
      </c>
      <c r="T626">
        <f t="shared" si="281"/>
        <v>0.70319793050011037</v>
      </c>
      <c r="U626">
        <f t="shared" si="282"/>
        <v>200600</v>
      </c>
      <c r="V626">
        <f t="shared" si="283"/>
        <v>680289.11196756968</v>
      </c>
      <c r="W626">
        <f t="shared" si="284"/>
        <v>112688.12468628505</v>
      </c>
      <c r="X626">
        <f t="shared" si="285"/>
        <v>686700</v>
      </c>
      <c r="Y626">
        <f t="shared" si="286"/>
        <v>17737.520117324573</v>
      </c>
      <c r="Z626">
        <f t="shared" si="287"/>
        <v>0.25339314453320821</v>
      </c>
      <c r="AA626">
        <f t="shared" si="288"/>
        <v>-908.98981917556375</v>
      </c>
      <c r="AB626">
        <f t="shared" si="289"/>
        <v>-1.2985568845365196E-2</v>
      </c>
      <c r="AC626">
        <f t="shared" si="261"/>
        <v>0.9986762926763133</v>
      </c>
    </row>
    <row r="627" spans="1:29" x14ac:dyDescent="0.45">
      <c r="A627">
        <f t="shared" si="262"/>
        <v>121.20000000000118</v>
      </c>
      <c r="B627">
        <f t="shared" si="263"/>
        <v>5309.3974213550628</v>
      </c>
      <c r="C627">
        <f t="shared" si="264"/>
        <v>2482.63258610598</v>
      </c>
      <c r="D627">
        <f t="shared" si="265"/>
        <v>4.4873931057169756</v>
      </c>
      <c r="E627">
        <f t="shared" si="266"/>
        <v>833.38377683337774</v>
      </c>
      <c r="F627">
        <f t="shared" si="267"/>
        <v>1.0457058385333138</v>
      </c>
      <c r="G627">
        <f t="shared" si="268"/>
        <v>250</v>
      </c>
      <c r="H627">
        <f t="shared" si="269"/>
        <v>238.93914255475059</v>
      </c>
      <c r="I627">
        <f t="shared" si="270"/>
        <v>220.76184904163995</v>
      </c>
      <c r="J627">
        <f t="shared" si="271"/>
        <v>29.238150958360052</v>
      </c>
      <c r="K627">
        <f t="shared" si="272"/>
        <v>4007.4013268985077</v>
      </c>
      <c r="L627">
        <f t="shared" si="273"/>
        <v>-0.31633047107220591</v>
      </c>
      <c r="M627">
        <f t="shared" si="274"/>
        <v>-316.63899929897531</v>
      </c>
      <c r="N627">
        <f t="shared" si="275"/>
        <v>-3.1663899929897529E-2</v>
      </c>
      <c r="O627">
        <f t="shared" si="276"/>
        <v>5.8754990334563599</v>
      </c>
      <c r="P627">
        <f t="shared" si="277"/>
        <v>12.611773133841638</v>
      </c>
      <c r="Q627">
        <f t="shared" si="278"/>
        <v>122.9198524958659</v>
      </c>
      <c r="R627">
        <f t="shared" si="279"/>
        <v>5.8617327294227142</v>
      </c>
      <c r="S627">
        <f t="shared" si="280"/>
        <v>2.0099084019625124E-2</v>
      </c>
      <c r="T627">
        <f t="shared" si="281"/>
        <v>0.70281387176274757</v>
      </c>
      <c r="U627">
        <f t="shared" si="282"/>
        <v>200600</v>
      </c>
      <c r="V627">
        <f t="shared" si="283"/>
        <v>680307.77823606285</v>
      </c>
      <c r="W627">
        <f t="shared" si="284"/>
        <v>112735.3744958405</v>
      </c>
      <c r="X627">
        <f t="shared" si="285"/>
        <v>686700</v>
      </c>
      <c r="Y627">
        <f t="shared" si="286"/>
        <v>17733.204331634799</v>
      </c>
      <c r="Z627">
        <f t="shared" si="287"/>
        <v>0.25333149045192571</v>
      </c>
      <c r="AA627">
        <f t="shared" si="288"/>
        <v>-905.92848773021251</v>
      </c>
      <c r="AB627">
        <f t="shared" si="289"/>
        <v>-1.2941835539003035E-2</v>
      </c>
      <c r="AC627">
        <f t="shared" si="261"/>
        <v>0.99868075070958173</v>
      </c>
    </row>
    <row r="628" spans="1:29" x14ac:dyDescent="0.45">
      <c r="A628">
        <f t="shared" si="262"/>
        <v>121.40000000000119</v>
      </c>
      <c r="B628">
        <f t="shared" si="263"/>
        <v>5317.6711706127271</v>
      </c>
      <c r="C628">
        <f t="shared" si="264"/>
        <v>2482.1247772994238</v>
      </c>
      <c r="D628">
        <f t="shared" si="265"/>
        <v>4.4710110821868003</v>
      </c>
      <c r="E628">
        <f t="shared" si="266"/>
        <v>833.12523794441915</v>
      </c>
      <c r="F628">
        <f t="shared" si="267"/>
        <v>1.0454431179005197</v>
      </c>
      <c r="G628">
        <f t="shared" si="268"/>
        <v>250</v>
      </c>
      <c r="H628">
        <f t="shared" si="269"/>
        <v>239.03760637573839</v>
      </c>
      <c r="I628">
        <f t="shared" si="270"/>
        <v>220.82507721810401</v>
      </c>
      <c r="J628">
        <f t="shared" si="271"/>
        <v>29.174922781895987</v>
      </c>
      <c r="K628">
        <f t="shared" si="272"/>
        <v>4013.2363114548871</v>
      </c>
      <c r="L628">
        <f t="shared" si="273"/>
        <v>-0.316140882320326</v>
      </c>
      <c r="M628">
        <f t="shared" si="274"/>
        <v>-316.07454681749243</v>
      </c>
      <c r="N628">
        <f t="shared" si="275"/>
        <v>-3.1607454681749247E-2</v>
      </c>
      <c r="O628">
        <f t="shared" si="276"/>
        <v>5.8691775425200099</v>
      </c>
      <c r="P628">
        <f t="shared" si="277"/>
        <v>12.60919346518688</v>
      </c>
      <c r="Q628">
        <f t="shared" si="278"/>
        <v>122.97050622393486</v>
      </c>
      <c r="R628">
        <f t="shared" si="279"/>
        <v>5.8581394707318575</v>
      </c>
      <c r="S628">
        <f t="shared" si="280"/>
        <v>1.7359562724502453E-2</v>
      </c>
      <c r="T628">
        <f t="shared" si="281"/>
        <v>0.70243033878143046</v>
      </c>
      <c r="U628">
        <f t="shared" si="282"/>
        <v>200600</v>
      </c>
      <c r="V628">
        <f t="shared" si="283"/>
        <v>680326.40808628022</v>
      </c>
      <c r="W628">
        <f t="shared" si="284"/>
        <v>112782.61793374861</v>
      </c>
      <c r="X628">
        <f t="shared" si="285"/>
        <v>686700</v>
      </c>
      <c r="Y628">
        <f t="shared" si="286"/>
        <v>17728.804824139443</v>
      </c>
      <c r="Z628">
        <f t="shared" si="287"/>
        <v>0.25326864034484919</v>
      </c>
      <c r="AA628">
        <f t="shared" si="288"/>
        <v>-902.8840291647939</v>
      </c>
      <c r="AB628">
        <f t="shared" si="289"/>
        <v>-1.289834327378277E-2</v>
      </c>
      <c r="AC628">
        <f t="shared" si="261"/>
        <v>0.99868518417188756</v>
      </c>
    </row>
    <row r="629" spans="1:29" x14ac:dyDescent="0.45">
      <c r="A629">
        <f t="shared" si="262"/>
        <v>121.60000000000119</v>
      </c>
      <c r="B629">
        <f t="shared" si="263"/>
        <v>5325.9432328506873</v>
      </c>
      <c r="C629">
        <f t="shared" si="264"/>
        <v>2481.6186713879529</v>
      </c>
      <c r="D629">
        <f t="shared" si="265"/>
        <v>4.4546323989556385</v>
      </c>
      <c r="E629">
        <f t="shared" si="266"/>
        <v>832.86681669876361</v>
      </c>
      <c r="F629">
        <f t="shared" si="267"/>
        <v>1.0451805013169679</v>
      </c>
      <c r="G629">
        <f t="shared" si="268"/>
        <v>250</v>
      </c>
      <c r="H629">
        <f t="shared" si="269"/>
        <v>239.13604530075588</v>
      </c>
      <c r="I629">
        <f t="shared" si="270"/>
        <v>220.88826704806553</v>
      </c>
      <c r="J629">
        <f t="shared" si="271"/>
        <v>29.111732951934471</v>
      </c>
      <c r="K629">
        <f t="shared" si="272"/>
        <v>4019.0586580452741</v>
      </c>
      <c r="L629">
        <f t="shared" si="273"/>
        <v>-0.31594914980757949</v>
      </c>
      <c r="M629">
        <f t="shared" si="274"/>
        <v>-315.51045860941849</v>
      </c>
      <c r="N629">
        <f t="shared" si="275"/>
        <v>-3.1551045860941852E-2</v>
      </c>
      <c r="O629">
        <f t="shared" si="276"/>
        <v>5.8628673333478218</v>
      </c>
      <c r="P629">
        <f t="shared" si="277"/>
        <v>12.606622447238882</v>
      </c>
      <c r="Q629">
        <f t="shared" si="278"/>
        <v>123.02114714452085</v>
      </c>
      <c r="R629">
        <f t="shared" si="279"/>
        <v>5.8545537318478056</v>
      </c>
      <c r="S629">
        <f t="shared" si="280"/>
        <v>1.4623810672204307E-2</v>
      </c>
      <c r="T629">
        <f t="shared" si="281"/>
        <v>0.70204733349410864</v>
      </c>
      <c r="U629">
        <f t="shared" si="282"/>
        <v>200600</v>
      </c>
      <c r="V629">
        <f t="shared" si="283"/>
        <v>680345.00160540629</v>
      </c>
      <c r="W629">
        <f t="shared" si="284"/>
        <v>112829.85464078146</v>
      </c>
      <c r="X629">
        <f t="shared" si="285"/>
        <v>686700</v>
      </c>
      <c r="Y629">
        <f t="shared" si="286"/>
        <v>17724.322205100252</v>
      </c>
      <c r="Z629">
        <f t="shared" si="287"/>
        <v>0.25320460293000357</v>
      </c>
      <c r="AA629">
        <f t="shared" si="288"/>
        <v>-899.85628179949708</v>
      </c>
      <c r="AB629">
        <f t="shared" si="289"/>
        <v>-1.2855089739992815E-2</v>
      </c>
      <c r="AC629">
        <f t="shared" si="261"/>
        <v>0.99868959329867546</v>
      </c>
    </row>
    <row r="630" spans="1:29" x14ac:dyDescent="0.45">
      <c r="A630">
        <f t="shared" si="262"/>
        <v>121.80000000000119</v>
      </c>
      <c r="B630">
        <f t="shared" si="263"/>
        <v>5334.2136137142297</v>
      </c>
      <c r="C630">
        <f t="shared" si="264"/>
        <v>2481.1142590628128</v>
      </c>
      <c r="D630">
        <f t="shared" si="265"/>
        <v>4.438257044845825</v>
      </c>
      <c r="E630">
        <f t="shared" si="266"/>
        <v>832.60851286792672</v>
      </c>
      <c r="F630">
        <f t="shared" si="267"/>
        <v>1.0449179885658866</v>
      </c>
      <c r="G630">
        <f t="shared" si="268"/>
        <v>250</v>
      </c>
      <c r="H630">
        <f t="shared" si="269"/>
        <v>239.2344588715803</v>
      </c>
      <c r="I630">
        <f t="shared" si="270"/>
        <v>220.95141810617</v>
      </c>
      <c r="J630">
        <f t="shared" si="271"/>
        <v>29.048581893830004</v>
      </c>
      <c r="K630">
        <f t="shared" si="272"/>
        <v>4024.8683744240402</v>
      </c>
      <c r="L630">
        <f t="shared" si="273"/>
        <v>-0.31575529052233264</v>
      </c>
      <c r="M630">
        <f t="shared" si="274"/>
        <v>-314.94673815642381</v>
      </c>
      <c r="N630">
        <f t="shared" si="275"/>
        <v>-3.1494673815642381E-2</v>
      </c>
      <c r="O630">
        <f t="shared" si="276"/>
        <v>5.8565683985846935</v>
      </c>
      <c r="P630">
        <f t="shared" si="277"/>
        <v>12.604060032709169</v>
      </c>
      <c r="Q630">
        <f t="shared" si="278"/>
        <v>123.07177502189577</v>
      </c>
      <c r="R630">
        <f t="shared" si="279"/>
        <v>5.8509754918532204</v>
      </c>
      <c r="S630">
        <f t="shared" si="280"/>
        <v>1.1891841494601429E-2</v>
      </c>
      <c r="T630">
        <f t="shared" si="281"/>
        <v>0.70166485780924426</v>
      </c>
      <c r="U630">
        <f t="shared" si="282"/>
        <v>200600</v>
      </c>
      <c r="V630">
        <f t="shared" si="283"/>
        <v>680363.55888016731</v>
      </c>
      <c r="W630">
        <f t="shared" si="284"/>
        <v>112877.08425961254</v>
      </c>
      <c r="X630">
        <f t="shared" si="285"/>
        <v>686700</v>
      </c>
      <c r="Y630">
        <f t="shared" si="286"/>
        <v>17719.75708122208</v>
      </c>
      <c r="Z630">
        <f t="shared" si="287"/>
        <v>0.25313938687460114</v>
      </c>
      <c r="AA630">
        <f t="shared" si="288"/>
        <v>-896.84508539980743</v>
      </c>
      <c r="AB630">
        <f t="shared" si="289"/>
        <v>-1.2812072648568677E-2</v>
      </c>
      <c r="AC630">
        <f t="shared" si="261"/>
        <v>0.99869397832328555</v>
      </c>
    </row>
    <row r="631" spans="1:29" x14ac:dyDescent="0.45">
      <c r="A631">
        <f t="shared" si="262"/>
        <v>122.00000000000119</v>
      </c>
      <c r="B631">
        <f t="shared" si="263"/>
        <v>5342.4823188179116</v>
      </c>
      <c r="C631">
        <f t="shared" si="264"/>
        <v>2480.6115311045623</v>
      </c>
      <c r="D631">
        <f t="shared" si="265"/>
        <v>4.421885008740535</v>
      </c>
      <c r="E631">
        <f t="shared" si="266"/>
        <v>832.3503262245863</v>
      </c>
      <c r="F631">
        <f t="shared" si="267"/>
        <v>1.0446555794316315</v>
      </c>
      <c r="G631">
        <f t="shared" si="268"/>
        <v>250</v>
      </c>
      <c r="H631">
        <f t="shared" si="269"/>
        <v>239.33284663333887</v>
      </c>
      <c r="I631">
        <f t="shared" si="270"/>
        <v>221.01452997043984</v>
      </c>
      <c r="J631">
        <f t="shared" si="271"/>
        <v>28.985470029560162</v>
      </c>
      <c r="K631">
        <f t="shared" si="272"/>
        <v>4030.6654684299524</v>
      </c>
      <c r="L631">
        <f t="shared" si="273"/>
        <v>-0.3155593213492125</v>
      </c>
      <c r="M631">
        <f t="shared" si="274"/>
        <v>-314.38338891244052</v>
      </c>
      <c r="N631">
        <f t="shared" si="275"/>
        <v>-3.1438338891244054E-2</v>
      </c>
      <c r="O631">
        <f t="shared" si="276"/>
        <v>5.8502807308064444</v>
      </c>
      <c r="P631">
        <f t="shared" si="277"/>
        <v>12.60150617476298</v>
      </c>
      <c r="Q631">
        <f t="shared" si="278"/>
        <v>123.12238962205485</v>
      </c>
      <c r="R631">
        <f t="shared" si="279"/>
        <v>5.8474047299698722</v>
      </c>
      <c r="S631">
        <f t="shared" si="280"/>
        <v>9.1636686148213187E-3</v>
      </c>
      <c r="T631">
        <f t="shared" si="281"/>
        <v>0.70128291360607509</v>
      </c>
      <c r="U631">
        <f t="shared" si="282"/>
        <v>200600</v>
      </c>
      <c r="V631">
        <f t="shared" si="283"/>
        <v>680382.07999683463</v>
      </c>
      <c r="W631">
        <f t="shared" si="284"/>
        <v>112924.30643480907</v>
      </c>
      <c r="X631">
        <f t="shared" si="285"/>
        <v>686700</v>
      </c>
      <c r="Y631">
        <f t="shared" si="286"/>
        <v>17715.110055676327</v>
      </c>
      <c r="Z631">
        <f t="shared" si="287"/>
        <v>0.25307300079537609</v>
      </c>
      <c r="AA631">
        <f t="shared" si="288"/>
        <v>-893.85028116626199</v>
      </c>
      <c r="AB631">
        <f t="shared" si="289"/>
        <v>-1.27692897309466E-2</v>
      </c>
      <c r="AC631">
        <f t="shared" si="261"/>
        <v>0.99869833947696762</v>
      </c>
    </row>
    <row r="632" spans="1:29" x14ac:dyDescent="0.45">
      <c r="A632">
        <f t="shared" si="262"/>
        <v>122.2000000000012</v>
      </c>
      <c r="B632">
        <f t="shared" si="263"/>
        <v>5350.7493537458522</v>
      </c>
      <c r="C632">
        <f t="shared" si="264"/>
        <v>2480.110478382273</v>
      </c>
      <c r="D632">
        <f t="shared" si="265"/>
        <v>4.4055162795832121</v>
      </c>
      <c r="E632">
        <f t="shared" si="266"/>
        <v>832.09225654257091</v>
      </c>
      <c r="F632">
        <f t="shared" si="267"/>
        <v>1.044393273699677</v>
      </c>
      <c r="G632">
        <f t="shared" si="268"/>
        <v>250</v>
      </c>
      <c r="H632">
        <f t="shared" si="269"/>
        <v>239.43120813448922</v>
      </c>
      <c r="I632">
        <f t="shared" si="270"/>
        <v>221.07760222225346</v>
      </c>
      <c r="J632">
        <f t="shared" si="271"/>
        <v>28.922397777746539</v>
      </c>
      <c r="K632">
        <f t="shared" si="272"/>
        <v>4036.4499479855017</v>
      </c>
      <c r="L632">
        <f t="shared" si="273"/>
        <v>-0.31536125906811208</v>
      </c>
      <c r="M632">
        <f t="shared" si="274"/>
        <v>-313.82041430391479</v>
      </c>
      <c r="N632">
        <f t="shared" si="275"/>
        <v>-3.1382041430391479E-2</v>
      </c>
      <c r="O632">
        <f t="shared" si="276"/>
        <v>5.8440043225203659</v>
      </c>
      <c r="P632">
        <f t="shared" si="277"/>
        <v>12.598960827015199</v>
      </c>
      <c r="Q632">
        <f t="shared" si="278"/>
        <v>123.17299071270664</v>
      </c>
      <c r="R632">
        <f t="shared" si="279"/>
        <v>5.8438414255573345</v>
      </c>
      <c r="S632">
        <f t="shared" si="280"/>
        <v>6.4393052491098501E-3</v>
      </c>
      <c r="T632">
        <f t="shared" si="281"/>
        <v>0.70090150273487539</v>
      </c>
      <c r="U632">
        <f t="shared" si="282"/>
        <v>200600</v>
      </c>
      <c r="V632">
        <f t="shared" si="283"/>
        <v>680400.56504122715</v>
      </c>
      <c r="W632">
        <f t="shared" si="284"/>
        <v>112971.52081282419</v>
      </c>
      <c r="X632">
        <f t="shared" si="285"/>
        <v>686700</v>
      </c>
      <c r="Y632">
        <f t="shared" si="286"/>
        <v>17710.381728123641</v>
      </c>
      <c r="Z632">
        <f t="shared" si="287"/>
        <v>0.25300545325890916</v>
      </c>
      <c r="AA632">
        <f t="shared" si="288"/>
        <v>-890.87171172304079</v>
      </c>
      <c r="AB632">
        <f t="shared" si="289"/>
        <v>-1.2726738738900583E-2</v>
      </c>
      <c r="AC632">
        <f t="shared" si="261"/>
        <v>0.99870267698889903</v>
      </c>
    </row>
    <row r="633" spans="1:29" x14ac:dyDescent="0.45">
      <c r="A633">
        <f t="shared" si="262"/>
        <v>122.4000000000012</v>
      </c>
      <c r="B633">
        <f t="shared" si="263"/>
        <v>5359.0147240520282</v>
      </c>
      <c r="C633">
        <f t="shared" si="264"/>
        <v>2479.6110918527352</v>
      </c>
      <c r="D633">
        <f t="shared" si="265"/>
        <v>4.3891508463769835</v>
      </c>
      <c r="E633">
        <f t="shared" si="266"/>
        <v>831.83430359684951</v>
      </c>
      <c r="F633">
        <f t="shared" si="267"/>
        <v>1.0441310711566028</v>
      </c>
      <c r="G633">
        <f t="shared" si="268"/>
        <v>250</v>
      </c>
      <c r="H633">
        <f t="shared" si="269"/>
        <v>239.52954292680008</v>
      </c>
      <c r="I633">
        <f t="shared" si="270"/>
        <v>221.14063444632433</v>
      </c>
      <c r="J633">
        <f t="shared" si="271"/>
        <v>28.859365553675673</v>
      </c>
      <c r="K633">
        <f t="shared" si="272"/>
        <v>4042.2218210962369</v>
      </c>
      <c r="L633">
        <f t="shared" si="273"/>
        <v>-0.31516112035433252</v>
      </c>
      <c r="M633">
        <f t="shared" si="274"/>
        <v>-313.25781773000244</v>
      </c>
      <c r="N633">
        <f t="shared" si="275"/>
        <v>-3.1325781773000244E-2</v>
      </c>
      <c r="O633">
        <f t="shared" si="276"/>
        <v>5.8377391661657656</v>
      </c>
      <c r="P633">
        <f t="shared" si="277"/>
        <v>12.596423943526329</v>
      </c>
      <c r="Q633">
        <f t="shared" si="278"/>
        <v>123.22357806326303</v>
      </c>
      <c r="R633">
        <f t="shared" si="279"/>
        <v>5.8402855581116881</v>
      </c>
      <c r="S633">
        <f t="shared" si="280"/>
        <v>3.7187644086777993E-3</v>
      </c>
      <c r="T633">
        <f t="shared" si="281"/>
        <v>0.70052062701721496</v>
      </c>
      <c r="U633">
        <f t="shared" si="282"/>
        <v>200600</v>
      </c>
      <c r="V633">
        <f t="shared" si="283"/>
        <v>680419.01409871702</v>
      </c>
      <c r="W633">
        <f t="shared" si="284"/>
        <v>113018.72704198978</v>
      </c>
      <c r="X633">
        <f t="shared" si="285"/>
        <v>686700</v>
      </c>
      <c r="Y633">
        <f t="shared" si="286"/>
        <v>17705.572694736606</v>
      </c>
      <c r="Z633">
        <f t="shared" si="287"/>
        <v>0.25293675278195149</v>
      </c>
      <c r="AA633">
        <f t="shared" si="288"/>
        <v>-887.90922110492829</v>
      </c>
      <c r="AB633">
        <f t="shared" si="289"/>
        <v>-1.2684417444356118E-2</v>
      </c>
      <c r="AC633">
        <f t="shared" si="261"/>
        <v>0.9987069910862022</v>
      </c>
    </row>
    <row r="634" spans="1:29" x14ac:dyDescent="0.45">
      <c r="A634">
        <f t="shared" si="262"/>
        <v>122.6000000000012</v>
      </c>
      <c r="B634">
        <f t="shared" si="263"/>
        <v>5367.2784352605604</v>
      </c>
      <c r="C634">
        <f t="shared" si="264"/>
        <v>2479.1133625596708</v>
      </c>
      <c r="D634">
        <f t="shared" si="265"/>
        <v>4.37278869818409</v>
      </c>
      <c r="E634">
        <f t="shared" si="266"/>
        <v>831.57646716352122</v>
      </c>
      <c r="F634">
        <f t="shared" si="267"/>
        <v>1.0438689715900875</v>
      </c>
      <c r="G634">
        <f t="shared" si="268"/>
        <v>250</v>
      </c>
      <c r="H634">
        <f t="shared" si="269"/>
        <v>239.62785056533198</v>
      </c>
      <c r="I634">
        <f t="shared" si="270"/>
        <v>221.20362623068081</v>
      </c>
      <c r="J634">
        <f t="shared" si="271"/>
        <v>28.796373769319189</v>
      </c>
      <c r="K634">
        <f t="shared" si="272"/>
        <v>4047.9810958501007</v>
      </c>
      <c r="L634">
        <f t="shared" si="273"/>
        <v>-0.31495892178242002</v>
      </c>
      <c r="M634">
        <f t="shared" si="274"/>
        <v>-312.69560256257188</v>
      </c>
      <c r="N634">
        <f t="shared" si="275"/>
        <v>-3.1269560256257191E-2</v>
      </c>
      <c r="O634">
        <f t="shared" si="276"/>
        <v>5.8314852541145141</v>
      </c>
      <c r="P634">
        <f t="shared" si="277"/>
        <v>12.593895478798473</v>
      </c>
      <c r="Q634">
        <f t="shared" si="278"/>
        <v>123.27415144482939</v>
      </c>
      <c r="R634">
        <f t="shared" si="279"/>
        <v>5.8367371072642289</v>
      </c>
      <c r="S634">
        <f t="shared" si="280"/>
        <v>1.0020589015367065E-3</v>
      </c>
      <c r="T634">
        <f t="shared" si="281"/>
        <v>0.70014028824621521</v>
      </c>
      <c r="U634">
        <f t="shared" si="282"/>
        <v>200600</v>
      </c>
      <c r="V634">
        <f t="shared" si="283"/>
        <v>680437.42725422909</v>
      </c>
      <c r="W634">
        <f t="shared" si="284"/>
        <v>113065.92477250838</v>
      </c>
      <c r="X634">
        <f t="shared" si="285"/>
        <v>686700</v>
      </c>
      <c r="Y634">
        <f t="shared" si="286"/>
        <v>17700.683548222674</v>
      </c>
      <c r="Z634">
        <f t="shared" si="287"/>
        <v>0.25286690783175247</v>
      </c>
      <c r="AA634">
        <f t="shared" si="288"/>
        <v>-884.96265474986285</v>
      </c>
      <c r="AB634">
        <f t="shared" si="289"/>
        <v>-1.2642323639283755E-2</v>
      </c>
      <c r="AC634">
        <f t="shared" si="261"/>
        <v>0.99871128199395676</v>
      </c>
    </row>
    <row r="635" spans="1:29" x14ac:dyDescent="0.45">
      <c r="A635">
        <f t="shared" si="262"/>
        <v>122.80000000000121</v>
      </c>
      <c r="B635">
        <f t="shared" si="263"/>
        <v>5375.5404928660037</v>
      </c>
      <c r="C635">
        <f t="shared" si="264"/>
        <v>2478.6172816329513</v>
      </c>
      <c r="D635">
        <f t="shared" si="265"/>
        <v>4.3564298241253123</v>
      </c>
      <c r="E635">
        <f t="shared" si="266"/>
        <v>831.3187470198045</v>
      </c>
      <c r="F635">
        <f t="shared" si="267"/>
        <v>1.0436069747888952</v>
      </c>
      <c r="G635">
        <f t="shared" si="268"/>
        <v>250</v>
      </c>
      <c r="H635">
        <f t="shared" si="269"/>
        <v>239.7261306084182</v>
      </c>
      <c r="I635">
        <f t="shared" si="270"/>
        <v>221.26657716664522</v>
      </c>
      <c r="J635">
        <f t="shared" si="271"/>
        <v>28.73342283335478</v>
      </c>
      <c r="K635">
        <f t="shared" si="272"/>
        <v>4053.7277804167716</v>
      </c>
      <c r="L635">
        <f t="shared" si="273"/>
        <v>-0.31475467982204464</v>
      </c>
      <c r="M635">
        <f t="shared" si="274"/>
        <v>-312.1337721466133</v>
      </c>
      <c r="N635">
        <f t="shared" si="275"/>
        <v>-3.1213377214661331E-2</v>
      </c>
      <c r="O635">
        <f t="shared" si="276"/>
        <v>5.825242578671582</v>
      </c>
      <c r="P635">
        <f t="shared" si="277"/>
        <v>12.591375387771381</v>
      </c>
      <c r="Q635">
        <f t="shared" si="278"/>
        <v>123.32471063019466</v>
      </c>
      <c r="R635">
        <f t="shared" si="279"/>
        <v>5.8331960527801927</v>
      </c>
      <c r="S635">
        <f t="shared" si="280"/>
        <v>-1.7107986656785812E-3</v>
      </c>
      <c r="T635">
        <f t="shared" si="281"/>
        <v>0.69976048818680503</v>
      </c>
      <c r="U635">
        <f t="shared" si="282"/>
        <v>200600</v>
      </c>
      <c r="V635">
        <f t="shared" si="283"/>
        <v>680455.80459224887</v>
      </c>
      <c r="W635">
        <f t="shared" si="284"/>
        <v>113113.1136564464</v>
      </c>
      <c r="X635">
        <f t="shared" si="285"/>
        <v>686700</v>
      </c>
      <c r="Y635">
        <f t="shared" si="286"/>
        <v>17695.71487784604</v>
      </c>
      <c r="Z635">
        <f t="shared" si="287"/>
        <v>0.25279592682637197</v>
      </c>
      <c r="AA635">
        <f t="shared" si="288"/>
        <v>-882.03185948252212</v>
      </c>
      <c r="AB635">
        <f t="shared" si="289"/>
        <v>-1.2600455135464601E-2</v>
      </c>
      <c r="AC635">
        <f t="shared" si="261"/>
        <v>0.99871554993522282</v>
      </c>
    </row>
    <row r="636" spans="1:29" x14ac:dyDescent="0.45">
      <c r="A636">
        <f t="shared" si="262"/>
        <v>123.00000000000121</v>
      </c>
      <c r="B636">
        <f t="shared" si="263"/>
        <v>5383.8009023336299</v>
      </c>
      <c r="C636">
        <f t="shared" si="264"/>
        <v>2478.1228402878228</v>
      </c>
      <c r="D636">
        <f t="shared" si="265"/>
        <v>4.3400742133794132</v>
      </c>
      <c r="E636">
        <f t="shared" si="266"/>
        <v>831.06114294402823</v>
      </c>
      <c r="F636">
        <f t="shared" si="267"/>
        <v>1.0433450805428677</v>
      </c>
      <c r="G636">
        <f t="shared" si="268"/>
        <v>250</v>
      </c>
      <c r="H636">
        <f t="shared" si="269"/>
        <v>239.82438261764571</v>
      </c>
      <c r="I636">
        <f t="shared" si="270"/>
        <v>221.32948684881387</v>
      </c>
      <c r="J636">
        <f t="shared" si="271"/>
        <v>28.670513151186128</v>
      </c>
      <c r="K636">
        <f t="shared" si="272"/>
        <v>4059.461883047009</v>
      </c>
      <c r="L636">
        <f t="shared" si="273"/>
        <v>-0.31454841084325835</v>
      </c>
      <c r="M636">
        <f t="shared" si="274"/>
        <v>-311.57232980016846</v>
      </c>
      <c r="N636">
        <f t="shared" si="275"/>
        <v>-3.1157232980016849E-2</v>
      </c>
      <c r="O636">
        <f t="shared" si="276"/>
        <v>5.8190111320755786</v>
      </c>
      <c r="P636">
        <f t="shared" si="277"/>
        <v>12.588863625818503</v>
      </c>
      <c r="Q636">
        <f t="shared" si="278"/>
        <v>123.37525539382166</v>
      </c>
      <c r="R636">
        <f t="shared" si="279"/>
        <v>5.8296623745574863</v>
      </c>
      <c r="S636">
        <f t="shared" si="280"/>
        <v>-4.419795885904243E-3</v>
      </c>
      <c r="T636">
        <f t="shared" si="281"/>
        <v>0.69938122857597351</v>
      </c>
      <c r="U636">
        <f t="shared" si="282"/>
        <v>200600</v>
      </c>
      <c r="V636">
        <f t="shared" si="283"/>
        <v>680474.14619682299</v>
      </c>
      <c r="W636">
        <f t="shared" si="284"/>
        <v>113160.29334772605</v>
      </c>
      <c r="X636">
        <f t="shared" si="285"/>
        <v>686700</v>
      </c>
      <c r="Y636">
        <f t="shared" si="286"/>
        <v>17690.66726945038</v>
      </c>
      <c r="Z636">
        <f t="shared" si="287"/>
        <v>0.25272381813500544</v>
      </c>
      <c r="AA636">
        <f t="shared" si="288"/>
        <v>-879.11668350733817</v>
      </c>
      <c r="AB636">
        <f t="shared" si="289"/>
        <v>-1.2558809764390545E-2</v>
      </c>
      <c r="AC636">
        <f t="shared" si="261"/>
        <v>0.99871979513105091</v>
      </c>
    </row>
    <row r="637" spans="1:29" x14ac:dyDescent="0.45">
      <c r="A637">
        <f t="shared" si="262"/>
        <v>123.20000000000121</v>
      </c>
      <c r="B637">
        <f t="shared" si="263"/>
        <v>5392.0596690997099</v>
      </c>
      <c r="C637">
        <f t="shared" si="264"/>
        <v>2477.6300298241367</v>
      </c>
      <c r="D637">
        <f t="shared" si="265"/>
        <v>4.3237218551825745</v>
      </c>
      <c r="E637">
        <f t="shared" si="266"/>
        <v>830.8036547156197</v>
      </c>
      <c r="F637">
        <f t="shared" si="267"/>
        <v>1.043083288642912</v>
      </c>
      <c r="G637">
        <f t="shared" si="268"/>
        <v>250</v>
      </c>
      <c r="H637">
        <f t="shared" si="269"/>
        <v>239.92260615783633</v>
      </c>
      <c r="I637">
        <f t="shared" si="270"/>
        <v>221.39235487503657</v>
      </c>
      <c r="J637">
        <f t="shared" si="271"/>
        <v>28.607645124963426</v>
      </c>
      <c r="K637">
        <f t="shared" si="272"/>
        <v>4065.1834120720018</v>
      </c>
      <c r="L637">
        <f t="shared" si="273"/>
        <v>-0.31434013111351078</v>
      </c>
      <c r="M637">
        <f t="shared" si="274"/>
        <v>-311.01127881467875</v>
      </c>
      <c r="N637">
        <f t="shared" si="275"/>
        <v>-3.1101127881467877E-2</v>
      </c>
      <c r="O637">
        <f t="shared" si="276"/>
        <v>5.8127909064992851</v>
      </c>
      <c r="P637">
        <f t="shared" si="277"/>
        <v>12.58636014874309</v>
      </c>
      <c r="Q637">
        <f t="shared" si="278"/>
        <v>123.42578551183732</v>
      </c>
      <c r="R637">
        <f t="shared" si="279"/>
        <v>5.8261360526254355</v>
      </c>
      <c r="S637">
        <f t="shared" si="280"/>
        <v>-7.1249205498569168E-3</v>
      </c>
      <c r="T637">
        <f t="shared" si="281"/>
        <v>0.69900251112302014</v>
      </c>
      <c r="U637">
        <f t="shared" si="282"/>
        <v>200600</v>
      </c>
      <c r="V637">
        <f t="shared" si="283"/>
        <v>680492.45215156337</v>
      </c>
      <c r="W637">
        <f t="shared" si="284"/>
        <v>113207.46350211842</v>
      </c>
      <c r="X637">
        <f t="shared" si="285"/>
        <v>686700</v>
      </c>
      <c r="Y637">
        <f t="shared" si="286"/>
        <v>17685.541305480525</v>
      </c>
      <c r="Z637">
        <f t="shared" si="287"/>
        <v>0.25265059007829321</v>
      </c>
      <c r="AA637">
        <f t="shared" si="288"/>
        <v>-876.21697639464401</v>
      </c>
      <c r="AB637">
        <f t="shared" si="289"/>
        <v>-1.2517385377066342E-2</v>
      </c>
      <c r="AC637">
        <f t="shared" si="261"/>
        <v>0.99872401780050291</v>
      </c>
    </row>
    <row r="638" spans="1:29" x14ac:dyDescent="0.45">
      <c r="A638">
        <f t="shared" si="262"/>
        <v>123.40000000000121</v>
      </c>
      <c r="B638">
        <f t="shared" si="263"/>
        <v>5400.3167985717955</v>
      </c>
      <c r="C638">
        <f t="shared" si="264"/>
        <v>2477.1388416255877</v>
      </c>
      <c r="D638">
        <f t="shared" si="265"/>
        <v>4.3073727388278442</v>
      </c>
      <c r="E638">
        <f t="shared" si="266"/>
        <v>830.54628211509612</v>
      </c>
      <c r="F638">
        <f t="shared" si="267"/>
        <v>1.0428215988809939</v>
      </c>
      <c r="G638">
        <f t="shared" si="268"/>
        <v>250</v>
      </c>
      <c r="H638">
        <f t="shared" si="269"/>
        <v>240.02080079702793</v>
      </c>
      <c r="I638">
        <f t="shared" si="270"/>
        <v>221.4551808463969</v>
      </c>
      <c r="J638">
        <f t="shared" si="271"/>
        <v>28.5448191536031</v>
      </c>
      <c r="K638">
        <f t="shared" si="272"/>
        <v>4070.8923759027225</v>
      </c>
      <c r="L638">
        <f t="shared" si="273"/>
        <v>-0.31412985680162819</v>
      </c>
      <c r="M638">
        <f t="shared" si="274"/>
        <v>-310.45062245497684</v>
      </c>
      <c r="N638">
        <f t="shared" si="275"/>
        <v>-3.1045062245497686E-2</v>
      </c>
      <c r="O638">
        <f t="shared" si="276"/>
        <v>5.8065818940501854</v>
      </c>
      <c r="P638">
        <f t="shared" si="277"/>
        <v>12.583864912774308</v>
      </c>
      <c r="Q638">
        <f t="shared" si="278"/>
        <v>123.47630076202304</v>
      </c>
      <c r="R638">
        <f t="shared" si="279"/>
        <v>5.8226170671435433</v>
      </c>
      <c r="S638">
        <f t="shared" si="280"/>
        <v>-9.8261606442582305E-3</v>
      </c>
      <c r="T638">
        <f t="shared" si="281"/>
        <v>0.69862433750980391</v>
      </c>
      <c r="U638">
        <f t="shared" si="282"/>
        <v>200600</v>
      </c>
      <c r="V638">
        <f t="shared" si="283"/>
        <v>680510.722539649</v>
      </c>
      <c r="W638">
        <f t="shared" si="284"/>
        <v>113254.62377723574</v>
      </c>
      <c r="X638">
        <f t="shared" si="285"/>
        <v>686700</v>
      </c>
      <c r="Y638">
        <f t="shared" si="286"/>
        <v>17680.337565004622</v>
      </c>
      <c r="Z638">
        <f t="shared" si="287"/>
        <v>0.25257625092863745</v>
      </c>
      <c r="AA638">
        <f t="shared" si="288"/>
        <v>-873.33258907380514</v>
      </c>
      <c r="AB638">
        <f t="shared" si="289"/>
        <v>-1.2476179843911502E-2</v>
      </c>
      <c r="AC638">
        <f t="shared" si="261"/>
        <v>0.99872821816066137</v>
      </c>
    </row>
    <row r="639" spans="1:29" x14ac:dyDescent="0.45">
      <c r="A639">
        <f t="shared" si="262"/>
        <v>123.60000000000122</v>
      </c>
      <c r="B639">
        <f t="shared" si="263"/>
        <v>5408.5722961289921</v>
      </c>
      <c r="C639">
        <f t="shared" si="264"/>
        <v>2476.6492671589563</v>
      </c>
      <c r="D639">
        <f t="shared" si="265"/>
        <v>4.2910268536645955</v>
      </c>
      <c r="E639">
        <f t="shared" si="266"/>
        <v>830.28902492405371</v>
      </c>
      <c r="F639">
        <f t="shared" si="267"/>
        <v>1.0425600110501245</v>
      </c>
      <c r="G639">
        <f t="shared" si="268"/>
        <v>250</v>
      </c>
      <c r="H639">
        <f t="shared" si="269"/>
        <v>240.11896610645584</v>
      </c>
      <c r="I639">
        <f t="shared" si="270"/>
        <v>221.51796436719201</v>
      </c>
      <c r="J639">
        <f t="shared" si="271"/>
        <v>28.482035632807992</v>
      </c>
      <c r="K639">
        <f t="shared" si="272"/>
        <v>4076.5887830292841</v>
      </c>
      <c r="L639">
        <f t="shared" si="273"/>
        <v>-0.31391760397553981</v>
      </c>
      <c r="M639">
        <f t="shared" si="274"/>
        <v>-309.89036395959579</v>
      </c>
      <c r="N639">
        <f t="shared" si="275"/>
        <v>-3.0989036395959579E-2</v>
      </c>
      <c r="O639">
        <f t="shared" si="276"/>
        <v>5.8003840867709933</v>
      </c>
      <c r="P639">
        <f t="shared" si="277"/>
        <v>12.581377874563406</v>
      </c>
      <c r="Q639">
        <f t="shared" si="278"/>
        <v>123.52680092380514</v>
      </c>
      <c r="R639">
        <f t="shared" si="279"/>
        <v>5.8191053984002457</v>
      </c>
      <c r="S639">
        <f t="shared" si="280"/>
        <v>-1.2523504350060222E-2</v>
      </c>
      <c r="T639">
        <f t="shared" si="281"/>
        <v>0.69824670939099165</v>
      </c>
      <c r="U639">
        <f t="shared" si="282"/>
        <v>200600</v>
      </c>
      <c r="V639">
        <f t="shared" si="283"/>
        <v>680528.95744383323</v>
      </c>
      <c r="W639">
        <f t="shared" si="284"/>
        <v>113301.7738325245</v>
      </c>
      <c r="X639">
        <f t="shared" si="285"/>
        <v>686700</v>
      </c>
      <c r="Y639">
        <f t="shared" si="286"/>
        <v>17675.05662373564</v>
      </c>
      <c r="Z639">
        <f t="shared" si="287"/>
        <v>0.25250080891050913</v>
      </c>
      <c r="AA639">
        <f t="shared" si="288"/>
        <v>-870.46337381575722</v>
      </c>
      <c r="AB639">
        <f t="shared" si="289"/>
        <v>-1.2435191054510818E-2</v>
      </c>
      <c r="AC639">
        <f t="shared" si="261"/>
        <v>0.99873239642665534</v>
      </c>
    </row>
    <row r="640" spans="1:29" x14ac:dyDescent="0.45">
      <c r="A640">
        <f t="shared" si="262"/>
        <v>123.80000000000122</v>
      </c>
      <c r="B640">
        <f t="shared" si="263"/>
        <v>5416.8261671222363</v>
      </c>
      <c r="C640">
        <f t="shared" si="264"/>
        <v>2476.1612979733586</v>
      </c>
      <c r="D640">
        <f t="shared" si="265"/>
        <v>4.2746841890979717</v>
      </c>
      <c r="E640">
        <f t="shared" si="266"/>
        <v>830.03188292515881</v>
      </c>
      <c r="F640">
        <f t="shared" si="267"/>
        <v>1.0422985249443546</v>
      </c>
      <c r="G640">
        <f t="shared" si="268"/>
        <v>250</v>
      </c>
      <c r="H640">
        <f t="shared" si="269"/>
        <v>240.21710166053435</v>
      </c>
      <c r="I640">
        <f t="shared" si="270"/>
        <v>221.58070504491312</v>
      </c>
      <c r="J640">
        <f t="shared" si="271"/>
        <v>28.419294955086883</v>
      </c>
      <c r="K640">
        <f t="shared" si="272"/>
        <v>4082.2726420203016</v>
      </c>
      <c r="L640">
        <f t="shared" si="273"/>
        <v>-0.31370338860554625</v>
      </c>
      <c r="M640">
        <f t="shared" si="274"/>
        <v>-309.33050654079454</v>
      </c>
      <c r="N640">
        <f t="shared" si="275"/>
        <v>-3.0933050654079457E-2</v>
      </c>
      <c r="O640">
        <f t="shared" si="276"/>
        <v>5.7941974766401776</v>
      </c>
      <c r="P640">
        <f t="shared" si="277"/>
        <v>12.578898991179894</v>
      </c>
      <c r="Q640">
        <f t="shared" si="278"/>
        <v>123.5772857782453</v>
      </c>
      <c r="R640">
        <f t="shared" si="279"/>
        <v>5.8156010268117004</v>
      </c>
      <c r="S640">
        <f t="shared" si="280"/>
        <v>-1.5216940040707172E-2</v>
      </c>
      <c r="T640">
        <f t="shared" si="281"/>
        <v>0.69786962839430111</v>
      </c>
      <c r="U640">
        <f t="shared" si="282"/>
        <v>200600</v>
      </c>
      <c r="V640">
        <f t="shared" si="283"/>
        <v>680547.15694644186</v>
      </c>
      <c r="W640">
        <f t="shared" si="284"/>
        <v>113348.91332925778</v>
      </c>
      <c r="X640">
        <f t="shared" si="285"/>
        <v>686700</v>
      </c>
      <c r="Y640">
        <f t="shared" si="286"/>
        <v>17669.699054053184</v>
      </c>
      <c r="Z640">
        <f t="shared" si="287"/>
        <v>0.25242427220075975</v>
      </c>
      <c r="AA640">
        <f t="shared" si="288"/>
        <v>-867.60918422916438</v>
      </c>
      <c r="AB640">
        <f t="shared" si="289"/>
        <v>-1.2394416917559492E-2</v>
      </c>
      <c r="AC640">
        <f t="shared" si="261"/>
        <v>0.99873655281166573</v>
      </c>
    </row>
    <row r="641" spans="1:29" x14ac:dyDescent="0.45">
      <c r="A641">
        <f t="shared" si="262"/>
        <v>124.00000000000122</v>
      </c>
      <c r="B641">
        <f t="shared" si="263"/>
        <v>5425.0784168745677</v>
      </c>
      <c r="C641">
        <f t="shared" si="264"/>
        <v>2475.6749256995017</v>
      </c>
      <c r="D641">
        <f t="shared" si="265"/>
        <v>4.2583447345883556</v>
      </c>
      <c r="E641">
        <f t="shared" si="266"/>
        <v>829.77485590213723</v>
      </c>
      <c r="F641">
        <f t="shared" si="267"/>
        <v>1.0420371403587607</v>
      </c>
      <c r="G641">
        <f t="shared" si="268"/>
        <v>250</v>
      </c>
      <c r="H641">
        <f t="shared" si="269"/>
        <v>240.31520703683827</v>
      </c>
      <c r="I641">
        <f t="shared" si="270"/>
        <v>221.64340249022541</v>
      </c>
      <c r="J641">
        <f t="shared" si="271"/>
        <v>28.356597509774588</v>
      </c>
      <c r="K641">
        <f t="shared" si="272"/>
        <v>4087.9439615222564</v>
      </c>
      <c r="L641">
        <f t="shared" si="273"/>
        <v>-0.31348722656147743</v>
      </c>
      <c r="M641">
        <f t="shared" si="274"/>
        <v>-308.77105338489457</v>
      </c>
      <c r="N641">
        <f t="shared" si="275"/>
        <v>-3.0877105338489457E-2</v>
      </c>
      <c r="O641">
        <f t="shared" si="276"/>
        <v>5.7880220555724797</v>
      </c>
      <c r="P641">
        <f t="shared" si="277"/>
        <v>12.576428220107767</v>
      </c>
      <c r="Q641">
        <f t="shared" si="278"/>
        <v>123.62775510803108</v>
      </c>
      <c r="R641">
        <f t="shared" si="279"/>
        <v>5.8121039329205697</v>
      </c>
      <c r="S641">
        <f t="shared" si="280"/>
        <v>-1.7906456280392113E-2</v>
      </c>
      <c r="T641">
        <f t="shared" si="281"/>
        <v>0.69749309612074517</v>
      </c>
      <c r="U641">
        <f t="shared" si="282"/>
        <v>200600</v>
      </c>
      <c r="V641">
        <f t="shared" si="283"/>
        <v>680565.32112938107</v>
      </c>
      <c r="W641">
        <f t="shared" si="284"/>
        <v>113396.04193052843</v>
      </c>
      <c r="X641">
        <f t="shared" si="285"/>
        <v>686700</v>
      </c>
      <c r="Y641">
        <f t="shared" si="286"/>
        <v>17664.265425024467</v>
      </c>
      <c r="Z641">
        <f t="shared" si="287"/>
        <v>0.25234664892892095</v>
      </c>
      <c r="AA641">
        <f t="shared" si="288"/>
        <v>-864.76987524447031</v>
      </c>
      <c r="AB641">
        <f t="shared" si="289"/>
        <v>-1.2353855360635289E-2</v>
      </c>
      <c r="AC641">
        <f t="shared" si="261"/>
        <v>0.99874068752694856</v>
      </c>
    </row>
    <row r="642" spans="1:29" x14ac:dyDescent="0.45">
      <c r="A642">
        <f t="shared" si="262"/>
        <v>124.20000000000122</v>
      </c>
      <c r="B642">
        <f t="shared" si="263"/>
        <v>5433.3290506813973</v>
      </c>
      <c r="C642">
        <f t="shared" si="264"/>
        <v>2475.1901420489462</v>
      </c>
      <c r="D642">
        <f t="shared" si="265"/>
        <v>4.2420084796508331</v>
      </c>
      <c r="E642">
        <f t="shared" si="266"/>
        <v>829.51794363976546</v>
      </c>
      <c r="F642">
        <f t="shared" si="267"/>
        <v>1.0417758570894395</v>
      </c>
      <c r="G642">
        <f t="shared" si="268"/>
        <v>250</v>
      </c>
      <c r="H642">
        <f t="shared" si="269"/>
        <v>240.41328181608463</v>
      </c>
      <c r="I642">
        <f t="shared" si="270"/>
        <v>221.70605631694909</v>
      </c>
      <c r="J642">
        <f t="shared" si="271"/>
        <v>28.293943683050912</v>
      </c>
      <c r="K642">
        <f t="shared" si="272"/>
        <v>4093.6027502588668</v>
      </c>
      <c r="L642">
        <f t="shared" si="273"/>
        <v>-0.31326913361837683</v>
      </c>
      <c r="M642">
        <f t="shared" si="274"/>
        <v>-308.21200765217895</v>
      </c>
      <c r="N642">
        <f t="shared" si="275"/>
        <v>-3.0821200765217896E-2</v>
      </c>
      <c r="O642">
        <f t="shared" si="276"/>
        <v>5.7818578154194364</v>
      </c>
      <c r="P642">
        <f t="shared" si="277"/>
        <v>12.573965519241749</v>
      </c>
      <c r="Q642">
        <f t="shared" si="278"/>
        <v>123.67820869746659</v>
      </c>
      <c r="R642">
        <f t="shared" si="279"/>
        <v>5.8086140973948126</v>
      </c>
      <c r="S642">
        <f t="shared" si="280"/>
        <v>-2.0592041822332874E-2</v>
      </c>
      <c r="T642">
        <f t="shared" si="281"/>
        <v>0.69711711414487343</v>
      </c>
      <c r="U642">
        <f t="shared" si="282"/>
        <v>200600</v>
      </c>
      <c r="V642">
        <f t="shared" si="283"/>
        <v>680583.45007413696</v>
      </c>
      <c r="W642">
        <f t="shared" si="284"/>
        <v>113443.15930124142</v>
      </c>
      <c r="X642">
        <f t="shared" si="285"/>
        <v>686700</v>
      </c>
      <c r="Y642">
        <f t="shared" si="286"/>
        <v>17658.75630242622</v>
      </c>
      <c r="Z642">
        <f t="shared" si="287"/>
        <v>0.25226794717751744</v>
      </c>
      <c r="AA642">
        <f t="shared" si="288"/>
        <v>-861.94530310621485</v>
      </c>
      <c r="AB642">
        <f t="shared" si="289"/>
        <v>-1.2313504330088784E-2</v>
      </c>
      <c r="AC642">
        <f t="shared" si="261"/>
        <v>0.99874480078184613</v>
      </c>
    </row>
    <row r="643" spans="1:29" x14ac:dyDescent="0.45">
      <c r="A643">
        <f t="shared" si="262"/>
        <v>124.40000000000123</v>
      </c>
      <c r="B643">
        <f t="shared" si="263"/>
        <v>5441.5780738107751</v>
      </c>
      <c r="C643">
        <f t="shared" si="264"/>
        <v>2474.7069388133705</v>
      </c>
      <c r="D643">
        <f t="shared" si="265"/>
        <v>4.2256754138546651</v>
      </c>
      <c r="E643">
        <f t="shared" si="266"/>
        <v>829.26114592386023</v>
      </c>
      <c r="F643">
        <f t="shared" si="267"/>
        <v>1.0415146749334958</v>
      </c>
      <c r="G643">
        <f t="shared" si="268"/>
        <v>250</v>
      </c>
      <c r="H643">
        <f t="shared" si="269"/>
        <v>240.51132558211464</v>
      </c>
      <c r="I643">
        <f t="shared" si="270"/>
        <v>221.76866614203951</v>
      </c>
      <c r="J643">
        <f t="shared" si="271"/>
        <v>28.231333857960493</v>
      </c>
      <c r="K643">
        <f t="shared" si="272"/>
        <v>4099.2490170304591</v>
      </c>
      <c r="L643">
        <f t="shared" si="273"/>
        <v>-0.31304912545209618</v>
      </c>
      <c r="M643">
        <f t="shared" si="274"/>
        <v>-307.65337247730474</v>
      </c>
      <c r="N643">
        <f t="shared" si="275"/>
        <v>-3.0765337247730475E-2</v>
      </c>
      <c r="O643">
        <f t="shared" si="276"/>
        <v>5.7757047479698906</v>
      </c>
      <c r="P643">
        <f t="shared" si="277"/>
        <v>12.571510846883575</v>
      </c>
      <c r="Q643">
        <f t="shared" si="278"/>
        <v>123.72864633246306</v>
      </c>
      <c r="R643">
        <f t="shared" si="279"/>
        <v>5.8051315010265059</v>
      </c>
      <c r="S643">
        <f t="shared" si="280"/>
        <v>-2.3273685607069439E-2</v>
      </c>
      <c r="T643">
        <f t="shared" si="281"/>
        <v>0.69674168401501035</v>
      </c>
      <c r="U643">
        <f t="shared" si="282"/>
        <v>200600</v>
      </c>
      <c r="V643">
        <f t="shared" si="283"/>
        <v>680601.54386178148</v>
      </c>
      <c r="W643">
        <f t="shared" si="284"/>
        <v>113490.26510810725</v>
      </c>
      <c r="X643">
        <f t="shared" si="285"/>
        <v>686700</v>
      </c>
      <c r="Y643">
        <f t="shared" si="286"/>
        <v>17653.172248764909</v>
      </c>
      <c r="Z643">
        <f t="shared" si="287"/>
        <v>0.25218817498235585</v>
      </c>
      <c r="AA643">
        <f t="shared" si="288"/>
        <v>-859.13532536104321</v>
      </c>
      <c r="AB643">
        <f t="shared" si="289"/>
        <v>-1.2273361790872047E-2</v>
      </c>
      <c r="AC643">
        <f t="shared" si="261"/>
        <v>0.99874889278380519</v>
      </c>
    </row>
    <row r="644" spans="1:29" x14ac:dyDescent="0.45">
      <c r="A644">
        <f t="shared" si="262"/>
        <v>124.60000000000123</v>
      </c>
      <c r="B644">
        <f t="shared" si="263"/>
        <v>5449.825491503655</v>
      </c>
      <c r="C644">
        <f t="shared" si="264"/>
        <v>2474.2253078638478</v>
      </c>
      <c r="D644">
        <f t="shared" si="265"/>
        <v>4.2093455268227622</v>
      </c>
      <c r="E644">
        <f t="shared" si="266"/>
        <v>829.00446254126928</v>
      </c>
      <c r="F644">
        <f t="shared" si="267"/>
        <v>1.0412535936890346</v>
      </c>
      <c r="G644">
        <f t="shared" si="268"/>
        <v>250</v>
      </c>
      <c r="H644">
        <f t="shared" si="269"/>
        <v>240.60933792187546</v>
      </c>
      <c r="I644">
        <f t="shared" si="270"/>
        <v>221.83123158556808</v>
      </c>
      <c r="J644">
        <f t="shared" si="271"/>
        <v>28.168768414431923</v>
      </c>
      <c r="K644">
        <f t="shared" si="272"/>
        <v>4104.8827707133451</v>
      </c>
      <c r="L644">
        <f t="shared" si="273"/>
        <v>-0.31282721764284815</v>
      </c>
      <c r="M644">
        <f t="shared" si="274"/>
        <v>-307.09515096931028</v>
      </c>
      <c r="N644">
        <f t="shared" si="275"/>
        <v>-3.0709515096931029E-2</v>
      </c>
      <c r="O644">
        <f t="shared" si="276"/>
        <v>5.7695628449505048</v>
      </c>
      <c r="P644">
        <f t="shared" si="277"/>
        <v>12.569064161738295</v>
      </c>
      <c r="Q644">
        <f t="shared" si="278"/>
        <v>123.77906780052962</v>
      </c>
      <c r="R644">
        <f t="shared" si="279"/>
        <v>5.8016561247306502</v>
      </c>
      <c r="S644">
        <f t="shared" si="280"/>
        <v>-2.5951376760759537E-2</v>
      </c>
      <c r="T644">
        <f t="shared" si="281"/>
        <v>0.69636680725349376</v>
      </c>
      <c r="U644">
        <f t="shared" si="282"/>
        <v>200600</v>
      </c>
      <c r="V644">
        <f t="shared" si="283"/>
        <v>680619.60257297382</v>
      </c>
      <c r="W644">
        <f t="shared" si="284"/>
        <v>113537.35901963437</v>
      </c>
      <c r="X644">
        <f t="shared" si="285"/>
        <v>686700</v>
      </c>
      <c r="Y644">
        <f t="shared" si="286"/>
        <v>17647.513823298461</v>
      </c>
      <c r="Z644">
        <f t="shared" si="287"/>
        <v>0.25210734033283516</v>
      </c>
      <c r="AA644">
        <f t="shared" si="288"/>
        <v>-856.33980084815994</v>
      </c>
      <c r="AB644">
        <f t="shared" si="289"/>
        <v>-1.2233425726402285E-2</v>
      </c>
      <c r="AC644">
        <f t="shared" si="261"/>
        <v>0.99875296373838918</v>
      </c>
    </row>
    <row r="645" spans="1:29" x14ac:dyDescent="0.45">
      <c r="A645">
        <f t="shared" si="262"/>
        <v>124.80000000000123</v>
      </c>
      <c r="B645">
        <f t="shared" si="263"/>
        <v>5458.0713089741557</v>
      </c>
      <c r="C645">
        <f t="shared" si="264"/>
        <v>2473.7452411501235</v>
      </c>
      <c r="D645">
        <f t="shared" si="265"/>
        <v>4.1930188082311712</v>
      </c>
      <c r="E645">
        <f t="shared" si="266"/>
        <v>828.74789327986298</v>
      </c>
      <c r="F645">
        <f t="shared" si="267"/>
        <v>1.0409926131551503</v>
      </c>
      <c r="G645">
        <f t="shared" si="268"/>
        <v>250</v>
      </c>
      <c r="H645">
        <f t="shared" si="269"/>
        <v>240.70731842540249</v>
      </c>
      <c r="I645">
        <f t="shared" si="270"/>
        <v>221.89375227070312</v>
      </c>
      <c r="J645">
        <f t="shared" si="271"/>
        <v>28.106247729296882</v>
      </c>
      <c r="K645">
        <f t="shared" si="272"/>
        <v>4110.5040202592045</v>
      </c>
      <c r="L645">
        <f t="shared" si="273"/>
        <v>-0.31260342567520638</v>
      </c>
      <c r="M645">
        <f t="shared" si="274"/>
        <v>-306.53734621180052</v>
      </c>
      <c r="N645">
        <f t="shared" si="275"/>
        <v>-3.0653734621180054E-2</v>
      </c>
      <c r="O645">
        <f t="shared" si="276"/>
        <v>5.7634320980262688</v>
      </c>
      <c r="P645">
        <f t="shared" si="277"/>
        <v>12.566625422910615</v>
      </c>
      <c r="Q645">
        <f t="shared" si="278"/>
        <v>123.82947289076407</v>
      </c>
      <c r="R645">
        <f t="shared" si="279"/>
        <v>5.7981879495440083</v>
      </c>
      <c r="S645">
        <f t="shared" si="280"/>
        <v>-2.8625104593503536E-2</v>
      </c>
      <c r="T645">
        <f t="shared" si="281"/>
        <v>0.69599248535690961</v>
      </c>
      <c r="U645">
        <f t="shared" si="282"/>
        <v>200600</v>
      </c>
      <c r="V645">
        <f t="shared" si="283"/>
        <v>680637.62628796429</v>
      </c>
      <c r="W645">
        <f t="shared" si="284"/>
        <v>113584.44070612242</v>
      </c>
      <c r="X645">
        <f t="shared" si="285"/>
        <v>686700</v>
      </c>
      <c r="Y645">
        <f t="shared" si="286"/>
        <v>17641.781582056399</v>
      </c>
      <c r="Z645">
        <f t="shared" si="287"/>
        <v>0.25202545117223429</v>
      </c>
      <c r="AA645">
        <f t="shared" si="288"/>
        <v>-853.55858968815301</v>
      </c>
      <c r="AB645">
        <f t="shared" si="289"/>
        <v>-1.2193694138402185E-2</v>
      </c>
      <c r="AC645">
        <f t="shared" si="261"/>
        <v>0.99875701384929649</v>
      </c>
    </row>
    <row r="646" spans="1:29" x14ac:dyDescent="0.45">
      <c r="A646">
        <f t="shared" si="262"/>
        <v>125.00000000000124</v>
      </c>
      <c r="B646">
        <f t="shared" si="263"/>
        <v>5466.3155314098221</v>
      </c>
      <c r="C646">
        <f t="shared" si="264"/>
        <v>2473.2667306999001</v>
      </c>
      <c r="D646">
        <f t="shared" si="265"/>
        <v>4.1766952478085528</v>
      </c>
      <c r="E646">
        <f t="shared" si="266"/>
        <v>828.49143792852283</v>
      </c>
      <c r="F646">
        <f t="shared" si="267"/>
        <v>1.0407317331319192</v>
      </c>
      <c r="G646">
        <f t="shared" si="268"/>
        <v>250</v>
      </c>
      <c r="H646">
        <f t="shared" si="269"/>
        <v>240.80526668580137</v>
      </c>
      <c r="I646">
        <f t="shared" si="270"/>
        <v>221.95622782369077</v>
      </c>
      <c r="J646">
        <f t="shared" si="271"/>
        <v>28.043772176309233</v>
      </c>
      <c r="K646">
        <f t="shared" si="272"/>
        <v>4116.1127746944667</v>
      </c>
      <c r="L646">
        <f t="shared" si="273"/>
        <v>-0.31237776493824754</v>
      </c>
      <c r="M646">
        <f t="shared" si="274"/>
        <v>-305.97996126312461</v>
      </c>
      <c r="N646">
        <f t="shared" si="275"/>
        <v>-3.0597996126312463E-2</v>
      </c>
      <c r="O646">
        <f t="shared" si="276"/>
        <v>5.7573124988010065</v>
      </c>
      <c r="P646">
        <f t="shared" si="277"/>
        <v>12.564194589901264</v>
      </c>
      <c r="Q646">
        <f t="shared" si="278"/>
        <v>123.87986139384365</v>
      </c>
      <c r="R646">
        <f t="shared" si="279"/>
        <v>5.7947269566239354</v>
      </c>
      <c r="S646">
        <f t="shared" si="280"/>
        <v>-3.1294858597666675E-2</v>
      </c>
      <c r="T646">
        <f t="shared" si="281"/>
        <v>0.69561871979632672</v>
      </c>
      <c r="U646">
        <f t="shared" si="282"/>
        <v>200600</v>
      </c>
      <c r="V646">
        <f t="shared" si="283"/>
        <v>680655.61508659739</v>
      </c>
      <c r="W646">
        <f t="shared" si="284"/>
        <v>113631.50983965499</v>
      </c>
      <c r="X646">
        <f t="shared" si="285"/>
        <v>686700</v>
      </c>
      <c r="Y646">
        <f t="shared" si="286"/>
        <v>17635.976077860934</v>
      </c>
      <c r="Z646">
        <f t="shared" si="287"/>
        <v>0.25194251539801332</v>
      </c>
      <c r="AA646">
        <f t="shared" si="288"/>
        <v>-850.79155327298213</v>
      </c>
      <c r="AB646">
        <f t="shared" si="289"/>
        <v>-1.2154165046756888E-2</v>
      </c>
      <c r="AC646">
        <f t="shared" si="261"/>
        <v>0.99876104331837334</v>
      </c>
    </row>
    <row r="647" spans="1:29" x14ac:dyDescent="0.45">
      <c r="A647">
        <f t="shared" si="262"/>
        <v>125.20000000000124</v>
      </c>
      <c r="B647">
        <f t="shared" si="263"/>
        <v>5474.558163971883</v>
      </c>
      <c r="C647">
        <f t="shared" si="264"/>
        <v>2472.7897686181259</v>
      </c>
      <c r="D647">
        <f t="shared" si="265"/>
        <v>4.1603748353356718</v>
      </c>
      <c r="E647">
        <f t="shared" si="266"/>
        <v>828.23509627713531</v>
      </c>
      <c r="F647">
        <f t="shared" si="267"/>
        <v>1.0404709534203915</v>
      </c>
      <c r="G647">
        <f t="shared" si="268"/>
        <v>250</v>
      </c>
      <c r="H647">
        <f t="shared" si="269"/>
        <v>240.90318229923039</v>
      </c>
      <c r="I647">
        <f t="shared" si="270"/>
        <v>222.01865787383639</v>
      </c>
      <c r="J647">
        <f t="shared" si="271"/>
        <v>27.981342126163611</v>
      </c>
      <c r="K647">
        <f t="shared" si="272"/>
        <v>4121.7090431196993</v>
      </c>
      <c r="L647">
        <f t="shared" si="273"/>
        <v>-0.31215025072810931</v>
      </c>
      <c r="M647">
        <f t="shared" si="274"/>
        <v>-305.42299915642764</v>
      </c>
      <c r="N647">
        <f t="shared" si="275"/>
        <v>-3.0542299915642765E-2</v>
      </c>
      <c r="O647">
        <f t="shared" si="276"/>
        <v>5.7512040388178782</v>
      </c>
      <c r="P647">
        <f t="shared" si="277"/>
        <v>12.56177162260339</v>
      </c>
      <c r="Q647">
        <f t="shared" si="278"/>
        <v>123.93023310201609</v>
      </c>
      <c r="R647">
        <f t="shared" si="279"/>
        <v>5.7912731272472371</v>
      </c>
      <c r="S647">
        <f t="shared" si="280"/>
        <v>-3.3960628446230601E-2</v>
      </c>
      <c r="T647">
        <f t="shared" si="281"/>
        <v>0.69524551201752782</v>
      </c>
      <c r="U647">
        <f t="shared" si="282"/>
        <v>200600</v>
      </c>
      <c r="V647">
        <f t="shared" si="283"/>
        <v>680673.56904831494</v>
      </c>
      <c r="W647">
        <f t="shared" si="284"/>
        <v>113678.56609409284</v>
      </c>
      <c r="X647">
        <f t="shared" si="285"/>
        <v>686700</v>
      </c>
      <c r="Y647">
        <f t="shared" si="286"/>
        <v>17630.097860347043</v>
      </c>
      <c r="Z647">
        <f t="shared" si="287"/>
        <v>0.25185854086210063</v>
      </c>
      <c r="AA647">
        <f t="shared" si="288"/>
        <v>-848.03855425596703</v>
      </c>
      <c r="AB647">
        <f t="shared" si="289"/>
        <v>-1.2114836489370957E-2</v>
      </c>
      <c r="AC647">
        <f t="shared" si="261"/>
        <v>0.99876505234562996</v>
      </c>
    </row>
    <row r="648" spans="1:29" x14ac:dyDescent="0.45">
      <c r="A648">
        <f t="shared" si="262"/>
        <v>125.40000000000124</v>
      </c>
      <c r="B648">
        <f t="shared" si="263"/>
        <v>5482.7992117955037</v>
      </c>
      <c r="C648">
        <f t="shared" si="264"/>
        <v>2472.3143470862992</v>
      </c>
      <c r="D648">
        <f t="shared" si="265"/>
        <v>4.144057560644903</v>
      </c>
      <c r="E648">
        <f t="shared" si="266"/>
        <v>827.97886811657941</v>
      </c>
      <c r="F648">
        <f t="shared" si="267"/>
        <v>1.0402102738225778</v>
      </c>
      <c r="G648">
        <f t="shared" si="268"/>
        <v>250</v>
      </c>
      <c r="H648">
        <f t="shared" si="269"/>
        <v>241.00106486488284</v>
      </c>
      <c r="I648">
        <f t="shared" si="270"/>
        <v>222.08104205348525</v>
      </c>
      <c r="J648">
        <f t="shared" si="271"/>
        <v>27.918957946514752</v>
      </c>
      <c r="K648">
        <f t="shared" si="272"/>
        <v>4127.2928347090019</v>
      </c>
      <c r="L648">
        <f t="shared" si="273"/>
        <v>-0.31192089824429559</v>
      </c>
      <c r="M648">
        <f t="shared" si="274"/>
        <v>-304.86646290002278</v>
      </c>
      <c r="N648">
        <f t="shared" si="275"/>
        <v>-3.0486646290002278E-2</v>
      </c>
      <c r="O648">
        <f t="shared" si="276"/>
        <v>5.7451067095598773</v>
      </c>
      <c r="P648">
        <f t="shared" si="277"/>
        <v>12.559356481298991</v>
      </c>
      <c r="Q648">
        <f t="shared" si="278"/>
        <v>123.98058780909032</v>
      </c>
      <c r="R648">
        <f t="shared" si="279"/>
        <v>5.7878264428090231</v>
      </c>
      <c r="S648">
        <f t="shared" si="280"/>
        <v>-3.6622403991144914E-2</v>
      </c>
      <c r="T648">
        <f t="shared" si="281"/>
        <v>0.69487286344123977</v>
      </c>
      <c r="U648">
        <f t="shared" si="282"/>
        <v>200600</v>
      </c>
      <c r="V648">
        <f t="shared" si="283"/>
        <v>680691.48825216037</v>
      </c>
      <c r="W648">
        <f t="shared" si="284"/>
        <v>113725.60914506706</v>
      </c>
      <c r="X648">
        <f t="shared" si="285"/>
        <v>686700</v>
      </c>
      <c r="Y648">
        <f t="shared" si="286"/>
        <v>17624.147475982711</v>
      </c>
      <c r="Z648">
        <f t="shared" si="287"/>
        <v>0.25177353537118158</v>
      </c>
      <c r="AA648">
        <f t="shared" si="288"/>
        <v>-845.299456539331</v>
      </c>
      <c r="AB648">
        <f t="shared" si="289"/>
        <v>-1.2075706521990442E-2</v>
      </c>
      <c r="AC648">
        <f t="shared" si="261"/>
        <v>0.9987690411292568</v>
      </c>
    </row>
    <row r="649" spans="1:29" x14ac:dyDescent="0.45">
      <c r="A649">
        <f t="shared" si="262"/>
        <v>125.60000000000124</v>
      </c>
      <c r="B649">
        <f t="shared" si="263"/>
        <v>5491.0386799900425</v>
      </c>
      <c r="C649">
        <f t="shared" si="264"/>
        <v>2471.8404583617594</v>
      </c>
      <c r="D649">
        <f t="shared" si="265"/>
        <v>4.1277434136197151</v>
      </c>
      <c r="E649">
        <f t="shared" si="266"/>
        <v>827.72275323872032</v>
      </c>
      <c r="F649">
        <f t="shared" si="267"/>
        <v>1.0399496941414452</v>
      </c>
      <c r="G649">
        <f t="shared" si="268"/>
        <v>250</v>
      </c>
      <c r="H649">
        <f t="shared" si="269"/>
        <v>241.09891398496953</v>
      </c>
      <c r="I649">
        <f t="shared" si="270"/>
        <v>222.14337999800438</v>
      </c>
      <c r="J649">
        <f t="shared" si="271"/>
        <v>27.856620001995623</v>
      </c>
      <c r="K649">
        <f t="shared" si="272"/>
        <v>4132.8641587094007</v>
      </c>
      <c r="L649">
        <f t="shared" si="273"/>
        <v>-0.31168972259564498</v>
      </c>
      <c r="M649">
        <f t="shared" si="274"/>
        <v>-304.31035547726799</v>
      </c>
      <c r="N649">
        <f t="shared" si="275"/>
        <v>-3.04310355477268E-2</v>
      </c>
      <c r="O649">
        <f t="shared" si="276"/>
        <v>5.739020502450332</v>
      </c>
      <c r="P649">
        <f t="shared" si="277"/>
        <v>12.556949126655365</v>
      </c>
      <c r="Q649">
        <f t="shared" si="278"/>
        <v>124.03092531042772</v>
      </c>
      <c r="R649">
        <f t="shared" si="279"/>
        <v>5.78438688482158</v>
      </c>
      <c r="S649">
        <f t="shared" si="280"/>
        <v>-3.9280175261702688E-2</v>
      </c>
      <c r="T649">
        <f t="shared" si="281"/>
        <v>0.69450077546336164</v>
      </c>
      <c r="U649">
        <f t="shared" si="282"/>
        <v>200600</v>
      </c>
      <c r="V649">
        <f t="shared" si="283"/>
        <v>680709.37277677853</v>
      </c>
      <c r="W649">
        <f t="shared" si="284"/>
        <v>113772.63866997165</v>
      </c>
      <c r="X649">
        <f t="shared" si="285"/>
        <v>686700</v>
      </c>
      <c r="Y649">
        <f t="shared" si="286"/>
        <v>17618.125468089464</v>
      </c>
      <c r="Z649">
        <f t="shared" si="287"/>
        <v>0.25168750668699236</v>
      </c>
      <c r="AA649">
        <f t="shared" si="288"/>
        <v>-842.57412526919506</v>
      </c>
      <c r="AB649">
        <f t="shared" si="289"/>
        <v>-1.2036773218131357E-2</v>
      </c>
      <c r="AC649">
        <f t="shared" si="261"/>
        <v>0.99877300986563389</v>
      </c>
    </row>
    <row r="650" spans="1:29" x14ac:dyDescent="0.45">
      <c r="A650">
        <f t="shared" si="262"/>
        <v>125.80000000000125</v>
      </c>
      <c r="B650">
        <f t="shared" si="263"/>
        <v>5499.2765736392994</v>
      </c>
      <c r="C650">
        <f t="shared" si="264"/>
        <v>2471.3680947770035</v>
      </c>
      <c r="D650">
        <f t="shared" si="265"/>
        <v>4.1114323841941864</v>
      </c>
      <c r="E650">
        <f t="shared" si="266"/>
        <v>827.46675143639993</v>
      </c>
      <c r="F650">
        <f t="shared" si="267"/>
        <v>1.0396892141809067</v>
      </c>
      <c r="G650">
        <f t="shared" si="268"/>
        <v>250</v>
      </c>
      <c r="H650">
        <f t="shared" si="269"/>
        <v>241.1967292647015</v>
      </c>
      <c r="I650">
        <f t="shared" si="270"/>
        <v>222.20567134576393</v>
      </c>
      <c r="J650">
        <f t="shared" si="271"/>
        <v>27.794328654236068</v>
      </c>
      <c r="K650">
        <f t="shared" si="272"/>
        <v>4138.4230244402479</v>
      </c>
      <c r="L650">
        <f t="shared" si="273"/>
        <v>-0.31145673879777291</v>
      </c>
      <c r="M650">
        <f t="shared" si="274"/>
        <v>-303.75467984687452</v>
      </c>
      <c r="N650">
        <f t="shared" si="275"/>
        <v>-3.0375467984687453E-2</v>
      </c>
      <c r="O650">
        <f t="shared" si="276"/>
        <v>5.7329454088533947</v>
      </c>
      <c r="P650">
        <f t="shared" si="277"/>
        <v>12.554549519721592</v>
      </c>
      <c r="Q650">
        <f t="shared" si="278"/>
        <v>124.08124540293305</v>
      </c>
      <c r="R650">
        <f t="shared" si="279"/>
        <v>5.7809544349132507</v>
      </c>
      <c r="S650">
        <f t="shared" si="280"/>
        <v>-4.1933932462918655E-2</v>
      </c>
      <c r="T650">
        <f t="shared" si="281"/>
        <v>0.6941292494551915</v>
      </c>
      <c r="U650">
        <f t="shared" si="282"/>
        <v>200600</v>
      </c>
      <c r="V650">
        <f t="shared" si="283"/>
        <v>680727.22270042193</v>
      </c>
      <c r="W650">
        <f t="shared" si="284"/>
        <v>113819.65434795717</v>
      </c>
      <c r="X650">
        <f t="shared" si="285"/>
        <v>686700</v>
      </c>
      <c r="Y650">
        <f t="shared" si="286"/>
        <v>17612.032376862044</v>
      </c>
      <c r="Z650">
        <f t="shared" si="287"/>
        <v>0.25160046252660062</v>
      </c>
      <c r="AA650">
        <f t="shared" si="288"/>
        <v>-839.86242682056036</v>
      </c>
      <c r="AB650">
        <f t="shared" si="289"/>
        <v>-1.1998034668865148E-2</v>
      </c>
      <c r="AC650">
        <f t="shared" si="261"/>
        <v>0.99877695874935113</v>
      </c>
    </row>
    <row r="651" spans="1:29" x14ac:dyDescent="0.45">
      <c r="A651">
        <f t="shared" si="262"/>
        <v>126.00000000000125</v>
      </c>
      <c r="B651">
        <f t="shared" si="263"/>
        <v>5507.5128978017628</v>
      </c>
      <c r="C651">
        <f t="shared" si="264"/>
        <v>2470.8972487389956</v>
      </c>
      <c r="D651">
        <f t="shared" si="265"/>
        <v>4.0951244623525103</v>
      </c>
      <c r="E651">
        <f t="shared" si="266"/>
        <v>827.21086250342535</v>
      </c>
      <c r="F651">
        <f t="shared" si="267"/>
        <v>1.0394288337458093</v>
      </c>
      <c r="G651">
        <f t="shared" si="268"/>
        <v>250</v>
      </c>
      <c r="H651">
        <f t="shared" si="269"/>
        <v>241.29451031227273</v>
      </c>
      <c r="I651">
        <f t="shared" si="270"/>
        <v>222.2679157381184</v>
      </c>
      <c r="J651">
        <f t="shared" si="271"/>
        <v>27.732084261881596</v>
      </c>
      <c r="K651">
        <f t="shared" si="272"/>
        <v>4143.9694412926247</v>
      </c>
      <c r="L651">
        <f t="shared" si="273"/>
        <v>-0.31122196177236106</v>
      </c>
      <c r="M651">
        <f t="shared" si="274"/>
        <v>-303.19943894312416</v>
      </c>
      <c r="N651">
        <f t="shared" si="275"/>
        <v>-3.0319943894312418E-2</v>
      </c>
      <c r="O651">
        <f t="shared" si="276"/>
        <v>5.7268814200745322</v>
      </c>
      <c r="P651">
        <f t="shared" si="277"/>
        <v>12.552157621925055</v>
      </c>
      <c r="Q651">
        <f t="shared" si="278"/>
        <v>124.13154788504559</v>
      </c>
      <c r="R651">
        <f t="shared" si="279"/>
        <v>5.7775290748273145</v>
      </c>
      <c r="S651">
        <f t="shared" si="280"/>
        <v>-4.4583665973919828E-2</v>
      </c>
      <c r="T651">
        <f t="shared" si="281"/>
        <v>0.69375828676365126</v>
      </c>
      <c r="U651">
        <f t="shared" si="282"/>
        <v>200600</v>
      </c>
      <c r="V651">
        <f t="shared" si="283"/>
        <v>680745.03810095426</v>
      </c>
      <c r="W651">
        <f t="shared" si="284"/>
        <v>113866.65585992389</v>
      </c>
      <c r="X651">
        <f t="shared" si="285"/>
        <v>686700</v>
      </c>
      <c r="Y651">
        <f t="shared" si="286"/>
        <v>17605.868739388156</v>
      </c>
      <c r="Z651">
        <f t="shared" si="287"/>
        <v>0.25151241056268792</v>
      </c>
      <c r="AA651">
        <f t="shared" si="288"/>
        <v>-837.1642287876457</v>
      </c>
      <c r="AB651">
        <f t="shared" si="289"/>
        <v>-1.1959488982680653E-2</v>
      </c>
      <c r="AC651">
        <f t="shared" si="261"/>
        <v>0.99878088797322317</v>
      </c>
    </row>
    <row r="652" spans="1:29" x14ac:dyDescent="0.45">
      <c r="A652">
        <f t="shared" si="262"/>
        <v>126.20000000000125</v>
      </c>
      <c r="B652">
        <f t="shared" si="263"/>
        <v>5515.7476575108576</v>
      </c>
      <c r="C652">
        <f t="shared" si="264"/>
        <v>2470.4279127284881</v>
      </c>
      <c r="D652">
        <f t="shared" si="265"/>
        <v>4.0788196381285022</v>
      </c>
      <c r="E652">
        <f t="shared" si="266"/>
        <v>826.95508623456374</v>
      </c>
      <c r="F652">
        <f t="shared" si="267"/>
        <v>1.0391685526419312</v>
      </c>
      <c r="G652">
        <f t="shared" si="268"/>
        <v>250</v>
      </c>
      <c r="H652">
        <f t="shared" si="269"/>
        <v>241.39225673884292</v>
      </c>
      <c r="I652">
        <f t="shared" si="270"/>
        <v>222.33011281938892</v>
      </c>
      <c r="J652">
        <f t="shared" si="271"/>
        <v>27.669887180611084</v>
      </c>
      <c r="K652">
        <f t="shared" si="272"/>
        <v>4149.5034187287465</v>
      </c>
      <c r="L652">
        <f t="shared" si="273"/>
        <v>-0.31098540635255745</v>
      </c>
      <c r="M652">
        <f t="shared" si="274"/>
        <v>-302.64463567577042</v>
      </c>
      <c r="N652">
        <f t="shared" si="275"/>
        <v>-3.0264463567577043E-2</v>
      </c>
      <c r="O652">
        <f t="shared" si="276"/>
        <v>5.7208285273610171</v>
      </c>
      <c r="P652">
        <f t="shared" si="277"/>
        <v>12.549773395067971</v>
      </c>
      <c r="Q652">
        <f t="shared" si="278"/>
        <v>124.18183255673036</v>
      </c>
      <c r="R652">
        <f t="shared" si="279"/>
        <v>5.7741107864209038</v>
      </c>
      <c r="S652">
        <f t="shared" si="280"/>
        <v>-4.7229366346371648E-2</v>
      </c>
      <c r="T652">
        <f t="shared" si="281"/>
        <v>0.69338788871150803</v>
      </c>
      <c r="U652">
        <f t="shared" si="282"/>
        <v>200600</v>
      </c>
      <c r="V652">
        <f t="shared" si="283"/>
        <v>680762.81905584829</v>
      </c>
      <c r="W652">
        <f t="shared" si="284"/>
        <v>113913.64288851443</v>
      </c>
      <c r="X652">
        <f t="shared" si="285"/>
        <v>686700</v>
      </c>
      <c r="Y652">
        <f t="shared" si="286"/>
        <v>17599.635089668503</v>
      </c>
      <c r="Z652">
        <f t="shared" si="287"/>
        <v>0.25142335842383579</v>
      </c>
      <c r="AA652">
        <f t="shared" si="288"/>
        <v>-834.47939997923095</v>
      </c>
      <c r="AB652">
        <f t="shared" si="289"/>
        <v>-1.1921134285417585E-2</v>
      </c>
      <c r="AC652">
        <f t="shared" si="261"/>
        <v>0.99878479772829587</v>
      </c>
    </row>
    <row r="653" spans="1:29" x14ac:dyDescent="0.45">
      <c r="A653">
        <f t="shared" si="262"/>
        <v>126.40000000000126</v>
      </c>
      <c r="B653">
        <f t="shared" si="263"/>
        <v>5523.9808577751892</v>
      </c>
      <c r="C653">
        <f t="shared" si="264"/>
        <v>2469.9600792993429</v>
      </c>
      <c r="D653">
        <f t="shared" si="265"/>
        <v>4.0625179016051245</v>
      </c>
      <c r="E653">
        <f t="shared" si="266"/>
        <v>826.69942242553236</v>
      </c>
      <c r="F653">
        <f t="shared" si="267"/>
        <v>1.038908370675969</v>
      </c>
      <c r="G653">
        <f t="shared" si="268"/>
        <v>250</v>
      </c>
      <c r="H653">
        <f t="shared" si="269"/>
        <v>241.48996815852055</v>
      </c>
      <c r="I653">
        <f t="shared" si="270"/>
        <v>222.39226223684472</v>
      </c>
      <c r="J653">
        <f t="shared" si="271"/>
        <v>27.607737763155285</v>
      </c>
      <c r="K653">
        <f t="shared" si="272"/>
        <v>4155.0249662813776</v>
      </c>
      <c r="L653">
        <f t="shared" si="273"/>
        <v>-0.31074708727899747</v>
      </c>
      <c r="M653">
        <f t="shared" si="274"/>
        <v>-302.09027293041675</v>
      </c>
      <c r="N653">
        <f t="shared" si="275"/>
        <v>-3.0209027293041677E-2</v>
      </c>
      <c r="O653">
        <f t="shared" si="276"/>
        <v>5.7147867219024091</v>
      </c>
      <c r="P653">
        <f t="shared" si="277"/>
        <v>12.547396801323965</v>
      </c>
      <c r="Q653">
        <f t="shared" si="278"/>
        <v>124.23209921946932</v>
      </c>
      <c r="R653">
        <f t="shared" si="279"/>
        <v>5.7706995516638937</v>
      </c>
      <c r="S653">
        <f t="shared" si="280"/>
        <v>-4.9871024302876599E-2</v>
      </c>
      <c r="T653">
        <f t="shared" si="281"/>
        <v>0.6930180565975973</v>
      </c>
      <c r="U653">
        <f t="shared" si="282"/>
        <v>200600</v>
      </c>
      <c r="V653">
        <f t="shared" si="283"/>
        <v>680780.56564219529</v>
      </c>
      <c r="W653">
        <f t="shared" si="284"/>
        <v>113960.6151181077</v>
      </c>
      <c r="X653">
        <f t="shared" si="285"/>
        <v>686700</v>
      </c>
      <c r="Y653">
        <f t="shared" si="286"/>
        <v>17593.331958636045</v>
      </c>
      <c r="Z653">
        <f t="shared" si="287"/>
        <v>0.25133331369480066</v>
      </c>
      <c r="AA653">
        <f t="shared" si="288"/>
        <v>-831.80781040224247</v>
      </c>
      <c r="AB653">
        <f t="shared" si="289"/>
        <v>-1.1882968720032035E-2</v>
      </c>
      <c r="AC653">
        <f t="shared" si="261"/>
        <v>0.99878868820387035</v>
      </c>
    </row>
    <row r="654" spans="1:29" x14ac:dyDescent="0.45">
      <c r="A654">
        <f t="shared" si="262"/>
        <v>126.60000000000126</v>
      </c>
      <c r="B654">
        <f t="shared" si="263"/>
        <v>5532.2125035787822</v>
      </c>
      <c r="C654">
        <f t="shared" si="264"/>
        <v>2469.4937410778643</v>
      </c>
      <c r="D654">
        <f t="shared" si="265"/>
        <v>4.0462192429140114</v>
      </c>
      <c r="E654">
        <f t="shared" si="266"/>
        <v>826.44387087298912</v>
      </c>
      <c r="F654">
        <f t="shared" si="267"/>
        <v>1.0386482876555314</v>
      </c>
      <c r="G654">
        <f t="shared" si="268"/>
        <v>250</v>
      </c>
      <c r="H654">
        <f t="shared" si="269"/>
        <v>241.58764418834591</v>
      </c>
      <c r="I654">
        <f t="shared" si="270"/>
        <v>222.45436364068524</v>
      </c>
      <c r="J654">
        <f t="shared" si="271"/>
        <v>27.545636359314756</v>
      </c>
      <c r="K654">
        <f t="shared" si="272"/>
        <v>4160.5340935532404</v>
      </c>
      <c r="L654">
        <f t="shared" si="273"/>
        <v>-0.31050701920264601</v>
      </c>
      <c r="M654">
        <f t="shared" si="274"/>
        <v>-301.53635356854767</v>
      </c>
      <c r="N654">
        <f t="shared" si="275"/>
        <v>-3.015363535685477E-2</v>
      </c>
      <c r="O654">
        <f t="shared" si="276"/>
        <v>5.708755994831038</v>
      </c>
      <c r="P654">
        <f t="shared" si="277"/>
        <v>12.545027803234662</v>
      </c>
      <c r="Q654">
        <f t="shared" si="278"/>
        <v>124.28234767625267</v>
      </c>
      <c r="R654">
        <f t="shared" si="279"/>
        <v>5.7672953526378343</v>
      </c>
      <c r="S654">
        <f t="shared" si="280"/>
        <v>-5.2508630735425221E-2</v>
      </c>
      <c r="T654">
        <f t="shared" si="281"/>
        <v>0.69264879169704052</v>
      </c>
      <c r="U654">
        <f t="shared" si="282"/>
        <v>200600</v>
      </c>
      <c r="V654">
        <f t="shared" si="283"/>
        <v>680798.27793670434</v>
      </c>
      <c r="W654">
        <f t="shared" si="284"/>
        <v>114007.57223481187</v>
      </c>
      <c r="X654">
        <f t="shared" si="285"/>
        <v>686700</v>
      </c>
      <c r="Y654">
        <f t="shared" si="286"/>
        <v>17586.959874175242</v>
      </c>
      <c r="Z654">
        <f t="shared" si="287"/>
        <v>0.25124228391678916</v>
      </c>
      <c r="AA654">
        <f t="shared" si="288"/>
        <v>-829.14933125558309</v>
      </c>
      <c r="AB654">
        <f t="shared" si="289"/>
        <v>-1.184499044650833E-2</v>
      </c>
      <c r="AC654">
        <f t="shared" si="261"/>
        <v>0.9987925595875119</v>
      </c>
    </row>
    <row r="655" spans="1:29" x14ac:dyDescent="0.45">
      <c r="A655">
        <f t="shared" si="262"/>
        <v>126.80000000000126</v>
      </c>
      <c r="B655">
        <f t="shared" si="263"/>
        <v>5540.4425998813222</v>
      </c>
      <c r="C655">
        <f t="shared" si="264"/>
        <v>2469.0288907621343</v>
      </c>
      <c r="D655">
        <f t="shared" si="265"/>
        <v>4.0299236522349826</v>
      </c>
      <c r="E655">
        <f t="shared" si="266"/>
        <v>826.18843137452427</v>
      </c>
      <c r="F655">
        <f t="shared" si="267"/>
        <v>1.0383883033891284</v>
      </c>
      <c r="G655">
        <f t="shared" si="268"/>
        <v>250</v>
      </c>
      <c r="H655">
        <f t="shared" si="269"/>
        <v>241.68528444827427</v>
      </c>
      <c r="I655">
        <f t="shared" si="270"/>
        <v>222.51641668402203</v>
      </c>
      <c r="J655">
        <f t="shared" si="271"/>
        <v>27.483583315977967</v>
      </c>
      <c r="K655">
        <f t="shared" si="272"/>
        <v>4166.0308102164363</v>
      </c>
      <c r="L655">
        <f t="shared" si="273"/>
        <v>-0.3102652166839448</v>
      </c>
      <c r="M655">
        <f t="shared" si="274"/>
        <v>-300.98288042774681</v>
      </c>
      <c r="N655">
        <f t="shared" si="275"/>
        <v>-3.009828804277468E-2</v>
      </c>
      <c r="O655">
        <f t="shared" si="276"/>
        <v>5.7027363372224835</v>
      </c>
      <c r="P655">
        <f t="shared" si="277"/>
        <v>12.542666363706321</v>
      </c>
      <c r="Q655">
        <f t="shared" si="278"/>
        <v>124.33257773157023</v>
      </c>
      <c r="R655">
        <f t="shared" si="279"/>
        <v>5.7638981715348683</v>
      </c>
      <c r="S655">
        <f t="shared" si="280"/>
        <v>-5.5142176703830259E-2</v>
      </c>
      <c r="T655">
        <f t="shared" si="281"/>
        <v>0.69228009526146383</v>
      </c>
      <c r="U655">
        <f t="shared" si="282"/>
        <v>200600</v>
      </c>
      <c r="V655">
        <f t="shared" si="283"/>
        <v>680815.95601570653</v>
      </c>
      <c r="W655">
        <f t="shared" si="284"/>
        <v>114054.51392645767</v>
      </c>
      <c r="X655">
        <f t="shared" si="285"/>
        <v>686700</v>
      </c>
      <c r="Y655">
        <f t="shared" si="286"/>
        <v>17580.519361141676</v>
      </c>
      <c r="Z655">
        <f t="shared" si="287"/>
        <v>0.25115027658773825</v>
      </c>
      <c r="AA655">
        <f t="shared" si="288"/>
        <v>-826.50383491930552</v>
      </c>
      <c r="AB655">
        <f t="shared" si="289"/>
        <v>-1.1807197641704365E-2</v>
      </c>
      <c r="AC655">
        <f t="shared" si="261"/>
        <v>0.99879641206506575</v>
      </c>
    </row>
    <row r="656" spans="1:29" x14ac:dyDescent="0.45">
      <c r="A656">
        <f t="shared" si="262"/>
        <v>127.00000000000126</v>
      </c>
      <c r="B656">
        <f t="shared" si="263"/>
        <v>5548.6711516183932</v>
      </c>
      <c r="C656">
        <f t="shared" si="264"/>
        <v>2468.565521121353</v>
      </c>
      <c r="D656">
        <f t="shared" si="265"/>
        <v>4.0136311197955816</v>
      </c>
      <c r="E656">
        <f t="shared" si="266"/>
        <v>825.93310372865233</v>
      </c>
      <c r="F656">
        <f t="shared" si="267"/>
        <v>1.0381284176861649</v>
      </c>
      <c r="G656">
        <f t="shared" si="268"/>
        <v>250</v>
      </c>
      <c r="H656">
        <f t="shared" si="269"/>
        <v>241.78288856115918</v>
      </c>
      <c r="I656">
        <f t="shared" si="270"/>
        <v>222.57842102286114</v>
      </c>
      <c r="J656">
        <f t="shared" si="271"/>
        <v>27.421578977138864</v>
      </c>
      <c r="K656">
        <f t="shared" si="272"/>
        <v>4171.5151260118637</v>
      </c>
      <c r="L656">
        <f t="shared" si="273"/>
        <v>-0.31002169419551251</v>
      </c>
      <c r="M656">
        <f t="shared" si="274"/>
        <v>-300.42985632173168</v>
      </c>
      <c r="N656">
        <f t="shared" si="275"/>
        <v>-3.0042985632173169E-2</v>
      </c>
      <c r="O656">
        <f t="shared" si="276"/>
        <v>5.6967277400960485</v>
      </c>
      <c r="P656">
        <f t="shared" si="277"/>
        <v>12.540312446006473</v>
      </c>
      <c r="Q656">
        <f t="shared" si="278"/>
        <v>124.38278919140274</v>
      </c>
      <c r="R656">
        <f t="shared" si="279"/>
        <v>5.760507990656679</v>
      </c>
      <c r="S656">
        <f t="shared" si="280"/>
        <v>-5.7771653434195436E-2</v>
      </c>
      <c r="T656">
        <f t="shared" si="281"/>
        <v>0.69191196851921266</v>
      </c>
      <c r="U656">
        <f t="shared" si="282"/>
        <v>200600</v>
      </c>
      <c r="V656">
        <f t="shared" si="283"/>
        <v>680833.59995515621</v>
      </c>
      <c r="W656">
        <f t="shared" si="284"/>
        <v>114101.43988259173</v>
      </c>
      <c r="X656">
        <f t="shared" si="285"/>
        <v>686700</v>
      </c>
      <c r="Y656">
        <f t="shared" si="286"/>
        <v>17574.010941380911</v>
      </c>
      <c r="Z656">
        <f t="shared" si="287"/>
        <v>0.25105729916258446</v>
      </c>
      <c r="AA656">
        <f t="shared" si="288"/>
        <v>-823.87119494692888</v>
      </c>
      <c r="AB656">
        <f t="shared" si="289"/>
        <v>-1.1769588499241842E-2</v>
      </c>
      <c r="AC656">
        <f t="shared" si="261"/>
        <v>0.99880024582066851</v>
      </c>
    </row>
    <row r="657" spans="1:29" x14ac:dyDescent="0.45">
      <c r="A657">
        <f t="shared" si="262"/>
        <v>127.20000000000127</v>
      </c>
      <c r="B657">
        <f t="shared" si="263"/>
        <v>5556.8981637017105</v>
      </c>
      <c r="C657">
        <f t="shared" si="264"/>
        <v>2468.1036249951808</v>
      </c>
      <c r="D657">
        <f t="shared" si="265"/>
        <v>3.9973416358706135</v>
      </c>
      <c r="E657">
        <f t="shared" si="266"/>
        <v>825.67788773480481</v>
      </c>
      <c r="F657">
        <f t="shared" si="267"/>
        <v>1.0378686303569338</v>
      </c>
      <c r="G657">
        <f t="shared" si="268"/>
        <v>250</v>
      </c>
      <c r="H657">
        <f t="shared" si="269"/>
        <v>241.88045615273586</v>
      </c>
      <c r="I657">
        <f t="shared" si="270"/>
        <v>222.64037631608539</v>
      </c>
      <c r="J657">
        <f t="shared" si="271"/>
        <v>27.359623683914606</v>
      </c>
      <c r="K657">
        <f t="shared" si="272"/>
        <v>4176.9870507486467</v>
      </c>
      <c r="L657">
        <f t="shared" si="273"/>
        <v>-0.30977646612129206</v>
      </c>
      <c r="M657">
        <f t="shared" si="274"/>
        <v>-299.87728404056793</v>
      </c>
      <c r="N657">
        <f t="shared" si="275"/>
        <v>-2.9987728404056793E-2</v>
      </c>
      <c r="O657">
        <f t="shared" si="276"/>
        <v>5.6907301944152371</v>
      </c>
      <c r="P657">
        <f t="shared" si="277"/>
        <v>12.537966013760606</v>
      </c>
      <c r="Q657">
        <f t="shared" si="278"/>
        <v>124.43298186321344</v>
      </c>
      <c r="R657">
        <f t="shared" si="279"/>
        <v>5.7571247924134257</v>
      </c>
      <c r="S657">
        <f t="shared" si="280"/>
        <v>-6.0397052317377131E-2</v>
      </c>
      <c r="T657">
        <f t="shared" si="281"/>
        <v>0.69154441267556732</v>
      </c>
      <c r="U657">
        <f t="shared" si="282"/>
        <v>200600</v>
      </c>
      <c r="V657">
        <f t="shared" si="283"/>
        <v>680851.20983063628</v>
      </c>
      <c r="W657">
        <f t="shared" si="284"/>
        <v>114148.34979446995</v>
      </c>
      <c r="X657">
        <f t="shared" si="285"/>
        <v>686700</v>
      </c>
      <c r="Y657">
        <f t="shared" si="286"/>
        <v>17567.435133747436</v>
      </c>
      <c r="Z657">
        <f t="shared" si="287"/>
        <v>0.25096335905353478</v>
      </c>
      <c r="AA657">
        <f t="shared" si="288"/>
        <v>-821.25128605309874</v>
      </c>
      <c r="AB657">
        <f t="shared" si="289"/>
        <v>-1.1732161229329982E-2</v>
      </c>
      <c r="AC657">
        <f t="shared" si="261"/>
        <v>0.99880406103676544</v>
      </c>
    </row>
    <row r="658" spans="1:29" x14ac:dyDescent="0.45">
      <c r="A658">
        <f t="shared" si="262"/>
        <v>127.40000000000127</v>
      </c>
      <c r="B658">
        <f t="shared" si="263"/>
        <v>5565.1236410193542</v>
      </c>
      <c r="C658">
        <f t="shared" si="264"/>
        <v>2467.6431952930993</v>
      </c>
      <c r="D658">
        <f t="shared" si="265"/>
        <v>3.9810551907816798</v>
      </c>
      <c r="E658">
        <f t="shared" si="266"/>
        <v>825.42278319331922</v>
      </c>
      <c r="F658">
        <f t="shared" si="267"/>
        <v>1.0376089412126033</v>
      </c>
      <c r="G658">
        <f t="shared" si="268"/>
        <v>250</v>
      </c>
      <c r="H658">
        <f t="shared" si="269"/>
        <v>241.97798685160467</v>
      </c>
      <c r="I658">
        <f t="shared" si="270"/>
        <v>222.70228222543656</v>
      </c>
      <c r="J658">
        <f t="shared" si="271"/>
        <v>27.297717774563438</v>
      </c>
      <c r="K658">
        <f t="shared" si="272"/>
        <v>4182.4465943035593</v>
      </c>
      <c r="L658">
        <f t="shared" si="273"/>
        <v>-0.3095295467558401</v>
      </c>
      <c r="M658">
        <f t="shared" si="274"/>
        <v>-299.32516635087796</v>
      </c>
      <c r="N658">
        <f t="shared" si="275"/>
        <v>-2.9932516635087798E-2</v>
      </c>
      <c r="O658">
        <f t="shared" si="276"/>
        <v>5.6847436910882196</v>
      </c>
      <c r="P658">
        <f t="shared" si="277"/>
        <v>12.535627030948879</v>
      </c>
      <c r="Q658">
        <f t="shared" si="278"/>
        <v>124.4831555559395</v>
      </c>
      <c r="R658">
        <f t="shared" si="279"/>
        <v>5.7537485593227071</v>
      </c>
      <c r="S658">
        <f t="shared" si="280"/>
        <v>-6.3018364907470037E-2</v>
      </c>
      <c r="T658">
        <f t="shared" si="281"/>
        <v>0.69117742891295431</v>
      </c>
      <c r="U658">
        <f t="shared" si="282"/>
        <v>200600</v>
      </c>
      <c r="V658">
        <f t="shared" si="283"/>
        <v>680868.78571736056</v>
      </c>
      <c r="W658">
        <f t="shared" si="284"/>
        <v>114195.24335505122</v>
      </c>
      <c r="X658">
        <f t="shared" si="285"/>
        <v>686700</v>
      </c>
      <c r="Y658">
        <f t="shared" si="286"/>
        <v>17560.792454123468</v>
      </c>
      <c r="Z658">
        <f t="shared" si="287"/>
        <v>0.25086846363033527</v>
      </c>
      <c r="AA658">
        <f t="shared" si="288"/>
        <v>-818.6439841047395</v>
      </c>
      <c r="AB658">
        <f t="shared" si="289"/>
        <v>-1.1694914058639136E-2</v>
      </c>
      <c r="AC658">
        <f t="shared" si="261"/>
        <v>0.99880785789412452</v>
      </c>
    </row>
    <row r="659" spans="1:29" x14ac:dyDescent="0.45">
      <c r="A659">
        <f t="shared" si="262"/>
        <v>127.60000000000127</v>
      </c>
      <c r="B659">
        <f t="shared" si="263"/>
        <v>5573.3475884360005</v>
      </c>
      <c r="C659">
        <f t="shared" si="264"/>
        <v>2467.1842249937581</v>
      </c>
      <c r="D659">
        <f t="shared" si="265"/>
        <v>3.9647717748967199</v>
      </c>
      <c r="E659">
        <f t="shared" si="266"/>
        <v>825.16778990543287</v>
      </c>
      <c r="F659">
        <f t="shared" si="267"/>
        <v>1.0373493500652127</v>
      </c>
      <c r="G659">
        <f t="shared" si="268"/>
        <v>250</v>
      </c>
      <c r="H659">
        <f t="shared" si="269"/>
        <v>242.07548028921471</v>
      </c>
      <c r="I659">
        <f t="shared" si="270"/>
        <v>222.76413841549828</v>
      </c>
      <c r="J659">
        <f t="shared" si="271"/>
        <v>27.23586158450172</v>
      </c>
      <c r="K659">
        <f t="shared" si="272"/>
        <v>4187.8937666204592</v>
      </c>
      <c r="L659">
        <f t="shared" si="273"/>
        <v>-0.30928095030859026</v>
      </c>
      <c r="M659">
        <f t="shared" si="274"/>
        <v>-298.77350599579228</v>
      </c>
      <c r="N659">
        <f t="shared" si="275"/>
        <v>-2.987735059957923E-2</v>
      </c>
      <c r="O659">
        <f t="shared" si="276"/>
        <v>5.6787682209683039</v>
      </c>
      <c r="P659">
        <f t="shared" si="277"/>
        <v>12.533295461902837</v>
      </c>
      <c r="Q659">
        <f t="shared" si="278"/>
        <v>124.53331007998362</v>
      </c>
      <c r="R659">
        <f t="shared" si="279"/>
        <v>5.7503792740085276</v>
      </c>
      <c r="S659">
        <f t="shared" si="280"/>
        <v>-6.5635582920307911E-2</v>
      </c>
      <c r="T659">
        <f t="shared" si="281"/>
        <v>0.69081101839115699</v>
      </c>
      <c r="U659">
        <f t="shared" si="282"/>
        <v>200600</v>
      </c>
      <c r="V659">
        <f t="shared" si="283"/>
        <v>680886.3276901741</v>
      </c>
      <c r="W659">
        <f t="shared" si="284"/>
        <v>114242.12025899027</v>
      </c>
      <c r="X659">
        <f t="shared" si="285"/>
        <v>686700</v>
      </c>
      <c r="Y659">
        <f t="shared" si="286"/>
        <v>17554.083415437737</v>
      </c>
      <c r="Z659">
        <f t="shared" si="287"/>
        <v>0.25077262022053909</v>
      </c>
      <c r="AA659">
        <f t="shared" si="288"/>
        <v>-816.04916611488443</v>
      </c>
      <c r="AB659">
        <f t="shared" si="289"/>
        <v>-1.1657845230212635E-2</v>
      </c>
      <c r="AC659">
        <f t="shared" si="261"/>
        <v>0.9988116365718438</v>
      </c>
    </row>
    <row r="660" spans="1:29" x14ac:dyDescent="0.45">
      <c r="A660">
        <f t="shared" si="262"/>
        <v>127.80000000000128</v>
      </c>
      <c r="B660">
        <f t="shared" si="263"/>
        <v>5581.570010793148</v>
      </c>
      <c r="C660">
        <f t="shared" si="264"/>
        <v>2466.726707144343</v>
      </c>
      <c r="D660">
        <f t="shared" si="265"/>
        <v>3.9484913786295674</v>
      </c>
      <c r="E660">
        <f t="shared" si="266"/>
        <v>824.91290767327484</v>
      </c>
      <c r="F660">
        <f t="shared" si="267"/>
        <v>1.0370898567276639</v>
      </c>
      <c r="G660">
        <f t="shared" si="268"/>
        <v>250</v>
      </c>
      <c r="H660">
        <f t="shared" si="269"/>
        <v>242.17293609984753</v>
      </c>
      <c r="I660">
        <f t="shared" si="270"/>
        <v>222.82594455367834</v>
      </c>
      <c r="J660">
        <f t="shared" si="271"/>
        <v>27.17405544632166</v>
      </c>
      <c r="K660">
        <f t="shared" si="272"/>
        <v>4193.3285777097235</v>
      </c>
      <c r="L660">
        <f t="shared" si="273"/>
        <v>-0.30903069090030044</v>
      </c>
      <c r="M660">
        <f t="shared" si="274"/>
        <v>-298.22230569529881</v>
      </c>
      <c r="N660">
        <f t="shared" si="275"/>
        <v>-2.9822230569529883E-2</v>
      </c>
      <c r="O660">
        <f t="shared" si="276"/>
        <v>5.6728037748543976</v>
      </c>
      <c r="P660">
        <f t="shared" si="277"/>
        <v>12.530971271302183</v>
      </c>
      <c r="Q660">
        <f t="shared" si="278"/>
        <v>124.58344524720556</v>
      </c>
      <c r="R660">
        <f t="shared" si="279"/>
        <v>5.7470169192002665</v>
      </c>
      <c r="S660">
        <f t="shared" si="280"/>
        <v>-6.8248698231962557E-2</v>
      </c>
      <c r="T660">
        <f t="shared" si="281"/>
        <v>0.69044518224752527</v>
      </c>
      <c r="U660">
        <f t="shared" si="282"/>
        <v>200600</v>
      </c>
      <c r="V660">
        <f t="shared" si="283"/>
        <v>680903.83582355978</v>
      </c>
      <c r="W660">
        <f t="shared" si="284"/>
        <v>114288.98020263176</v>
      </c>
      <c r="X660">
        <f t="shared" si="285"/>
        <v>686700</v>
      </c>
      <c r="Y660">
        <f t="shared" si="286"/>
        <v>17547.308527683839</v>
      </c>
      <c r="Z660">
        <f t="shared" si="287"/>
        <v>0.25067583610976912</v>
      </c>
      <c r="AA660">
        <f t="shared" si="288"/>
        <v>-813.46671022858936</v>
      </c>
      <c r="AB660">
        <f t="shared" si="289"/>
        <v>-1.1620953003265563E-2</v>
      </c>
      <c r="AC660">
        <f t="shared" si="261"/>
        <v>0.99881539724737345</v>
      </c>
    </row>
    <row r="661" spans="1:29" x14ac:dyDescent="0.45">
      <c r="A661">
        <f t="shared" si="262"/>
        <v>128.00000000000128</v>
      </c>
      <c r="B661">
        <f t="shared" si="263"/>
        <v>5589.7909129093478</v>
      </c>
      <c r="C661">
        <f t="shared" si="264"/>
        <v>2466.2706348599422</v>
      </c>
      <c r="D661">
        <f t="shared" si="265"/>
        <v>3.9322139924394914</v>
      </c>
      <c r="E661">
        <f t="shared" si="266"/>
        <v>824.65813629985757</v>
      </c>
      <c r="F661">
        <f t="shared" si="267"/>
        <v>1.0368304610137131</v>
      </c>
      <c r="G661">
        <f t="shared" si="268"/>
        <v>250</v>
      </c>
      <c r="H661">
        <f t="shared" si="269"/>
        <v>242.27035392060097</v>
      </c>
      <c r="I661">
        <f t="shared" si="270"/>
        <v>222.88770031019197</v>
      </c>
      <c r="J661">
        <f t="shared" si="271"/>
        <v>27.112299689808026</v>
      </c>
      <c r="K661">
        <f t="shared" si="272"/>
        <v>4198.7510376476848</v>
      </c>
      <c r="L661">
        <f t="shared" si="273"/>
        <v>-0.30877878256816871</v>
      </c>
      <c r="M661">
        <f t="shared" si="274"/>
        <v>-297.67156814614867</v>
      </c>
      <c r="N661">
        <f t="shared" si="275"/>
        <v>-2.9767156814614868E-2</v>
      </c>
      <c r="O661">
        <f t="shared" si="276"/>
        <v>5.6668503434914745</v>
      </c>
      <c r="P661">
        <f t="shared" si="277"/>
        <v>12.528654424171563</v>
      </c>
      <c r="Q661">
        <f t="shared" si="278"/>
        <v>124.63356087091397</v>
      </c>
      <c r="R661">
        <f t="shared" si="279"/>
        <v>5.7436614777316635</v>
      </c>
      <c r="S661">
        <f t="shared" si="280"/>
        <v>-7.0857702877265893E-2</v>
      </c>
      <c r="T661">
        <f t="shared" si="281"/>
        <v>0.69007992159718279</v>
      </c>
      <c r="U661">
        <f t="shared" si="282"/>
        <v>200600</v>
      </c>
      <c r="V661">
        <f t="shared" si="283"/>
        <v>680921.31019163842</v>
      </c>
      <c r="W661">
        <f t="shared" si="284"/>
        <v>114335.82288400338</v>
      </c>
      <c r="X661">
        <f t="shared" si="285"/>
        <v>686700</v>
      </c>
      <c r="Y661">
        <f t="shared" si="286"/>
        <v>17540.468297938816</v>
      </c>
      <c r="Z661">
        <f t="shared" si="287"/>
        <v>0.25057811854198309</v>
      </c>
      <c r="AA661">
        <f t="shared" si="288"/>
        <v>-810.89649571722839</v>
      </c>
      <c r="AB661">
        <f t="shared" si="289"/>
        <v>-1.1584235653103262E-2</v>
      </c>
      <c r="AC661">
        <f t="shared" si="261"/>
        <v>0.99881914009652362</v>
      </c>
    </row>
    <row r="662" spans="1:29" x14ac:dyDescent="0.45">
      <c r="A662">
        <f t="shared" si="262"/>
        <v>128.20000000000127</v>
      </c>
      <c r="B662">
        <f t="shared" si="263"/>
        <v>5598.0102995804245</v>
      </c>
      <c r="C662">
        <f t="shared" si="264"/>
        <v>2465.8160013229158</v>
      </c>
      <c r="D662">
        <f t="shared" si="265"/>
        <v>3.9159396068307597</v>
      </c>
      <c r="E662">
        <f t="shared" si="266"/>
        <v>824.40347558906626</v>
      </c>
      <c r="F662">
        <f t="shared" si="267"/>
        <v>1.0365711627379595</v>
      </c>
      <c r="G662">
        <f t="shared" si="268"/>
        <v>250</v>
      </c>
      <c r="H662">
        <f t="shared" si="269"/>
        <v>242.36773339137295</v>
      </c>
      <c r="I662">
        <f t="shared" si="270"/>
        <v>222.94940535804363</v>
      </c>
      <c r="J662">
        <f t="shared" si="271"/>
        <v>27.050594641956366</v>
      </c>
      <c r="K662">
        <f t="shared" si="272"/>
        <v>4204.1611565760759</v>
      </c>
      <c r="L662">
        <f t="shared" si="273"/>
        <v>-0.30852523925830155</v>
      </c>
      <c r="M662">
        <f t="shared" si="274"/>
        <v>-297.12129602240935</v>
      </c>
      <c r="N662">
        <f t="shared" si="275"/>
        <v>-2.9712129602240938E-2</v>
      </c>
      <c r="O662">
        <f t="shared" si="276"/>
        <v>5.6609079175710262</v>
      </c>
      <c r="P662">
        <f t="shared" si="277"/>
        <v>12.526344885877375</v>
      </c>
      <c r="Q662">
        <f t="shared" si="278"/>
        <v>124.6836567658579</v>
      </c>
      <c r="R662">
        <f t="shared" si="279"/>
        <v>5.7403129325398137</v>
      </c>
      <c r="S662">
        <f t="shared" si="280"/>
        <v>-7.3462589048339133E-2</v>
      </c>
      <c r="T662">
        <f t="shared" si="281"/>
        <v>0.68971523753323261</v>
      </c>
      <c r="U662">
        <f t="shared" si="282"/>
        <v>200600</v>
      </c>
      <c r="V662">
        <f t="shared" si="283"/>
        <v>680938.75086817518</v>
      </c>
      <c r="W662">
        <f t="shared" si="284"/>
        <v>114382.6480028099</v>
      </c>
      <c r="X662">
        <f t="shared" si="285"/>
        <v>686700</v>
      </c>
      <c r="Y662">
        <f t="shared" si="286"/>
        <v>17533.563230380925</v>
      </c>
      <c r="Z662">
        <f t="shared" si="287"/>
        <v>0.25047947471972748</v>
      </c>
      <c r="AA662">
        <f t="shared" si="288"/>
        <v>-808.33840296557173</v>
      </c>
      <c r="AB662">
        <f t="shared" si="289"/>
        <v>-1.154769147093674E-2</v>
      </c>
      <c r="AC662">
        <f t="shared" ref="AC662:AC725" si="290">(AB662+9.81)/9.81</f>
        <v>0.99882286529348241</v>
      </c>
    </row>
    <row r="663" spans="1:29" x14ac:dyDescent="0.45">
      <c r="A663">
        <f t="shared" ref="A663:A726" si="291">A662+$B$16</f>
        <v>128.40000000000126</v>
      </c>
      <c r="B663">
        <f t="shared" ref="B663:B726" si="292">B662+(P663*$F$14*$B$16)</f>
        <v>5606.2281755796985</v>
      </c>
      <c r="C663">
        <f t="shared" ref="C663:C726" si="293">P663*$F$14*60</f>
        <v>2465.3627997822769</v>
      </c>
      <c r="D663">
        <f t="shared" ref="D663:D726" si="294">$F$16-(B663/1000)*$F$17</f>
        <v>3.8996682123521982</v>
      </c>
      <c r="E663">
        <f t="shared" ref="E663:E726" si="295">$F$18*(1-(0.0065*(B663/$F$14))/288.15)^5.255</f>
        <v>824.14892534565661</v>
      </c>
      <c r="F663">
        <f t="shared" ref="F663:F726" si="296">(E663*100)/(287.05*(D663+273.15))</f>
        <v>1.0363119617158454</v>
      </c>
      <c r="G663">
        <f t="shared" ref="G663:G726" si="297">IF(B663&lt;$B$11+1500, $F$9, $F$10)</f>
        <v>250</v>
      </c>
      <c r="H663">
        <f t="shared" ref="H663:H726" si="298">H662+(Z663/$F$12)*$B$16</f>
        <v>242.46507415484564</v>
      </c>
      <c r="I663">
        <f t="shared" ref="I663:I726" si="299">H663*SQRT(F663/$F$19)</f>
        <v>223.01105937301159</v>
      </c>
      <c r="J663">
        <f t="shared" ref="J663:J726" si="300">G663-I663</f>
        <v>26.988940626988409</v>
      </c>
      <c r="K663">
        <f t="shared" ref="K663:K726" si="301">K662+J663*$B$16</f>
        <v>4209.5589447014736</v>
      </c>
      <c r="L663">
        <f t="shared" ref="L663:L726" si="302">(J663-J662)/$B$16</f>
        <v>-0.30827007483978264</v>
      </c>
      <c r="M663">
        <f t="shared" ref="M663:M726" si="303">($B$3*J663) + ($B$4*K663) + ($B$5*L663)</f>
        <v>-296.57149197490969</v>
      </c>
      <c r="N663">
        <f t="shared" ref="N663:N726" si="304">M663*$B$6</f>
        <v>-2.9657149197490972E-2</v>
      </c>
      <c r="O663">
        <f t="shared" ref="O663:O726" si="305">O662+N663*$B$16</f>
        <v>5.6549764877315276</v>
      </c>
      <c r="P663">
        <f t="shared" ref="P663:P726" si="306">P662+AB663*$B$16</f>
        <v>12.524042622124602</v>
      </c>
      <c r="Q663">
        <f t="shared" ref="Q663:Q726" si="307">H663*$F$12</f>
        <v>124.7337327482188</v>
      </c>
      <c r="R663">
        <f t="shared" ref="R663:R726" si="308">IF(AND(Q662=0, P662=0), 0, ATAN2(Q662, P662)*180/PI())</f>
        <v>5.736971266664173</v>
      </c>
      <c r="S663">
        <f t="shared" ref="S663:S726" si="309">O662-R663</f>
        <v>-7.6063349093146826E-2</v>
      </c>
      <c r="T663">
        <f t="shared" ref="T663:T726" si="310">$B$7*(S663-$B$8)</f>
        <v>0.68935113112695956</v>
      </c>
      <c r="U663">
        <f t="shared" ref="U663:U726" si="311">IF(B662&lt;$B$11+1500, $F$4, $F$4*0.85)</f>
        <v>200600</v>
      </c>
      <c r="V663">
        <f t="shared" ref="V663:V726" si="312">0.5*F662*Q662^2*$F$5*T663</f>
        <v>680956.15792657423</v>
      </c>
      <c r="W663">
        <f t="shared" ref="W663:W726" si="313">IFERROR(0.5*F662*Q662^2*$F$5*($F$6+T663^2/$F$7), 0)</f>
        <v>114429.45526042573</v>
      </c>
      <c r="X663">
        <f t="shared" ref="X663:X726" si="314">X662</f>
        <v>686700</v>
      </c>
      <c r="Y663">
        <f t="shared" ref="Y663:Y726" si="315">U663*COS(RADIANS(S663)) - W663 - X662*SIN(RADIANS(R663))</f>
        <v>17526.593826308701</v>
      </c>
      <c r="Z663">
        <f t="shared" ref="Z663:Z726" si="316">IFERROR(Y663/$B$12, 0)</f>
        <v>0.25037991180440999</v>
      </c>
      <c r="AA663">
        <f t="shared" ref="AA663:AA726" si="317">IF(AND(B662&lt;=$B$11, (V663*COS(RADIANS(R663)) + U663*SIN(RADIANS(O662)) - W663*SIN(RADIANS(R663)) - X662)&lt;0), 0, V663*COS(RADIANS(R663)) + U663*SIN(RADIANS(O662)) - W663*SIN(RADIANS(R663)) - X662)</f>
        <v>-805.79231347015593</v>
      </c>
      <c r="AB663">
        <f t="shared" ref="AB663:AB726" si="318">IFERROR(AA663/$B$12, 0)</f>
        <v>-1.1511318763859371E-2</v>
      </c>
      <c r="AC663">
        <f t="shared" si="290"/>
        <v>0.99882657301081956</v>
      </c>
    </row>
    <row r="664" spans="1:29" x14ac:dyDescent="0.45">
      <c r="A664">
        <f t="shared" si="291"/>
        <v>128.60000000000124</v>
      </c>
      <c r="B664">
        <f t="shared" si="292"/>
        <v>5614.4445456582089</v>
      </c>
      <c r="C664">
        <f t="shared" si="293"/>
        <v>2464.9110235530738</v>
      </c>
      <c r="D664">
        <f t="shared" si="294"/>
        <v>3.8833997995967469</v>
      </c>
      <c r="E664">
        <f t="shared" si="295"/>
        <v>823.8944853752414</v>
      </c>
      <c r="F664">
        <f t="shared" si="296"/>
        <v>1.0360528577636399</v>
      </c>
      <c r="G664">
        <f t="shared" si="297"/>
        <v>250</v>
      </c>
      <c r="H664">
        <f t="shared" si="298"/>
        <v>242.56237585646937</v>
      </c>
      <c r="I664">
        <f t="shared" si="299"/>
        <v>223.07266203362946</v>
      </c>
      <c r="J664">
        <f t="shared" si="300"/>
        <v>26.927337966370544</v>
      </c>
      <c r="K664">
        <f t="shared" si="301"/>
        <v>4214.944412294748</v>
      </c>
      <c r="L664">
        <f t="shared" si="302"/>
        <v>-0.30801330308932506</v>
      </c>
      <c r="M664">
        <f t="shared" si="303"/>
        <v>-296.02215863218669</v>
      </c>
      <c r="N664">
        <f t="shared" si="304"/>
        <v>-2.9602215863218671E-2</v>
      </c>
      <c r="O664">
        <f t="shared" si="305"/>
        <v>5.6490560445588835</v>
      </c>
      <c r="P664">
        <f t="shared" si="306"/>
        <v>12.521747598953691</v>
      </c>
      <c r="Q664">
        <f t="shared" si="307"/>
        <v>124.78378863560211</v>
      </c>
      <c r="R664">
        <f t="shared" si="308"/>
        <v>5.7336364632455554</v>
      </c>
      <c r="S664">
        <f t="shared" si="309"/>
        <v>-7.8659975514027813E-2</v>
      </c>
      <c r="T664">
        <f t="shared" si="310"/>
        <v>0.68898760342803622</v>
      </c>
      <c r="U664">
        <f t="shared" si="311"/>
        <v>200600</v>
      </c>
      <c r="V664">
        <f t="shared" si="312"/>
        <v>680973.53143989388</v>
      </c>
      <c r="W664">
        <f t="shared" si="313"/>
        <v>114476.24435989009</v>
      </c>
      <c r="X664">
        <f t="shared" si="314"/>
        <v>686700</v>
      </c>
      <c r="Y664">
        <f t="shared" si="315"/>
        <v>17519.560584157633</v>
      </c>
      <c r="Z664">
        <f t="shared" si="316"/>
        <v>0.25027943691653759</v>
      </c>
      <c r="AA664">
        <f t="shared" si="317"/>
        <v>-803.25810981891118</v>
      </c>
      <c r="AB664">
        <f t="shared" si="318"/>
        <v>-1.1475115854555873E-2</v>
      </c>
      <c r="AC664">
        <f t="shared" si="290"/>
        <v>0.99883026341951531</v>
      </c>
    </row>
    <row r="665" spans="1:29" x14ac:dyDescent="0.45">
      <c r="A665">
        <f t="shared" si="291"/>
        <v>128.80000000000123</v>
      </c>
      <c r="B665">
        <f t="shared" si="292"/>
        <v>5622.659414544928</v>
      </c>
      <c r="C665">
        <f t="shared" si="293"/>
        <v>2464.4606660157747</v>
      </c>
      <c r="D665">
        <f t="shared" si="294"/>
        <v>3.8671343592010423</v>
      </c>
      <c r="E665">
        <f t="shared" si="295"/>
        <v>823.64015548428563</v>
      </c>
      <c r="F665">
        <f t="shared" si="296"/>
        <v>1.0357938506984368</v>
      </c>
      <c r="G665">
        <f t="shared" si="297"/>
        <v>250</v>
      </c>
      <c r="H665">
        <f t="shared" si="298"/>
        <v>242.65963814444697</v>
      </c>
      <c r="I665">
        <f t="shared" si="299"/>
        <v>223.13421302117041</v>
      </c>
      <c r="J665">
        <f t="shared" si="300"/>
        <v>26.86578697882959</v>
      </c>
      <c r="K665">
        <f t="shared" si="301"/>
        <v>4220.3175696905137</v>
      </c>
      <c r="L665">
        <f t="shared" si="302"/>
        <v>-0.30775493770477169</v>
      </c>
      <c r="M665">
        <f t="shared" si="303"/>
        <v>-295.47329859996245</v>
      </c>
      <c r="N665">
        <f t="shared" si="304"/>
        <v>-2.9547329859996245E-2</v>
      </c>
      <c r="O665">
        <f t="shared" si="305"/>
        <v>5.643146578586884</v>
      </c>
      <c r="P665">
        <f t="shared" si="306"/>
        <v>12.519459782737423</v>
      </c>
      <c r="Q665">
        <f t="shared" si="307"/>
        <v>124.8338242470293</v>
      </c>
      <c r="R665">
        <f t="shared" si="308"/>
        <v>5.7303085055251737</v>
      </c>
      <c r="S665">
        <f t="shared" si="309"/>
        <v>-8.125246096629013E-2</v>
      </c>
      <c r="T665">
        <f t="shared" si="310"/>
        <v>0.6886246554647194</v>
      </c>
      <c r="U665">
        <f t="shared" si="311"/>
        <v>200600</v>
      </c>
      <c r="V665">
        <f t="shared" si="312"/>
        <v>680990.87148083653</v>
      </c>
      <c r="W665">
        <f t="shared" si="313"/>
        <v>114523.015005899</v>
      </c>
      <c r="X665">
        <f t="shared" si="314"/>
        <v>686700</v>
      </c>
      <c r="Y665">
        <f t="shared" si="315"/>
        <v>17512.463999519154</v>
      </c>
      <c r="Z665">
        <f t="shared" si="316"/>
        <v>0.2501780571359879</v>
      </c>
      <c r="AA665">
        <f t="shared" si="317"/>
        <v>-800.73567569430452</v>
      </c>
      <c r="AB665">
        <f t="shared" si="318"/>
        <v>-1.1439081081347207E-2</v>
      </c>
      <c r="AC665">
        <f t="shared" si="290"/>
        <v>0.99883393668895548</v>
      </c>
    </row>
    <row r="666" spans="1:29" x14ac:dyDescent="0.45">
      <c r="A666">
        <f t="shared" si="291"/>
        <v>129.00000000000122</v>
      </c>
      <c r="B666">
        <f t="shared" si="292"/>
        <v>5630.8727869469803</v>
      </c>
      <c r="C666">
        <f t="shared" si="293"/>
        <v>2464.0117206156633</v>
      </c>
      <c r="D666">
        <f t="shared" si="294"/>
        <v>3.850871881844979</v>
      </c>
      <c r="E666">
        <f t="shared" si="295"/>
        <v>823.38593548009862</v>
      </c>
      <c r="F666">
        <f t="shared" si="296"/>
        <v>1.0355349403381446</v>
      </c>
      <c r="G666">
        <f t="shared" si="297"/>
        <v>250</v>
      </c>
      <c r="H666">
        <f t="shared" si="298"/>
        <v>242.75686066971804</v>
      </c>
      <c r="I666">
        <f t="shared" si="299"/>
        <v>223.19571201962992</v>
      </c>
      <c r="J666">
        <f t="shared" si="300"/>
        <v>26.804287980370077</v>
      </c>
      <c r="K666">
        <f t="shared" si="301"/>
        <v>4225.678427286588</v>
      </c>
      <c r="L666">
        <f t="shared" si="302"/>
        <v>-0.30749499229756339</v>
      </c>
      <c r="M666">
        <f t="shared" si="303"/>
        <v>-294.9249144616885</v>
      </c>
      <c r="N666">
        <f t="shared" si="304"/>
        <v>-2.9492491446168851E-2</v>
      </c>
      <c r="O666">
        <f t="shared" si="305"/>
        <v>5.6372480802976499</v>
      </c>
      <c r="P666">
        <f t="shared" si="306"/>
        <v>12.517179140177838</v>
      </c>
      <c r="Q666">
        <f t="shared" si="307"/>
        <v>124.88383940292975</v>
      </c>
      <c r="R666">
        <f t="shared" si="308"/>
        <v>5.7269873768436463</v>
      </c>
      <c r="S666">
        <f t="shared" si="309"/>
        <v>-8.3840798256762383E-2</v>
      </c>
      <c r="T666">
        <f t="shared" si="310"/>
        <v>0.68826228824405333</v>
      </c>
      <c r="U666">
        <f t="shared" si="311"/>
        <v>200600</v>
      </c>
      <c r="V666">
        <f t="shared" si="312"/>
        <v>681008.17812176165</v>
      </c>
      <c r="W666">
        <f t="shared" si="313"/>
        <v>114569.7669048002</v>
      </c>
      <c r="X666">
        <f t="shared" si="314"/>
        <v>686700</v>
      </c>
      <c r="Y666">
        <f t="shared" si="315"/>
        <v>17505.304565157727</v>
      </c>
      <c r="Z666">
        <f t="shared" si="316"/>
        <v>0.25007577950225324</v>
      </c>
      <c r="AA666">
        <f t="shared" si="317"/>
        <v>-798.22489585448056</v>
      </c>
      <c r="AB666">
        <f t="shared" si="318"/>
        <v>-1.140321279792115E-2</v>
      </c>
      <c r="AC666">
        <f t="shared" si="290"/>
        <v>0.99883759298696018</v>
      </c>
    </row>
    <row r="667" spans="1:29" x14ac:dyDescent="0.45">
      <c r="A667">
        <f t="shared" si="291"/>
        <v>129.20000000000121</v>
      </c>
      <c r="B667">
        <f t="shared" si="292"/>
        <v>5639.0846675498542</v>
      </c>
      <c r="C667">
        <f t="shared" si="293"/>
        <v>2463.5641808622363</v>
      </c>
      <c r="D667">
        <f t="shared" si="294"/>
        <v>3.8346123582512899</v>
      </c>
      <c r="E667">
        <f t="shared" si="295"/>
        <v>823.13182517082544</v>
      </c>
      <c r="F667">
        <f t="shared" si="296"/>
        <v>1.0352761265014805</v>
      </c>
      <c r="G667">
        <f t="shared" si="297"/>
        <v>250</v>
      </c>
      <c r="H667">
        <f t="shared" si="298"/>
        <v>242.85404308594332</v>
      </c>
      <c r="I667">
        <f t="shared" si="299"/>
        <v>223.25715871570966</v>
      </c>
      <c r="J667">
        <f t="shared" si="300"/>
        <v>26.742841284290336</v>
      </c>
      <c r="K667">
        <f t="shared" si="301"/>
        <v>4231.026995543446</v>
      </c>
      <c r="L667">
        <f t="shared" si="302"/>
        <v>-0.30723348039870757</v>
      </c>
      <c r="M667">
        <f t="shared" si="303"/>
        <v>-294.37700877840246</v>
      </c>
      <c r="N667">
        <f t="shared" si="304"/>
        <v>-2.9437700877840246E-2</v>
      </c>
      <c r="O667">
        <f t="shared" si="305"/>
        <v>5.6313605401220821</v>
      </c>
      <c r="P667">
        <f t="shared" si="306"/>
        <v>12.51490563830318</v>
      </c>
      <c r="Q667">
        <f t="shared" si="307"/>
        <v>124.93383392513269</v>
      </c>
      <c r="R667">
        <f t="shared" si="308"/>
        <v>5.7236730606400457</v>
      </c>
      <c r="S667">
        <f t="shared" si="309"/>
        <v>-8.6424980342395763E-2</v>
      </c>
      <c r="T667">
        <f t="shared" si="310"/>
        <v>0.68790050275206471</v>
      </c>
      <c r="U667">
        <f t="shared" si="311"/>
        <v>200600</v>
      </c>
      <c r="V667">
        <f t="shared" si="312"/>
        <v>681025.45143468259</v>
      </c>
      <c r="W667">
        <f t="shared" si="313"/>
        <v>114616.49976458626</v>
      </c>
      <c r="X667">
        <f t="shared" si="314"/>
        <v>686700</v>
      </c>
      <c r="Y667">
        <f t="shared" si="315"/>
        <v>17498.08277102861</v>
      </c>
      <c r="Z667">
        <f t="shared" si="316"/>
        <v>0.24997261101469442</v>
      </c>
      <c r="AA667">
        <f t="shared" si="317"/>
        <v>-795.72565613000188</v>
      </c>
      <c r="AB667">
        <f t="shared" si="318"/>
        <v>-1.136750937328574E-2</v>
      </c>
      <c r="AC667">
        <f t="shared" si="290"/>
        <v>0.99884123247978729</v>
      </c>
    </row>
    <row r="668" spans="1:29" x14ac:dyDescent="0.45">
      <c r="A668">
        <f t="shared" si="291"/>
        <v>129.4000000000012</v>
      </c>
      <c r="B668">
        <f t="shared" si="292"/>
        <v>5647.2950610176158</v>
      </c>
      <c r="C668">
        <f t="shared" si="293"/>
        <v>2463.1180403286044</v>
      </c>
      <c r="D668">
        <f t="shared" si="294"/>
        <v>3.8183557791851204</v>
      </c>
      <c r="E668">
        <f t="shared" si="295"/>
        <v>822.87782436544057</v>
      </c>
      <c r="F668">
        <f t="shared" si="296"/>
        <v>1.0350174090079618</v>
      </c>
      <c r="G668">
        <f t="shared" si="297"/>
        <v>250</v>
      </c>
      <c r="H668">
        <f t="shared" si="298"/>
        <v>242.95118504948923</v>
      </c>
      <c r="I668">
        <f t="shared" si="299"/>
        <v>223.31855279880062</v>
      </c>
      <c r="J668">
        <f t="shared" si="300"/>
        <v>26.681447201199376</v>
      </c>
      <c r="K668">
        <f t="shared" si="301"/>
        <v>4236.3632849836858</v>
      </c>
      <c r="L668">
        <f t="shared" si="302"/>
        <v>-0.30697041545479919</v>
      </c>
      <c r="M668">
        <f t="shared" si="303"/>
        <v>-293.82958408909064</v>
      </c>
      <c r="N668">
        <f t="shared" si="304"/>
        <v>-2.9382958408909067E-2</v>
      </c>
      <c r="O668">
        <f t="shared" si="305"/>
        <v>5.6254839484403005</v>
      </c>
      <c r="P668">
        <f t="shared" si="306"/>
        <v>12.512639244464854</v>
      </c>
      <c r="Q668">
        <f t="shared" si="307"/>
        <v>124.98380763685924</v>
      </c>
      <c r="R668">
        <f t="shared" si="308"/>
        <v>5.7203655404509473</v>
      </c>
      <c r="S668">
        <f t="shared" si="309"/>
        <v>-8.9005000328865158E-2</v>
      </c>
      <c r="T668">
        <f t="shared" si="310"/>
        <v>0.6875392999539589</v>
      </c>
      <c r="U668">
        <f t="shared" si="311"/>
        <v>200600</v>
      </c>
      <c r="V668">
        <f t="shared" si="312"/>
        <v>681042.69149127102</v>
      </c>
      <c r="W668">
        <f t="shared" si="313"/>
        <v>114663.21329488845</v>
      </c>
      <c r="X668">
        <f t="shared" si="314"/>
        <v>686700</v>
      </c>
      <c r="Y668">
        <f t="shared" si="315"/>
        <v>17490.799104295074</v>
      </c>
      <c r="Z668">
        <f t="shared" si="316"/>
        <v>0.24986855863278679</v>
      </c>
      <c r="AA668">
        <f t="shared" si="317"/>
        <v>-793.2378434141865</v>
      </c>
      <c r="AB668">
        <f t="shared" si="318"/>
        <v>-1.1331969191631236E-2</v>
      </c>
      <c r="AC668">
        <f t="shared" si="290"/>
        <v>0.99884485533214762</v>
      </c>
    </row>
    <row r="669" spans="1:29" x14ac:dyDescent="0.45">
      <c r="A669">
        <f t="shared" si="291"/>
        <v>129.60000000000119</v>
      </c>
      <c r="B669">
        <f t="shared" si="292"/>
        <v>5655.5039719931192</v>
      </c>
      <c r="C669">
        <f t="shared" si="293"/>
        <v>2462.6732926509003</v>
      </c>
      <c r="D669">
        <f t="shared" si="294"/>
        <v>3.8021021354536231</v>
      </c>
      <c r="E669">
        <f t="shared" si="295"/>
        <v>822.62393287373936</v>
      </c>
      <c r="F669">
        <f t="shared" si="296"/>
        <v>1.0347587876778988</v>
      </c>
      <c r="G669">
        <f t="shared" si="297"/>
        <v>250</v>
      </c>
      <c r="H669">
        <f t="shared" si="298"/>
        <v>243.0482862194124</v>
      </c>
      <c r="I669">
        <f t="shared" si="299"/>
        <v>223.37989396096691</v>
      </c>
      <c r="J669">
        <f t="shared" si="300"/>
        <v>26.620106039033089</v>
      </c>
      <c r="K669">
        <f t="shared" si="301"/>
        <v>4241.6873061914921</v>
      </c>
      <c r="L669">
        <f t="shared" si="302"/>
        <v>-0.30670581083143134</v>
      </c>
      <c r="M669">
        <f t="shared" si="303"/>
        <v>-293.28264291067427</v>
      </c>
      <c r="N669">
        <f t="shared" si="304"/>
        <v>-2.9328264291067427E-2</v>
      </c>
      <c r="O669">
        <f t="shared" si="305"/>
        <v>5.6196182955820868</v>
      </c>
      <c r="P669">
        <f t="shared" si="306"/>
        <v>12.510379926334416</v>
      </c>
      <c r="Q669">
        <f t="shared" si="307"/>
        <v>125.03376036271452</v>
      </c>
      <c r="R669">
        <f t="shared" si="308"/>
        <v>5.7170647999094832</v>
      </c>
      <c r="S669">
        <f t="shared" si="309"/>
        <v>-9.1580851469182711E-2</v>
      </c>
      <c r="T669">
        <f t="shared" si="310"/>
        <v>0.68717868079431443</v>
      </c>
      <c r="U669">
        <f t="shared" si="311"/>
        <v>200600</v>
      </c>
      <c r="V669">
        <f t="shared" si="312"/>
        <v>681059.89836285927</v>
      </c>
      <c r="W669">
        <f t="shared" si="313"/>
        <v>114709.90720697051</v>
      </c>
      <c r="X669">
        <f t="shared" si="314"/>
        <v>686700</v>
      </c>
      <c r="Y669">
        <f t="shared" si="315"/>
        <v>17483.454049346066</v>
      </c>
      <c r="Z669">
        <f t="shared" si="316"/>
        <v>0.24976362927637238</v>
      </c>
      <c r="AA669">
        <f t="shared" si="317"/>
        <v>-790.76134565356188</v>
      </c>
      <c r="AB669">
        <f t="shared" si="318"/>
        <v>-1.129659065219374E-2</v>
      </c>
      <c r="AC669">
        <f t="shared" si="290"/>
        <v>0.99884846170721775</v>
      </c>
    </row>
    <row r="670" spans="1:29" x14ac:dyDescent="0.45">
      <c r="A670">
        <f t="shared" si="291"/>
        <v>129.80000000000118</v>
      </c>
      <c r="B670">
        <f t="shared" si="292"/>
        <v>5663.7114050982118</v>
      </c>
      <c r="C670">
        <f t="shared" si="293"/>
        <v>2462.2299315276923</v>
      </c>
      <c r="D670">
        <f t="shared" si="294"/>
        <v>3.7858514179055405</v>
      </c>
      <c r="E670">
        <f t="shared" si="295"/>
        <v>822.37015050633079</v>
      </c>
      <c r="F670">
        <f t="shared" si="296"/>
        <v>1.0345002623323876</v>
      </c>
      <c r="G670">
        <f t="shared" si="297"/>
        <v>250</v>
      </c>
      <c r="H670">
        <f t="shared" si="298"/>
        <v>243.1453462574444</v>
      </c>
      <c r="I670">
        <f t="shared" si="299"/>
        <v>223.44118189692941</v>
      </c>
      <c r="J670">
        <f t="shared" si="300"/>
        <v>26.558818103070593</v>
      </c>
      <c r="K670">
        <f t="shared" si="301"/>
        <v>4246.9990698121064</v>
      </c>
      <c r="L670">
        <f t="shared" si="302"/>
        <v>-0.30643967981248466</v>
      </c>
      <c r="M670">
        <f t="shared" si="303"/>
        <v>-292.73618773820277</v>
      </c>
      <c r="N670">
        <f t="shared" si="304"/>
        <v>-2.927361877382028E-2</v>
      </c>
      <c r="O670">
        <f t="shared" si="305"/>
        <v>5.6137635718273229</v>
      </c>
      <c r="P670">
        <f t="shared" si="306"/>
        <v>12.508127651900592</v>
      </c>
      <c r="Q670">
        <f t="shared" si="307"/>
        <v>125.0836919286797</v>
      </c>
      <c r="R670">
        <f t="shared" si="308"/>
        <v>5.7137708227443929</v>
      </c>
      <c r="S670">
        <f t="shared" si="309"/>
        <v>-9.4152527162306043E-2</v>
      </c>
      <c r="T670">
        <f t="shared" si="310"/>
        <v>0.68681864619727717</v>
      </c>
      <c r="U670">
        <f t="shared" si="311"/>
        <v>200600</v>
      </c>
      <c r="V670">
        <f t="shared" si="312"/>
        <v>681077.07212044462</v>
      </c>
      <c r="W670">
        <f t="shared" si="313"/>
        <v>114756.58121372253</v>
      </c>
      <c r="X670">
        <f t="shared" si="314"/>
        <v>686700</v>
      </c>
      <c r="Y670">
        <f t="shared" si="315"/>
        <v>17476.048087813077</v>
      </c>
      <c r="Z670">
        <f t="shared" si="316"/>
        <v>0.2496578298259011</v>
      </c>
      <c r="AA670">
        <f t="shared" si="317"/>
        <v>-788.29605183796957</v>
      </c>
      <c r="AB670">
        <f t="shared" si="318"/>
        <v>-1.1261372169113852E-2</v>
      </c>
      <c r="AC670">
        <f t="shared" si="290"/>
        <v>0.99885205176665504</v>
      </c>
    </row>
    <row r="671" spans="1:29" x14ac:dyDescent="0.45">
      <c r="A671">
        <f t="shared" si="291"/>
        <v>130.00000000000117</v>
      </c>
      <c r="B671">
        <f t="shared" si="292"/>
        <v>5671.9173649339427</v>
      </c>
      <c r="C671">
        <f t="shared" si="293"/>
        <v>2461.7879507194002</v>
      </c>
      <c r="D671">
        <f t="shared" si="294"/>
        <v>3.7696036174307928</v>
      </c>
      <c r="E671">
        <f t="shared" si="295"/>
        <v>822.11647707463146</v>
      </c>
      <c r="F671">
        <f t="shared" si="296"/>
        <v>1.0342418327933032</v>
      </c>
      <c r="G671">
        <f t="shared" si="297"/>
        <v>250</v>
      </c>
      <c r="H671">
        <f t="shared" si="298"/>
        <v>243.2423648279765</v>
      </c>
      <c r="I671">
        <f t="shared" si="299"/>
        <v>223.50241630404969</v>
      </c>
      <c r="J671">
        <f t="shared" si="300"/>
        <v>26.497583695950311</v>
      </c>
      <c r="K671">
        <f t="shared" si="301"/>
        <v>4252.2985865512965</v>
      </c>
      <c r="L671">
        <f t="shared" si="302"/>
        <v>-0.30617203560140638</v>
      </c>
      <c r="M671">
        <f t="shared" si="303"/>
        <v>-292.19022104494576</v>
      </c>
      <c r="N671">
        <f t="shared" si="304"/>
        <v>-2.9219022104494577E-2</v>
      </c>
      <c r="O671">
        <f t="shared" si="305"/>
        <v>5.6079197674064236</v>
      </c>
      <c r="P671">
        <f t="shared" si="306"/>
        <v>12.505882389466318</v>
      </c>
      <c r="Q671">
        <f t="shared" si="307"/>
        <v>125.13360216210424</v>
      </c>
      <c r="R671">
        <f t="shared" si="308"/>
        <v>5.710483592779112</v>
      </c>
      <c r="S671">
        <f t="shared" si="309"/>
        <v>-9.672002095178911E-2</v>
      </c>
      <c r="T671">
        <f t="shared" si="310"/>
        <v>0.68645919706674963</v>
      </c>
      <c r="U671">
        <f t="shared" si="311"/>
        <v>200600</v>
      </c>
      <c r="V671">
        <f t="shared" si="312"/>
        <v>681094.21283468942</v>
      </c>
      <c r="W671">
        <f t="shared" si="313"/>
        <v>114803.23502965456</v>
      </c>
      <c r="X671">
        <f t="shared" si="314"/>
        <v>686700</v>
      </c>
      <c r="Y671">
        <f t="shared" si="315"/>
        <v>17468.581698587295</v>
      </c>
      <c r="Z671">
        <f t="shared" si="316"/>
        <v>0.24955116712267564</v>
      </c>
      <c r="AA671">
        <f t="shared" si="317"/>
        <v>-785.84185199590866</v>
      </c>
      <c r="AB671">
        <f t="shared" si="318"/>
        <v>-1.1226312171370123E-2</v>
      </c>
      <c r="AC671">
        <f t="shared" si="290"/>
        <v>0.99885562567060449</v>
      </c>
    </row>
    <row r="672" spans="1:29" x14ac:dyDescent="0.45">
      <c r="A672">
        <f t="shared" si="291"/>
        <v>130.20000000000115</v>
      </c>
      <c r="B672">
        <f t="shared" si="292"/>
        <v>5680.1218560807683</v>
      </c>
      <c r="C672">
        <f t="shared" si="293"/>
        <v>2461.3473440477183</v>
      </c>
      <c r="D672">
        <f t="shared" si="294"/>
        <v>3.7533587249600782</v>
      </c>
      <c r="E672">
        <f t="shared" si="295"/>
        <v>821.86291239085642</v>
      </c>
      <c r="F672">
        <f t="shared" si="296"/>
        <v>1.0339834988832923</v>
      </c>
      <c r="G672">
        <f t="shared" si="297"/>
        <v>250</v>
      </c>
      <c r="H672">
        <f t="shared" si="298"/>
        <v>243.33934159804457</v>
      </c>
      <c r="I672">
        <f t="shared" si="299"/>
        <v>223.56359688231404</v>
      </c>
      <c r="J672">
        <f t="shared" si="300"/>
        <v>26.436403117685956</v>
      </c>
      <c r="K672">
        <f t="shared" si="301"/>
        <v>4257.5858671748338</v>
      </c>
      <c r="L672">
        <f t="shared" si="302"/>
        <v>-0.30590289132177872</v>
      </c>
      <c r="M672">
        <f t="shared" si="303"/>
        <v>-291.64474528251895</v>
      </c>
      <c r="N672">
        <f t="shared" si="304"/>
        <v>-2.9164474528251896E-2</v>
      </c>
      <c r="O672">
        <f t="shared" si="305"/>
        <v>5.6020868725007729</v>
      </c>
      <c r="P672">
        <f t="shared" si="306"/>
        <v>12.503644107645799</v>
      </c>
      <c r="Q672">
        <f t="shared" si="307"/>
        <v>125.18349089169806</v>
      </c>
      <c r="R672">
        <f t="shared" si="308"/>
        <v>5.7072030939308416</v>
      </c>
      <c r="S672">
        <f t="shared" si="309"/>
        <v>-9.9283326524417959E-2</v>
      </c>
      <c r="T672">
        <f t="shared" si="310"/>
        <v>0.68610033428658157</v>
      </c>
      <c r="U672">
        <f t="shared" si="311"/>
        <v>200600</v>
      </c>
      <c r="V672">
        <f t="shared" si="312"/>
        <v>681111.32057592529</v>
      </c>
      <c r="W672">
        <f t="shared" si="313"/>
        <v>114849.8683708907</v>
      </c>
      <c r="X672">
        <f t="shared" si="314"/>
        <v>686700</v>
      </c>
      <c r="Y672">
        <f t="shared" si="315"/>
        <v>17461.055357836696</v>
      </c>
      <c r="Z672">
        <f t="shared" si="316"/>
        <v>0.24944364796909566</v>
      </c>
      <c r="AA672">
        <f t="shared" si="317"/>
        <v>-783.39863718173001</v>
      </c>
      <c r="AB672">
        <f t="shared" si="318"/>
        <v>-1.1191409102596143E-2</v>
      </c>
      <c r="AC672">
        <f t="shared" si="290"/>
        <v>0.99885918357771708</v>
      </c>
    </row>
    <row r="673" spans="1:29" x14ac:dyDescent="0.45">
      <c r="A673">
        <f t="shared" si="291"/>
        <v>130.40000000000114</v>
      </c>
      <c r="B673">
        <f t="shared" si="292"/>
        <v>5688.3248830987523</v>
      </c>
      <c r="C673">
        <f t="shared" si="293"/>
        <v>2460.9081053950413</v>
      </c>
      <c r="D673">
        <f t="shared" si="294"/>
        <v>3.7371167314644715</v>
      </c>
      <c r="E673">
        <f t="shared" si="295"/>
        <v>821.60945626801276</v>
      </c>
      <c r="F673">
        <f t="shared" si="296"/>
        <v>1.0337252604257654</v>
      </c>
      <c r="G673">
        <f t="shared" si="297"/>
        <v>250</v>
      </c>
      <c r="H673">
        <f t="shared" si="298"/>
        <v>243.43627623731402</v>
      </c>
      <c r="I673">
        <f t="shared" si="299"/>
        <v>223.62472333431725</v>
      </c>
      <c r="J673">
        <f t="shared" si="300"/>
        <v>26.375276665682748</v>
      </c>
      <c r="K673">
        <f t="shared" si="301"/>
        <v>4262.8609225079699</v>
      </c>
      <c r="L673">
        <f t="shared" si="302"/>
        <v>-0.30563226001603994</v>
      </c>
      <c r="M673">
        <f t="shared" si="303"/>
        <v>-291.09976288110516</v>
      </c>
      <c r="N673">
        <f t="shared" si="304"/>
        <v>-2.9109976288110517E-2</v>
      </c>
      <c r="O673">
        <f t="shared" si="305"/>
        <v>5.5962648772431507</v>
      </c>
      <c r="P673">
        <f t="shared" si="306"/>
        <v>12.501412775361599</v>
      </c>
      <c r="Q673">
        <f t="shared" si="307"/>
        <v>125.23335794752383</v>
      </c>
      <c r="R673">
        <f t="shared" si="308"/>
        <v>5.7039293102096424</v>
      </c>
      <c r="S673">
        <f t="shared" si="309"/>
        <v>-0.10184243770886958</v>
      </c>
      <c r="T673">
        <f t="shared" si="310"/>
        <v>0.68574205872075833</v>
      </c>
      <c r="U673">
        <f t="shared" si="311"/>
        <v>200600</v>
      </c>
      <c r="V673">
        <f t="shared" si="312"/>
        <v>681128.39541415568</v>
      </c>
      <c r="W673">
        <f t="shared" si="313"/>
        <v>114896.48095516292</v>
      </c>
      <c r="X673">
        <f t="shared" si="314"/>
        <v>686700</v>
      </c>
      <c r="Y673">
        <f t="shared" si="315"/>
        <v>17453.469539022451</v>
      </c>
      <c r="Z673">
        <f t="shared" si="316"/>
        <v>0.24933527912889217</v>
      </c>
      <c r="AA673">
        <f t="shared" si="317"/>
        <v>-780.96629946993198</v>
      </c>
      <c r="AB673">
        <f t="shared" si="318"/>
        <v>-1.1156661420999029E-2</v>
      </c>
      <c r="AC673">
        <f t="shared" si="290"/>
        <v>0.9988627256451581</v>
      </c>
    </row>
    <row r="674" spans="1:29" x14ac:dyDescent="0.45">
      <c r="A674">
        <f t="shared" si="291"/>
        <v>130.60000000000113</v>
      </c>
      <c r="B674">
        <f t="shared" si="292"/>
        <v>5696.5264505277655</v>
      </c>
      <c r="C674">
        <f t="shared" si="293"/>
        <v>2460.470228703894</v>
      </c>
      <c r="D674">
        <f t="shared" si="294"/>
        <v>3.7208776279550246</v>
      </c>
      <c r="E674">
        <f t="shared" si="295"/>
        <v>821.35610851989361</v>
      </c>
      <c r="F674">
        <f t="shared" si="296"/>
        <v>1.0334671172448915</v>
      </c>
      <c r="G674">
        <f t="shared" si="297"/>
        <v>250</v>
      </c>
      <c r="H674">
        <f t="shared" si="298"/>
        <v>243.53316841806489</v>
      </c>
      <c r="I674">
        <f t="shared" si="299"/>
        <v>223.68579536524697</v>
      </c>
      <c r="J674">
        <f t="shared" si="300"/>
        <v>26.314204634753025</v>
      </c>
      <c r="K674">
        <f t="shared" si="301"/>
        <v>4268.1237634349209</v>
      </c>
      <c r="L674">
        <f t="shared" si="302"/>
        <v>-0.30536015464861066</v>
      </c>
      <c r="M674">
        <f t="shared" si="303"/>
        <v>-290.55527624944892</v>
      </c>
      <c r="N674">
        <f t="shared" si="304"/>
        <v>-2.9055527624944892E-2</v>
      </c>
      <c r="O674">
        <f t="shared" si="305"/>
        <v>5.5904537717181615</v>
      </c>
      <c r="P674">
        <f t="shared" si="306"/>
        <v>12.499188361841753</v>
      </c>
      <c r="Q674">
        <f t="shared" si="307"/>
        <v>125.2832031609893</v>
      </c>
      <c r="R674">
        <f t="shared" si="308"/>
        <v>5.7006622257175321</v>
      </c>
      <c r="S674">
        <f t="shared" si="309"/>
        <v>-0.10439734847438142</v>
      </c>
      <c r="T674">
        <f t="shared" si="310"/>
        <v>0.68538437121358664</v>
      </c>
      <c r="U674">
        <f t="shared" si="311"/>
        <v>200600</v>
      </c>
      <c r="V674">
        <f t="shared" si="312"/>
        <v>681145.43741905747</v>
      </c>
      <c r="W674">
        <f t="shared" si="313"/>
        <v>114943.07250180481</v>
      </c>
      <c r="X674">
        <f t="shared" si="314"/>
        <v>686700</v>
      </c>
      <c r="Y674">
        <f t="shared" si="315"/>
        <v>17445.82471291603</v>
      </c>
      <c r="Z674">
        <f t="shared" si="316"/>
        <v>0.24922606732737185</v>
      </c>
      <c r="AA674">
        <f t="shared" si="317"/>
        <v>-778.54473194631282</v>
      </c>
      <c r="AB674">
        <f t="shared" si="318"/>
        <v>-1.1122067599233041E-2</v>
      </c>
      <c r="AC674">
        <f t="shared" si="290"/>
        <v>0.99886625202862045</v>
      </c>
    </row>
    <row r="675" spans="1:29" x14ac:dyDescent="0.45">
      <c r="A675">
        <f t="shared" si="291"/>
        <v>130.80000000000112</v>
      </c>
      <c r="B675">
        <f t="shared" si="292"/>
        <v>5704.7265628876867</v>
      </c>
      <c r="C675">
        <f t="shared" si="293"/>
        <v>2460.0337079763722</v>
      </c>
      <c r="D675">
        <f t="shared" si="294"/>
        <v>3.7046414054823806</v>
      </c>
      <c r="E675">
        <f t="shared" si="295"/>
        <v>821.10286896106845</v>
      </c>
      <c r="F675">
        <f t="shared" si="296"/>
        <v>1.0332090691655877</v>
      </c>
      <c r="G675">
        <f t="shared" si="297"/>
        <v>250</v>
      </c>
      <c r="H675">
        <f t="shared" si="298"/>
        <v>243.63001781517696</v>
      </c>
      <c r="I675">
        <f t="shared" si="299"/>
        <v>223.74681268286776</v>
      </c>
      <c r="J675">
        <f t="shared" si="300"/>
        <v>26.253187317132245</v>
      </c>
      <c r="K675">
        <f t="shared" si="301"/>
        <v>4273.3744008983476</v>
      </c>
      <c r="L675">
        <f t="shared" si="302"/>
        <v>-0.30508658810390443</v>
      </c>
      <c r="M675">
        <f t="shared" si="303"/>
        <v>-290.0112877751107</v>
      </c>
      <c r="N675">
        <f t="shared" si="304"/>
        <v>-2.900112877751107E-2</v>
      </c>
      <c r="O675">
        <f t="shared" si="305"/>
        <v>5.5846535459626594</v>
      </c>
      <c r="P675">
        <f t="shared" si="306"/>
        <v>12.496970836616903</v>
      </c>
      <c r="Q675">
        <f t="shared" si="307"/>
        <v>125.33302636483964</v>
      </c>
      <c r="R675">
        <f t="shared" si="308"/>
        <v>5.6974018246475824</v>
      </c>
      <c r="S675">
        <f t="shared" si="309"/>
        <v>-0.10694805292942089</v>
      </c>
      <c r="T675">
        <f t="shared" si="310"/>
        <v>0.68502727258988116</v>
      </c>
      <c r="U675">
        <f t="shared" si="311"/>
        <v>200600</v>
      </c>
      <c r="V675">
        <f t="shared" si="312"/>
        <v>681162.4466599857</v>
      </c>
      <c r="W675">
        <f t="shared" si="313"/>
        <v>114989.64273174592</v>
      </c>
      <c r="X675">
        <f t="shared" si="314"/>
        <v>686700</v>
      </c>
      <c r="Y675">
        <f t="shared" si="315"/>
        <v>17438.121347615262</v>
      </c>
      <c r="Z675">
        <f t="shared" si="316"/>
        <v>0.24911601925164661</v>
      </c>
      <c r="AA675">
        <f t="shared" si="317"/>
        <v>-776.1338286974933</v>
      </c>
      <c r="AB675">
        <f t="shared" si="318"/>
        <v>-1.1087626124249904E-2</v>
      </c>
      <c r="AC675">
        <f t="shared" si="290"/>
        <v>0.99886976288233953</v>
      </c>
    </row>
    <row r="676" spans="1:29" x14ac:dyDescent="0.45">
      <c r="A676">
        <f t="shared" si="291"/>
        <v>131.00000000000111</v>
      </c>
      <c r="B676">
        <f t="shared" si="292"/>
        <v>5712.9252246785982</v>
      </c>
      <c r="C676">
        <f t="shared" si="293"/>
        <v>2459.5985372735786</v>
      </c>
      <c r="D676">
        <f t="shared" si="294"/>
        <v>3.6884080551363763</v>
      </c>
      <c r="E676">
        <f t="shared" si="295"/>
        <v>820.8497374068794</v>
      </c>
      <c r="F676">
        <f t="shared" si="296"/>
        <v>1.0329511160135176</v>
      </c>
      <c r="G676">
        <f t="shared" si="297"/>
        <v>250</v>
      </c>
      <c r="H676">
        <f t="shared" si="298"/>
        <v>243.726824106115</v>
      </c>
      <c r="I676">
        <f t="shared" si="299"/>
        <v>223.8077749975057</v>
      </c>
      <c r="J676">
        <f t="shared" si="300"/>
        <v>26.192225002494297</v>
      </c>
      <c r="K676">
        <f t="shared" si="301"/>
        <v>4278.6128458988469</v>
      </c>
      <c r="L676">
        <f t="shared" si="302"/>
        <v>-0.30481157318973828</v>
      </c>
      <c r="M676">
        <f t="shared" si="303"/>
        <v>-289.46779982444451</v>
      </c>
      <c r="N676">
        <f t="shared" si="304"/>
        <v>-2.8946779982444451E-2</v>
      </c>
      <c r="O676">
        <f t="shared" si="305"/>
        <v>5.5788641899661702</v>
      </c>
      <c r="P676">
        <f t="shared" si="306"/>
        <v>12.494760169517454</v>
      </c>
      <c r="Q676">
        <f t="shared" si="307"/>
        <v>125.38282739314981</v>
      </c>
      <c r="R676">
        <f t="shared" si="308"/>
        <v>5.6941480912830418</v>
      </c>
      <c r="S676">
        <f t="shared" si="309"/>
        <v>-0.10949454532038239</v>
      </c>
      <c r="T676">
        <f t="shared" si="310"/>
        <v>0.68467076365514656</v>
      </c>
      <c r="U676">
        <f t="shared" si="311"/>
        <v>200600</v>
      </c>
      <c r="V676">
        <f t="shared" si="312"/>
        <v>681179.4232059723</v>
      </c>
      <c r="W676">
        <f t="shared" si="313"/>
        <v>115036.19136750505</v>
      </c>
      <c r="X676">
        <f t="shared" si="314"/>
        <v>686700</v>
      </c>
      <c r="Y676">
        <f t="shared" si="315"/>
        <v>17430.359908561411</v>
      </c>
      <c r="Z676">
        <f t="shared" si="316"/>
        <v>0.2490051415508773</v>
      </c>
      <c r="AA676">
        <f t="shared" si="317"/>
        <v>-773.73348480719142</v>
      </c>
      <c r="AB676">
        <f t="shared" si="318"/>
        <v>-1.1053335497245591E-2</v>
      </c>
      <c r="AC676">
        <f t="shared" si="290"/>
        <v>0.99887325835909824</v>
      </c>
    </row>
    <row r="677" spans="1:29" x14ac:dyDescent="0.45">
      <c r="A677">
        <f t="shared" si="291"/>
        <v>131.2000000000011</v>
      </c>
      <c r="B677">
        <f t="shared" si="292"/>
        <v>5721.122440380982</v>
      </c>
      <c r="C677">
        <f t="shared" si="293"/>
        <v>2459.1647107150716</v>
      </c>
      <c r="D677">
        <f t="shared" si="294"/>
        <v>3.6721775680456563</v>
      </c>
      <c r="E677">
        <f t="shared" si="295"/>
        <v>820.59671367343117</v>
      </c>
      <c r="F677">
        <f t="shared" si="296"/>
        <v>1.0326932576150791</v>
      </c>
      <c r="G677">
        <f t="shared" si="297"/>
        <v>250</v>
      </c>
      <c r="H677">
        <f t="shared" si="298"/>
        <v>243.82358697091419</v>
      </c>
      <c r="I677">
        <f t="shared" si="299"/>
        <v>223.8686820220326</v>
      </c>
      <c r="J677">
        <f t="shared" si="300"/>
        <v>26.131317977967399</v>
      </c>
      <c r="K677">
        <f t="shared" si="301"/>
        <v>4283.83910949444</v>
      </c>
      <c r="L677">
        <f t="shared" si="302"/>
        <v>-0.30453512263449056</v>
      </c>
      <c r="M677">
        <f t="shared" si="303"/>
        <v>-288.92481474289389</v>
      </c>
      <c r="N677">
        <f t="shared" si="304"/>
        <v>-2.889248147428939E-2</v>
      </c>
      <c r="O677">
        <f t="shared" si="305"/>
        <v>5.5730856936713122</v>
      </c>
      <c r="P677">
        <f t="shared" si="306"/>
        <v>12.492556330670761</v>
      </c>
      <c r="Q677">
        <f t="shared" si="307"/>
        <v>125.4326060813171</v>
      </c>
      <c r="R677">
        <f t="shared" si="308"/>
        <v>5.6909010099964519</v>
      </c>
      <c r="S677">
        <f t="shared" si="309"/>
        <v>-0.1120368200302817</v>
      </c>
      <c r="T677">
        <f t="shared" si="310"/>
        <v>0.68431484519576058</v>
      </c>
      <c r="U677">
        <f t="shared" si="311"/>
        <v>200600</v>
      </c>
      <c r="V677">
        <f t="shared" si="312"/>
        <v>681196.36712573317</v>
      </c>
      <c r="W677">
        <f t="shared" si="313"/>
        <v>115082.71813318506</v>
      </c>
      <c r="X677">
        <f t="shared" si="314"/>
        <v>686700</v>
      </c>
      <c r="Y677">
        <f t="shared" si="315"/>
        <v>17422.540858554814</v>
      </c>
      <c r="Z677">
        <f t="shared" si="316"/>
        <v>0.24889344083649734</v>
      </c>
      <c r="AA677">
        <f t="shared" si="317"/>
        <v>-771.34359634271823</v>
      </c>
      <c r="AB677">
        <f t="shared" si="318"/>
        <v>-1.1019194233467403E-2</v>
      </c>
      <c r="AC677">
        <f t="shared" si="290"/>
        <v>0.99887673861024795</v>
      </c>
    </row>
    <row r="678" spans="1:29" x14ac:dyDescent="0.45">
      <c r="A678">
        <f t="shared" si="291"/>
        <v>131.40000000000109</v>
      </c>
      <c r="B678">
        <f t="shared" si="292"/>
        <v>5729.3182144559096</v>
      </c>
      <c r="C678">
        <f t="shared" si="293"/>
        <v>2458.732222478312</v>
      </c>
      <c r="D678">
        <f t="shared" si="294"/>
        <v>3.6559499353773006</v>
      </c>
      <c r="E678">
        <f t="shared" si="295"/>
        <v>820.34379757758768</v>
      </c>
      <c r="F678">
        <f t="shared" si="296"/>
        <v>1.0324354937974021</v>
      </c>
      <c r="G678">
        <f t="shared" si="297"/>
        <v>250</v>
      </c>
      <c r="H678">
        <f t="shared" si="298"/>
        <v>243.92030609216545</v>
      </c>
      <c r="I678">
        <f t="shared" si="299"/>
        <v>223.92953347185076</v>
      </c>
      <c r="J678">
        <f t="shared" si="300"/>
        <v>26.07046652814924</v>
      </c>
      <c r="K678">
        <f t="shared" si="301"/>
        <v>4289.0532028000698</v>
      </c>
      <c r="L678">
        <f t="shared" si="302"/>
        <v>-0.30425724909079577</v>
      </c>
      <c r="M678">
        <f t="shared" si="303"/>
        <v>-288.38233485495329</v>
      </c>
      <c r="N678">
        <f t="shared" si="304"/>
        <v>-2.8838233485495329E-2</v>
      </c>
      <c r="O678">
        <f t="shared" si="305"/>
        <v>5.5673180469742132</v>
      </c>
      <c r="P678">
        <f t="shared" si="306"/>
        <v>12.490359290498327</v>
      </c>
      <c r="Q678">
        <f t="shared" si="307"/>
        <v>125.4823622660536</v>
      </c>
      <c r="R678">
        <f t="shared" si="308"/>
        <v>5.6876605652487804</v>
      </c>
      <c r="S678">
        <f t="shared" si="309"/>
        <v>-0.11457487157746815</v>
      </c>
      <c r="T678">
        <f t="shared" si="310"/>
        <v>0.68395951797915455</v>
      </c>
      <c r="U678">
        <f t="shared" si="311"/>
        <v>200600</v>
      </c>
      <c r="V678">
        <f t="shared" si="312"/>
        <v>681213.27848766686</v>
      </c>
      <c r="W678">
        <f t="shared" si="313"/>
        <v>115129.22275446625</v>
      </c>
      <c r="X678">
        <f t="shared" si="314"/>
        <v>686700</v>
      </c>
      <c r="Y678">
        <f t="shared" si="315"/>
        <v>17414.664657771529</v>
      </c>
      <c r="Z678">
        <f t="shared" si="316"/>
        <v>0.24878092368245042</v>
      </c>
      <c r="AA678">
        <f t="shared" si="317"/>
        <v>-768.96406035136897</v>
      </c>
      <c r="AB678">
        <f t="shared" si="318"/>
        <v>-1.0985200862162413E-2</v>
      </c>
      <c r="AC678">
        <f t="shared" si="290"/>
        <v>0.9988802037857123</v>
      </c>
    </row>
    <row r="679" spans="1:29" x14ac:dyDescent="0.45">
      <c r="A679">
        <f t="shared" si="291"/>
        <v>131.60000000000107</v>
      </c>
      <c r="B679">
        <f t="shared" si="292"/>
        <v>5737.5125513452367</v>
      </c>
      <c r="C679">
        <f t="shared" si="293"/>
        <v>2458.3010667981216</v>
      </c>
      <c r="D679">
        <f t="shared" si="294"/>
        <v>3.6397251483364315</v>
      </c>
      <c r="E679">
        <f t="shared" si="295"/>
        <v>820.09098893696159</v>
      </c>
      <c r="F679">
        <f t="shared" si="296"/>
        <v>1.032177824388339</v>
      </c>
      <c r="G679">
        <f t="shared" si="297"/>
        <v>250</v>
      </c>
      <c r="H679">
        <f t="shared" si="298"/>
        <v>244.01698115500093</v>
      </c>
      <c r="I679">
        <f t="shared" si="299"/>
        <v>223.99032906487744</v>
      </c>
      <c r="J679">
        <f t="shared" si="300"/>
        <v>26.009670935122557</v>
      </c>
      <c r="K679">
        <f t="shared" si="301"/>
        <v>4294.2551369870944</v>
      </c>
      <c r="L679">
        <f t="shared" si="302"/>
        <v>-0.30397796513341291</v>
      </c>
      <c r="M679">
        <f t="shared" si="303"/>
        <v>-287.84036246442588</v>
      </c>
      <c r="N679">
        <f t="shared" si="304"/>
        <v>-2.8784036246442591E-2</v>
      </c>
      <c r="O679">
        <f t="shared" si="305"/>
        <v>5.5615612397249246</v>
      </c>
      <c r="P679">
        <f t="shared" si="306"/>
        <v>12.488169019713048</v>
      </c>
      <c r="Q679">
        <f t="shared" si="307"/>
        <v>125.53209578537869</v>
      </c>
      <c r="R679">
        <f t="shared" si="308"/>
        <v>5.6844267415885481</v>
      </c>
      <c r="S679">
        <f t="shared" si="309"/>
        <v>-0.11710869461433493</v>
      </c>
      <c r="T679">
        <f t="shared" si="310"/>
        <v>0.68360478275399317</v>
      </c>
      <c r="U679">
        <f t="shared" si="311"/>
        <v>200600</v>
      </c>
      <c r="V679">
        <f t="shared" si="312"/>
        <v>681230.15735986107</v>
      </c>
      <c r="W679">
        <f t="shared" si="313"/>
        <v>115175.70495860092</v>
      </c>
      <c r="X679">
        <f t="shared" si="314"/>
        <v>686700</v>
      </c>
      <c r="Y679">
        <f t="shared" si="315"/>
        <v>17406.731763778953</v>
      </c>
      <c r="Z679">
        <f t="shared" si="316"/>
        <v>0.2486675966254136</v>
      </c>
      <c r="AA679">
        <f t="shared" si="317"/>
        <v>-766.59477484761737</v>
      </c>
      <c r="AB679">
        <f t="shared" si="318"/>
        <v>-1.0951353926394534E-2</v>
      </c>
      <c r="AC679">
        <f t="shared" si="290"/>
        <v>0.9988836540340067</v>
      </c>
    </row>
    <row r="680" spans="1:29" x14ac:dyDescent="0.45">
      <c r="A680">
        <f t="shared" si="291"/>
        <v>131.80000000000106</v>
      </c>
      <c r="B680">
        <f t="shared" si="292"/>
        <v>5745.7054554717906</v>
      </c>
      <c r="C680">
        <f t="shared" si="293"/>
        <v>2457.8712379661379</v>
      </c>
      <c r="D680">
        <f t="shared" si="294"/>
        <v>3.6235031981658548</v>
      </c>
      <c r="E680">
        <f t="shared" si="295"/>
        <v>819.83828756990977</v>
      </c>
      <c r="F680">
        <f t="shared" si="296"/>
        <v>1.0319202492164583</v>
      </c>
      <c r="G680">
        <f t="shared" si="297"/>
        <v>250</v>
      </c>
      <c r="H680">
        <f t="shared" si="298"/>
        <v>244.11361184707971</v>
      </c>
      <c r="I680">
        <f t="shared" si="299"/>
        <v>224.05106852152952</v>
      </c>
      <c r="J680">
        <f t="shared" si="300"/>
        <v>25.948931478470485</v>
      </c>
      <c r="K680">
        <f t="shared" si="301"/>
        <v>4299.4449232827883</v>
      </c>
      <c r="L680">
        <f t="shared" si="302"/>
        <v>-0.30369728326036238</v>
      </c>
      <c r="M680">
        <f t="shared" si="303"/>
        <v>-287.29889985451462</v>
      </c>
      <c r="N680">
        <f t="shared" si="304"/>
        <v>-2.8729889985451462E-2</v>
      </c>
      <c r="O680">
        <f t="shared" si="305"/>
        <v>5.555815261727834</v>
      </c>
      <c r="P680">
        <f t="shared" si="306"/>
        <v>12.485985489316446</v>
      </c>
      <c r="Q680">
        <f t="shared" si="307"/>
        <v>125.58180647861168</v>
      </c>
      <c r="R680">
        <f t="shared" si="308"/>
        <v>5.6811995236509958</v>
      </c>
      <c r="S680">
        <f t="shared" si="309"/>
        <v>-0.11963828392607123</v>
      </c>
      <c r="T680">
        <f t="shared" si="310"/>
        <v>0.68325064025035009</v>
      </c>
      <c r="U680">
        <f t="shared" si="311"/>
        <v>200600</v>
      </c>
      <c r="V680">
        <f t="shared" si="312"/>
        <v>681247.00381009083</v>
      </c>
      <c r="W680">
        <f t="shared" si="313"/>
        <v>115222.16447440705</v>
      </c>
      <c r="X680">
        <f t="shared" si="314"/>
        <v>686700</v>
      </c>
      <c r="Y680">
        <f t="shared" si="315"/>
        <v>17398.742631552173</v>
      </c>
      <c r="Z680">
        <f t="shared" si="316"/>
        <v>0.24855346616503105</v>
      </c>
      <c r="AA680">
        <f t="shared" si="317"/>
        <v>-764.2356388104381</v>
      </c>
      <c r="AB680">
        <f t="shared" si="318"/>
        <v>-1.0917651983006258E-2</v>
      </c>
      <c r="AC680">
        <f t="shared" si="290"/>
        <v>0.99888708950224203</v>
      </c>
    </row>
    <row r="681" spans="1:29" x14ac:dyDescent="0.45">
      <c r="A681">
        <f t="shared" si="291"/>
        <v>132.00000000000105</v>
      </c>
      <c r="B681">
        <f t="shared" si="292"/>
        <v>5753.8969312395584</v>
      </c>
      <c r="C681">
        <f t="shared" si="293"/>
        <v>2457.4427303302814</v>
      </c>
      <c r="D681">
        <f t="shared" si="294"/>
        <v>3.6072840761456746</v>
      </c>
      <c r="E681">
        <f t="shared" si="295"/>
        <v>819.58569329552574</v>
      </c>
      <c r="F681">
        <f t="shared" si="296"/>
        <v>1.0316627681110391</v>
      </c>
      <c r="G681">
        <f t="shared" si="297"/>
        <v>250</v>
      </c>
      <c r="H681">
        <f t="shared" si="298"/>
        <v>244.21019785857342</v>
      </c>
      <c r="I681">
        <f t="shared" si="299"/>
        <v>224.1117515647085</v>
      </c>
      <c r="J681">
        <f t="shared" si="300"/>
        <v>25.888248435291501</v>
      </c>
      <c r="K681">
        <f t="shared" si="301"/>
        <v>4304.6225729698463</v>
      </c>
      <c r="L681">
        <f t="shared" si="302"/>
        <v>-0.30341521589491549</v>
      </c>
      <c r="M681">
        <f t="shared" si="303"/>
        <v>-286.75794928786769</v>
      </c>
      <c r="N681">
        <f t="shared" si="304"/>
        <v>-2.8675794928786771E-2</v>
      </c>
      <c r="O681">
        <f t="shared" si="305"/>
        <v>5.5500801027420765</v>
      </c>
      <c r="P681">
        <f t="shared" si="306"/>
        <v>12.483808670595954</v>
      </c>
      <c r="Q681">
        <f t="shared" si="307"/>
        <v>125.63149418636452</v>
      </c>
      <c r="R681">
        <f t="shared" si="308"/>
        <v>5.6779788961572182</v>
      </c>
      <c r="S681">
        <f t="shared" si="309"/>
        <v>-0.12216363442938416</v>
      </c>
      <c r="T681">
        <f t="shared" si="310"/>
        <v>0.68289709117988628</v>
      </c>
      <c r="U681">
        <f t="shared" si="311"/>
        <v>200600</v>
      </c>
      <c r="V681">
        <f t="shared" si="312"/>
        <v>681263.81790582207</v>
      </c>
      <c r="W681">
        <f t="shared" si="313"/>
        <v>115268.60103226238</v>
      </c>
      <c r="X681">
        <f t="shared" si="314"/>
        <v>686700</v>
      </c>
      <c r="Y681">
        <f t="shared" si="315"/>
        <v>17390.697713489804</v>
      </c>
      <c r="Z681">
        <f t="shared" si="316"/>
        <v>0.24843853876414007</v>
      </c>
      <c r="AA681">
        <f t="shared" si="317"/>
        <v>-761.88655217271298</v>
      </c>
      <c r="AB681">
        <f t="shared" si="318"/>
        <v>-1.0884093602467329E-2</v>
      </c>
      <c r="AC681">
        <f t="shared" si="290"/>
        <v>0.99889051033613996</v>
      </c>
    </row>
    <row r="682" spans="1:29" x14ac:dyDescent="0.45">
      <c r="A682">
        <f t="shared" si="291"/>
        <v>132.20000000000104</v>
      </c>
      <c r="B682">
        <f t="shared" si="292"/>
        <v>5762.0869830338725</v>
      </c>
      <c r="C682">
        <f t="shared" si="293"/>
        <v>2457.0155382942207</v>
      </c>
      <c r="D682">
        <f t="shared" si="294"/>
        <v>3.5910677735929326</v>
      </c>
      <c r="E682">
        <f t="shared" si="295"/>
        <v>819.33320593363544</v>
      </c>
      <c r="F682">
        <f t="shared" si="296"/>
        <v>1.0314053809020658</v>
      </c>
      <c r="G682">
        <f t="shared" si="297"/>
        <v>250</v>
      </c>
      <c r="H682">
        <f t="shared" si="298"/>
        <v>244.30673888215208</v>
      </c>
      <c r="I682">
        <f t="shared" si="299"/>
        <v>224.1723779197857</v>
      </c>
      <c r="J682">
        <f t="shared" si="300"/>
        <v>25.827622080214297</v>
      </c>
      <c r="K682">
        <f t="shared" si="301"/>
        <v>4309.7880973858892</v>
      </c>
      <c r="L682">
        <f t="shared" si="302"/>
        <v>-0.30313177538602076</v>
      </c>
      <c r="M682">
        <f t="shared" si="303"/>
        <v>-286.21751300670081</v>
      </c>
      <c r="N682">
        <f t="shared" si="304"/>
        <v>-2.8621751300670083E-2</v>
      </c>
      <c r="O682">
        <f t="shared" si="305"/>
        <v>5.5443557524819429</v>
      </c>
      <c r="P682">
        <f t="shared" si="306"/>
        <v>12.481638535122206</v>
      </c>
      <c r="Q682">
        <f t="shared" si="307"/>
        <v>125.68115875053432</v>
      </c>
      <c r="R682">
        <f t="shared" si="308"/>
        <v>5.6747648439133265</v>
      </c>
      <c r="S682">
        <f t="shared" si="309"/>
        <v>-0.12468474117124995</v>
      </c>
      <c r="T682">
        <f t="shared" si="310"/>
        <v>0.68254413623602506</v>
      </c>
      <c r="U682">
        <f t="shared" si="311"/>
        <v>200600</v>
      </c>
      <c r="V682">
        <f t="shared" si="312"/>
        <v>681280.59971421759</v>
      </c>
      <c r="W682">
        <f t="shared" si="313"/>
        <v>115315.01436409903</v>
      </c>
      <c r="X682">
        <f t="shared" si="314"/>
        <v>686700</v>
      </c>
      <c r="Y682">
        <f t="shared" si="315"/>
        <v>17382.597459429191</v>
      </c>
      <c r="Z682">
        <f t="shared" si="316"/>
        <v>0.24832282084898843</v>
      </c>
      <c r="AA682">
        <f t="shared" si="317"/>
        <v>-759.5474158115685</v>
      </c>
      <c r="AB682">
        <f t="shared" si="318"/>
        <v>-1.0850677368736694E-2</v>
      </c>
      <c r="AC682">
        <f t="shared" si="290"/>
        <v>0.99889391668004723</v>
      </c>
    </row>
    <row r="683" spans="1:29" x14ac:dyDescent="0.45">
      <c r="A683">
        <f t="shared" si="291"/>
        <v>132.40000000000103</v>
      </c>
      <c r="B683">
        <f t="shared" si="292"/>
        <v>5770.2756152215952</v>
      </c>
      <c r="C683">
        <f t="shared" si="293"/>
        <v>2456.5896563168449</v>
      </c>
      <c r="D683">
        <f t="shared" si="294"/>
        <v>3.5748542818612421</v>
      </c>
      <c r="E683">
        <f t="shared" si="295"/>
        <v>819.08082530478589</v>
      </c>
      <c r="F683">
        <f t="shared" si="296"/>
        <v>1.0311480874202166</v>
      </c>
      <c r="G683">
        <f t="shared" si="297"/>
        <v>250</v>
      </c>
      <c r="H683">
        <f t="shared" si="298"/>
        <v>244.40323461296984</v>
      </c>
      <c r="I683">
        <f t="shared" si="299"/>
        <v>224.23294731458645</v>
      </c>
      <c r="J683">
        <f t="shared" si="300"/>
        <v>25.767052685413546</v>
      </c>
      <c r="K683">
        <f t="shared" si="301"/>
        <v>4314.9415079229721</v>
      </c>
      <c r="L683">
        <f t="shared" si="302"/>
        <v>-0.30284697400375649</v>
      </c>
      <c r="M683">
        <f t="shared" si="303"/>
        <v>-285.67759323317733</v>
      </c>
      <c r="N683">
        <f t="shared" si="304"/>
        <v>-2.8567759323317735E-2</v>
      </c>
      <c r="O683">
        <f t="shared" si="305"/>
        <v>5.5386422006172795</v>
      </c>
      <c r="P683">
        <f t="shared" si="306"/>
        <v>12.47947505474637</v>
      </c>
      <c r="Q683">
        <f t="shared" si="307"/>
        <v>125.73080001429621</v>
      </c>
      <c r="R683">
        <f t="shared" si="308"/>
        <v>5.6715573518096303</v>
      </c>
      <c r="S683">
        <f t="shared" si="309"/>
        <v>-0.12720159932768738</v>
      </c>
      <c r="T683">
        <f t="shared" si="310"/>
        <v>0.68219177609412385</v>
      </c>
      <c r="U683">
        <f t="shared" si="311"/>
        <v>200600</v>
      </c>
      <c r="V683">
        <f t="shared" si="312"/>
        <v>681297.34930213599</v>
      </c>
      <c r="W683">
        <f t="shared" si="313"/>
        <v>115361.40420339729</v>
      </c>
      <c r="X683">
        <f t="shared" si="314"/>
        <v>686700</v>
      </c>
      <c r="Y683">
        <f t="shared" si="315"/>
        <v>17374.442316662389</v>
      </c>
      <c r="Z683">
        <f t="shared" si="316"/>
        <v>0.2482063188094627</v>
      </c>
      <c r="AA683">
        <f t="shared" si="317"/>
        <v>-757.21813154255506</v>
      </c>
      <c r="AB683">
        <f t="shared" si="318"/>
        <v>-1.0817401879179359E-2</v>
      </c>
      <c r="AC683">
        <f t="shared" si="290"/>
        <v>0.99889730867694393</v>
      </c>
    </row>
    <row r="684" spans="1:29" x14ac:dyDescent="0.45">
      <c r="A684">
        <f t="shared" si="291"/>
        <v>132.60000000000102</v>
      </c>
      <c r="B684">
        <f t="shared" si="292"/>
        <v>5778.462832151301</v>
      </c>
      <c r="C684">
        <f t="shared" si="293"/>
        <v>2456.165078911743</v>
      </c>
      <c r="D684">
        <f t="shared" si="294"/>
        <v>3.5586435923404238</v>
      </c>
      <c r="E684">
        <f t="shared" si="295"/>
        <v>818.8285512302441</v>
      </c>
      <c r="F684">
        <f t="shared" si="296"/>
        <v>1.0308908874968639</v>
      </c>
      <c r="G684">
        <f t="shared" si="297"/>
        <v>250</v>
      </c>
      <c r="H684">
        <f t="shared" si="298"/>
        <v>244.49968474865108</v>
      </c>
      <c r="I684">
        <f t="shared" si="299"/>
        <v>224.29345947937622</v>
      </c>
      <c r="J684">
        <f t="shared" si="300"/>
        <v>25.706540520623776</v>
      </c>
      <c r="K684">
        <f t="shared" si="301"/>
        <v>4320.0828160270967</v>
      </c>
      <c r="L684">
        <f t="shared" si="302"/>
        <v>-0.30256082394885198</v>
      </c>
      <c r="M684">
        <f t="shared" si="303"/>
        <v>-285.13819216906614</v>
      </c>
      <c r="N684">
        <f t="shared" si="304"/>
        <v>-2.8513819216906617E-2</v>
      </c>
      <c r="O684">
        <f t="shared" si="305"/>
        <v>5.5329394367738978</v>
      </c>
      <c r="P684">
        <f t="shared" si="306"/>
        <v>12.477318201597472</v>
      </c>
      <c r="Q684">
        <f t="shared" si="307"/>
        <v>125.78041782209607</v>
      </c>
      <c r="R684">
        <f t="shared" si="308"/>
        <v>5.6683564048198019</v>
      </c>
      <c r="S684">
        <f t="shared" si="309"/>
        <v>-0.12971420420252233</v>
      </c>
      <c r="T684">
        <f t="shared" si="310"/>
        <v>0.68184001141164696</v>
      </c>
      <c r="U684">
        <f t="shared" si="311"/>
        <v>200600</v>
      </c>
      <c r="V684">
        <f t="shared" si="312"/>
        <v>681314.06673613261</v>
      </c>
      <c r="W684">
        <f t="shared" si="313"/>
        <v>115407.77028517958</v>
      </c>
      <c r="X684">
        <f t="shared" si="314"/>
        <v>686700</v>
      </c>
      <c r="Y684">
        <f t="shared" si="315"/>
        <v>17366.232729951866</v>
      </c>
      <c r="Z684">
        <f t="shared" si="316"/>
        <v>0.24808903899931237</v>
      </c>
      <c r="AA684">
        <f t="shared" si="317"/>
        <v>-754.89860211475752</v>
      </c>
      <c r="AB684">
        <f t="shared" si="318"/>
        <v>-1.0784265744496537E-2</v>
      </c>
      <c r="AC684">
        <f t="shared" si="290"/>
        <v>0.99890068646845098</v>
      </c>
    </row>
    <row r="685" spans="1:29" x14ac:dyDescent="0.45">
      <c r="A685">
        <f t="shared" si="291"/>
        <v>132.80000000000101</v>
      </c>
      <c r="B685">
        <f t="shared" si="292"/>
        <v>5786.6486381534569</v>
      </c>
      <c r="C685">
        <f t="shared" si="293"/>
        <v>2455.7418006466823</v>
      </c>
      <c r="D685">
        <f t="shared" si="294"/>
        <v>3.5424356964561561</v>
      </c>
      <c r="E685">
        <f t="shared" si="295"/>
        <v>818.57638353198718</v>
      </c>
      <c r="F685">
        <f t="shared" si="296"/>
        <v>1.0306337809640631</v>
      </c>
      <c r="G685">
        <f t="shared" si="297"/>
        <v>250</v>
      </c>
      <c r="H685">
        <f t="shared" si="298"/>
        <v>244.59608898927635</v>
      </c>
      <c r="I685">
        <f t="shared" si="299"/>
        <v>224.35391414684517</v>
      </c>
      <c r="J685">
        <f t="shared" si="300"/>
        <v>25.64608585315483</v>
      </c>
      <c r="K685">
        <f t="shared" si="301"/>
        <v>4325.2120331977276</v>
      </c>
      <c r="L685">
        <f t="shared" si="302"/>
        <v>-0.3022733373447295</v>
      </c>
      <c r="M685">
        <f t="shared" si="303"/>
        <v>-284.59931199628909</v>
      </c>
      <c r="N685">
        <f t="shared" si="304"/>
        <v>-2.8459931199628911E-2</v>
      </c>
      <c r="O685">
        <f t="shared" si="305"/>
        <v>5.5272474505339719</v>
      </c>
      <c r="P685">
        <f t="shared" si="306"/>
        <v>12.47516794807977</v>
      </c>
      <c r="Q685">
        <f t="shared" si="307"/>
        <v>125.83001201964333</v>
      </c>
      <c r="R685">
        <f t="shared" si="308"/>
        <v>5.6651619880000643</v>
      </c>
      <c r="S685">
        <f t="shared" si="309"/>
        <v>-0.13222255122616655</v>
      </c>
      <c r="T685">
        <f t="shared" si="310"/>
        <v>0.68148884282833677</v>
      </c>
      <c r="U685">
        <f t="shared" si="311"/>
        <v>200600</v>
      </c>
      <c r="V685">
        <f t="shared" si="312"/>
        <v>681330.75208246731</v>
      </c>
      <c r="W685">
        <f t="shared" si="313"/>
        <v>115454.11234600531</v>
      </c>
      <c r="X685">
        <f t="shared" si="314"/>
        <v>686700</v>
      </c>
      <c r="Y685">
        <f t="shared" si="315"/>
        <v>17357.969141545138</v>
      </c>
      <c r="Z685">
        <f t="shared" si="316"/>
        <v>0.24797098773635912</v>
      </c>
      <c r="AA685">
        <f t="shared" si="317"/>
        <v>-752.58873119554482</v>
      </c>
      <c r="AB685">
        <f t="shared" si="318"/>
        <v>-1.0751267588507783E-2</v>
      </c>
      <c r="AC685">
        <f t="shared" si="290"/>
        <v>0.99890405019485129</v>
      </c>
    </row>
    <row r="686" spans="1:29" x14ac:dyDescent="0.45">
      <c r="A686">
        <f t="shared" si="291"/>
        <v>133.00000000000099</v>
      </c>
      <c r="B686">
        <f t="shared" si="292"/>
        <v>5794.8330375406003</v>
      </c>
      <c r="C686">
        <f t="shared" si="293"/>
        <v>2455.3198161430937</v>
      </c>
      <c r="D686">
        <f t="shared" si="294"/>
        <v>3.5262305856696106</v>
      </c>
      <c r="E686">
        <f t="shared" si="295"/>
        <v>818.32432203269707</v>
      </c>
      <c r="F686">
        <f t="shared" si="296"/>
        <v>1.0303767676545481</v>
      </c>
      <c r="G686">
        <f t="shared" si="297"/>
        <v>250</v>
      </c>
      <c r="H686">
        <f t="shared" si="298"/>
        <v>244.69244703736854</v>
      </c>
      <c r="I686">
        <f t="shared" si="299"/>
        <v>224.41431105209358</v>
      </c>
      <c r="J686">
        <f t="shared" si="300"/>
        <v>25.585688947906419</v>
      </c>
      <c r="K686">
        <f t="shared" si="301"/>
        <v>4330.3291709873092</v>
      </c>
      <c r="L686">
        <f t="shared" si="302"/>
        <v>-0.30198452624205174</v>
      </c>
      <c r="M686">
        <f t="shared" si="303"/>
        <v>-284.06095487683467</v>
      </c>
      <c r="N686">
        <f t="shared" si="304"/>
        <v>-2.8406095487683469E-2</v>
      </c>
      <c r="O686">
        <f t="shared" si="305"/>
        <v>5.5215662314364353</v>
      </c>
      <c r="P686">
        <f t="shared" si="306"/>
        <v>12.473024266870139</v>
      </c>
      <c r="Q686">
        <f t="shared" si="307"/>
        <v>125.87958245390388</v>
      </c>
      <c r="R686">
        <f t="shared" si="308"/>
        <v>5.6619740864883861</v>
      </c>
      <c r="S686">
        <f t="shared" si="309"/>
        <v>-0.13472663595441414</v>
      </c>
      <c r="T686">
        <f t="shared" si="310"/>
        <v>0.68113827096638213</v>
      </c>
      <c r="U686">
        <f t="shared" si="311"/>
        <v>200600</v>
      </c>
      <c r="V686">
        <f t="shared" si="312"/>
        <v>681347.4054071022</v>
      </c>
      <c r="W686">
        <f t="shared" si="313"/>
        <v>115500.43012396451</v>
      </c>
      <c r="X686">
        <f t="shared" si="314"/>
        <v>686700</v>
      </c>
      <c r="Y686">
        <f t="shared" si="315"/>
        <v>17349.651991190694</v>
      </c>
      <c r="Z686">
        <f t="shared" si="316"/>
        <v>0.24785217130272422</v>
      </c>
      <c r="AA686">
        <f t="shared" si="317"/>
        <v>-750.28842337080278</v>
      </c>
      <c r="AB686">
        <f t="shared" si="318"/>
        <v>-1.0718406048154326E-2</v>
      </c>
      <c r="AC686">
        <f t="shared" si="290"/>
        <v>0.99890739999509137</v>
      </c>
    </row>
    <row r="687" spans="1:29" x14ac:dyDescent="0.45">
      <c r="A687">
        <f t="shared" si="291"/>
        <v>133.20000000000098</v>
      </c>
      <c r="B687">
        <f t="shared" si="292"/>
        <v>5803.016034607519</v>
      </c>
      <c r="C687">
        <f t="shared" si="293"/>
        <v>2454.899120075564</v>
      </c>
      <c r="D687">
        <f t="shared" si="294"/>
        <v>3.5100282514771131</v>
      </c>
      <c r="E687">
        <f t="shared" si="295"/>
        <v>818.07236655575366</v>
      </c>
      <c r="F687">
        <f t="shared" si="296"/>
        <v>1.0301198474017246</v>
      </c>
      <c r="G687">
        <f t="shared" si="297"/>
        <v>250</v>
      </c>
      <c r="H687">
        <f t="shared" si="298"/>
        <v>244.78875859787902</v>
      </c>
      <c r="I687">
        <f t="shared" si="299"/>
        <v>224.47464993261735</v>
      </c>
      <c r="J687">
        <f t="shared" si="300"/>
        <v>25.525350067382647</v>
      </c>
      <c r="K687">
        <f t="shared" si="301"/>
        <v>4335.4342410007857</v>
      </c>
      <c r="L687">
        <f t="shared" si="302"/>
        <v>-0.30169440261886393</v>
      </c>
      <c r="M687">
        <f t="shared" si="303"/>
        <v>-283.52312295289113</v>
      </c>
      <c r="N687">
        <f t="shared" si="304"/>
        <v>-2.8352312295289114E-2</v>
      </c>
      <c r="O687">
        <f t="shared" si="305"/>
        <v>5.5158957689773773</v>
      </c>
      <c r="P687">
        <f t="shared" si="306"/>
        <v>12.470887130915477</v>
      </c>
      <c r="Q687">
        <f t="shared" si="307"/>
        <v>125.92912897309289</v>
      </c>
      <c r="R687">
        <f t="shared" si="308"/>
        <v>5.6587926855036734</v>
      </c>
      <c r="S687">
        <f t="shared" si="309"/>
        <v>-0.1372264540672381</v>
      </c>
      <c r="T687">
        <f t="shared" si="310"/>
        <v>0.68078829643058669</v>
      </c>
      <c r="U687">
        <f t="shared" si="311"/>
        <v>200600</v>
      </c>
      <c r="V687">
        <f t="shared" si="312"/>
        <v>681364.02677570598</v>
      </c>
      <c r="W687">
        <f t="shared" si="313"/>
        <v>115546.72335867248</v>
      </c>
      <c r="X687">
        <f t="shared" si="314"/>
        <v>686700</v>
      </c>
      <c r="Y687">
        <f t="shared" si="315"/>
        <v>17341.281716152836</v>
      </c>
      <c r="Z687">
        <f t="shared" si="316"/>
        <v>0.24773259594504052</v>
      </c>
      <c r="AA687">
        <f t="shared" si="317"/>
        <v>-747.99758413177915</v>
      </c>
      <c r="AB687">
        <f t="shared" si="318"/>
        <v>-1.068567977331113E-2</v>
      </c>
      <c r="AC687">
        <f t="shared" si="290"/>
        <v>0.99891073600679792</v>
      </c>
    </row>
    <row r="688" spans="1:29" x14ac:dyDescent="0.45">
      <c r="A688">
        <f t="shared" si="291"/>
        <v>133.40000000000097</v>
      </c>
      <c r="B688">
        <f t="shared" si="292"/>
        <v>5811.1976336314237</v>
      </c>
      <c r="C688">
        <f t="shared" si="293"/>
        <v>2454.4797071713265</v>
      </c>
      <c r="D688">
        <f t="shared" si="294"/>
        <v>3.4938286854097811</v>
      </c>
      <c r="E688">
        <f t="shared" si="295"/>
        <v>817.82051692523078</v>
      </c>
      <c r="F688">
        <f t="shared" si="296"/>
        <v>1.0298630200396659</v>
      </c>
      <c r="G688">
        <f t="shared" si="297"/>
        <v>250</v>
      </c>
      <c r="H688">
        <f t="shared" si="298"/>
        <v>244.88502337817397</v>
      </c>
      <c r="I688">
        <f t="shared" si="299"/>
        <v>224.53493052829361</v>
      </c>
      <c r="J688">
        <f t="shared" si="300"/>
        <v>25.465069471706386</v>
      </c>
      <c r="K688">
        <f t="shared" si="301"/>
        <v>4340.527254895127</v>
      </c>
      <c r="L688">
        <f t="shared" si="302"/>
        <v>-0.30140297838130437</v>
      </c>
      <c r="M688">
        <f t="shared" si="303"/>
        <v>-282.98581834694994</v>
      </c>
      <c r="N688">
        <f t="shared" si="304"/>
        <v>-2.8298581834694997E-2</v>
      </c>
      <c r="O688">
        <f t="shared" si="305"/>
        <v>5.5102360526104386</v>
      </c>
      <c r="P688">
        <f t="shared" si="306"/>
        <v>12.468756513430129</v>
      </c>
      <c r="Q688">
        <f t="shared" si="307"/>
        <v>125.97865142666782</v>
      </c>
      <c r="R688">
        <f t="shared" si="308"/>
        <v>5.6556177703449864</v>
      </c>
      <c r="S688">
        <f t="shared" si="309"/>
        <v>-0.13972200136760904</v>
      </c>
      <c r="T688">
        <f t="shared" si="310"/>
        <v>0.68043891980853477</v>
      </c>
      <c r="U688">
        <f t="shared" si="311"/>
        <v>200600</v>
      </c>
      <c r="V688">
        <f t="shared" si="312"/>
        <v>681380.61625365505</v>
      </c>
      <c r="W688">
        <f t="shared" si="313"/>
        <v>115592.99179126372</v>
      </c>
      <c r="X688">
        <f t="shared" si="314"/>
        <v>686700</v>
      </c>
      <c r="Y688">
        <f t="shared" si="315"/>
        <v>17332.85875122677</v>
      </c>
      <c r="Z688">
        <f t="shared" si="316"/>
        <v>0.24761226787466814</v>
      </c>
      <c r="AA688">
        <f t="shared" si="317"/>
        <v>-745.7161198714748</v>
      </c>
      <c r="AB688">
        <f t="shared" si="318"/>
        <v>-1.0653087426735354E-2</v>
      </c>
      <c r="AC688">
        <f t="shared" si="290"/>
        <v>0.99891405836628588</v>
      </c>
    </row>
    <row r="689" spans="1:29" x14ac:dyDescent="0.45">
      <c r="A689">
        <f t="shared" si="291"/>
        <v>133.60000000000096</v>
      </c>
      <c r="B689">
        <f t="shared" si="292"/>
        <v>5819.377838872123</v>
      </c>
      <c r="C689">
        <f t="shared" si="293"/>
        <v>2454.0615722097609</v>
      </c>
      <c r="D689">
        <f t="shared" si="294"/>
        <v>3.477631879033197</v>
      </c>
      <c r="E689">
        <f t="shared" si="295"/>
        <v>817.56877296588675</v>
      </c>
      <c r="F689">
        <f t="shared" si="296"/>
        <v>1.0296062854031029</v>
      </c>
      <c r="G689">
        <f t="shared" si="297"/>
        <v>250</v>
      </c>
      <c r="H689">
        <f t="shared" si="298"/>
        <v>244.98124108802077</v>
      </c>
      <c r="I689">
        <f t="shared" si="299"/>
        <v>224.59515258136591</v>
      </c>
      <c r="J689">
        <f t="shared" si="300"/>
        <v>25.404847418634091</v>
      </c>
      <c r="K689">
        <f t="shared" si="301"/>
        <v>4345.6082243788542</v>
      </c>
      <c r="L689">
        <f t="shared" si="302"/>
        <v>-0.30111026536147278</v>
      </c>
      <c r="M689">
        <f t="shared" si="303"/>
        <v>-282.44904316205583</v>
      </c>
      <c r="N689">
        <f t="shared" si="304"/>
        <v>-2.8244904316205584E-2</v>
      </c>
      <c r="O689">
        <f t="shared" si="305"/>
        <v>5.5045870717471974</v>
      </c>
      <c r="P689">
        <f t="shared" si="306"/>
        <v>12.46663238789335</v>
      </c>
      <c r="Q689">
        <f t="shared" si="307"/>
        <v>126.02814966532141</v>
      </c>
      <c r="R689">
        <f t="shared" si="308"/>
        <v>5.6524493263907445</v>
      </c>
      <c r="S689">
        <f t="shared" si="309"/>
        <v>-0.1422132737803059</v>
      </c>
      <c r="T689">
        <f t="shared" si="310"/>
        <v>0.68009014167075721</v>
      </c>
      <c r="U689">
        <f t="shared" si="311"/>
        <v>200600</v>
      </c>
      <c r="V689">
        <f t="shared" si="312"/>
        <v>681397.17390603852</v>
      </c>
      <c r="W689">
        <f t="shared" si="313"/>
        <v>115639.23516438674</v>
      </c>
      <c r="X689">
        <f t="shared" si="314"/>
        <v>686700</v>
      </c>
      <c r="Y689">
        <f t="shared" si="315"/>
        <v>17324.383528753257</v>
      </c>
      <c r="Z689">
        <f t="shared" si="316"/>
        <v>0.24749119326790367</v>
      </c>
      <c r="AA689">
        <f t="shared" si="317"/>
        <v>-743.44393787300214</v>
      </c>
      <c r="AB689">
        <f t="shared" si="318"/>
        <v>-1.0620627683900031E-2</v>
      </c>
      <c r="AC689">
        <f t="shared" si="290"/>
        <v>0.99891736720857283</v>
      </c>
    </row>
    <row r="690" spans="1:29" x14ac:dyDescent="0.45">
      <c r="A690">
        <f t="shared" si="291"/>
        <v>133.80000000000095</v>
      </c>
      <c r="B690">
        <f t="shared" si="292"/>
        <v>5827.5566545721958</v>
      </c>
      <c r="C690">
        <f t="shared" si="293"/>
        <v>2453.6447100218952</v>
      </c>
      <c r="D690">
        <f t="shared" si="294"/>
        <v>3.4614378239470529</v>
      </c>
      <c r="E690">
        <f t="shared" si="295"/>
        <v>817.31713450316136</v>
      </c>
      <c r="F690">
        <f t="shared" si="296"/>
        <v>1.0293496433274232</v>
      </c>
      <c r="G690">
        <f t="shared" si="297"/>
        <v>250</v>
      </c>
      <c r="H690">
        <f t="shared" si="298"/>
        <v>245.07741143957438</v>
      </c>
      <c r="I690">
        <f t="shared" si="299"/>
        <v>224.65531583643039</v>
      </c>
      <c r="J690">
        <f t="shared" si="300"/>
        <v>25.34468416356961</v>
      </c>
      <c r="K690">
        <f t="shared" si="301"/>
        <v>4350.6771612115681</v>
      </c>
      <c r="L690">
        <f t="shared" si="302"/>
        <v>-0.30081627532240418</v>
      </c>
      <c r="M690">
        <f t="shared" si="303"/>
        <v>-281.91279948169159</v>
      </c>
      <c r="N690">
        <f t="shared" si="304"/>
        <v>-2.8191279948169161E-2</v>
      </c>
      <c r="O690">
        <f t="shared" si="305"/>
        <v>5.4989488157575632</v>
      </c>
      <c r="P690">
        <f t="shared" si="306"/>
        <v>12.464514728046757</v>
      </c>
      <c r="Q690">
        <f t="shared" si="307"/>
        <v>126.07762354097464</v>
      </c>
      <c r="R690">
        <f t="shared" si="308"/>
        <v>5.6492873390979543</v>
      </c>
      <c r="S690">
        <f t="shared" si="309"/>
        <v>-0.14470026735075692</v>
      </c>
      <c r="T690">
        <f t="shared" si="310"/>
        <v>0.67974196257089414</v>
      </c>
      <c r="U690">
        <f t="shared" si="311"/>
        <v>200600</v>
      </c>
      <c r="V690">
        <f t="shared" si="312"/>
        <v>681413.69979765604</v>
      </c>
      <c r="W690">
        <f t="shared" si="313"/>
        <v>115685.45322219779</v>
      </c>
      <c r="X690">
        <f t="shared" si="314"/>
        <v>686700</v>
      </c>
      <c r="Y690">
        <f t="shared" si="315"/>
        <v>17315.856478633897</v>
      </c>
      <c r="Z690">
        <f t="shared" si="316"/>
        <v>0.24736937826619854</v>
      </c>
      <c r="AA690">
        <f t="shared" si="317"/>
        <v>-741.18094630748965</v>
      </c>
      <c r="AB690">
        <f t="shared" si="318"/>
        <v>-1.0588299232964138E-2</v>
      </c>
      <c r="AC690">
        <f t="shared" si="290"/>
        <v>0.99892066266738389</v>
      </c>
    </row>
    <row r="691" spans="1:29" x14ac:dyDescent="0.45">
      <c r="A691">
        <f t="shared" si="291"/>
        <v>134.00000000000094</v>
      </c>
      <c r="B691">
        <f t="shared" si="292"/>
        <v>5835.7340849571619</v>
      </c>
      <c r="C691">
        <f t="shared" si="293"/>
        <v>2453.2291154899117</v>
      </c>
      <c r="D691">
        <f t="shared" si="294"/>
        <v>3.4452465117848199</v>
      </c>
      <c r="E691">
        <f t="shared" si="295"/>
        <v>817.06560136316682</v>
      </c>
      <c r="F691">
        <f t="shared" si="296"/>
        <v>1.0290930936486593</v>
      </c>
      <c r="G691">
        <f t="shared" si="297"/>
        <v>250</v>
      </c>
      <c r="H691">
        <f t="shared" si="298"/>
        <v>245.17353414736397</v>
      </c>
      <c r="I691">
        <f t="shared" si="299"/>
        <v>224.71542004042104</v>
      </c>
      <c r="J691">
        <f t="shared" si="300"/>
        <v>25.284579959578963</v>
      </c>
      <c r="K691">
        <f t="shared" si="301"/>
        <v>4355.734077203484</v>
      </c>
      <c r="L691">
        <f t="shared" si="302"/>
        <v>-0.3005210199532371</v>
      </c>
      <c r="M691">
        <f t="shared" si="303"/>
        <v>-281.37708937016259</v>
      </c>
      <c r="N691">
        <f t="shared" si="304"/>
        <v>-2.8137708937016261E-2</v>
      </c>
      <c r="O691">
        <f t="shared" si="305"/>
        <v>5.4933212739701602</v>
      </c>
      <c r="P691">
        <f t="shared" si="306"/>
        <v>12.462403507891839</v>
      </c>
      <c r="Q691">
        <f t="shared" si="307"/>
        <v>126.12707290676992</v>
      </c>
      <c r="R691">
        <f t="shared" si="308"/>
        <v>5.6461317940014322</v>
      </c>
      <c r="S691">
        <f t="shared" si="309"/>
        <v>-0.14718297824386894</v>
      </c>
      <c r="T691">
        <f t="shared" si="310"/>
        <v>0.67939438304585842</v>
      </c>
      <c r="U691">
        <f t="shared" si="311"/>
        <v>200600</v>
      </c>
      <c r="V691">
        <f t="shared" si="312"/>
        <v>681430.19399302511</v>
      </c>
      <c r="W691">
        <f t="shared" si="313"/>
        <v>115731.64571035579</v>
      </c>
      <c r="X691">
        <f t="shared" si="314"/>
        <v>686700</v>
      </c>
      <c r="Y691">
        <f t="shared" si="315"/>
        <v>17307.278028345405</v>
      </c>
      <c r="Z691">
        <f t="shared" si="316"/>
        <v>0.24724682897636294</v>
      </c>
      <c r="AA691">
        <f t="shared" si="317"/>
        <v>-738.92705422104336</v>
      </c>
      <c r="AB691">
        <f t="shared" si="318"/>
        <v>-1.0556100774586333E-2</v>
      </c>
      <c r="AC691">
        <f t="shared" si="290"/>
        <v>0.99892394487516956</v>
      </c>
    </row>
    <row r="692" spans="1:29" x14ac:dyDescent="0.45">
      <c r="A692">
        <f t="shared" si="291"/>
        <v>134.20000000000093</v>
      </c>
      <c r="B692">
        <f t="shared" si="292"/>
        <v>5843.9101342356507</v>
      </c>
      <c r="C692">
        <f t="shared" si="293"/>
        <v>2452.8147835466575</v>
      </c>
      <c r="D692">
        <f t="shared" si="294"/>
        <v>3.4290579342134127</v>
      </c>
      <c r="E692">
        <f t="shared" si="295"/>
        <v>816.81417337268499</v>
      </c>
      <c r="F692">
        <f t="shared" si="296"/>
        <v>1.0288366362034889</v>
      </c>
      <c r="G692">
        <f t="shared" si="297"/>
        <v>250</v>
      </c>
      <c r="H692">
        <f t="shared" si="298"/>
        <v>245.26960892827944</v>
      </c>
      <c r="I692">
        <f t="shared" si="299"/>
        <v>224.77546494259599</v>
      </c>
      <c r="J692">
        <f t="shared" si="300"/>
        <v>25.224535057404012</v>
      </c>
      <c r="K692">
        <f t="shared" si="301"/>
        <v>4360.778984214965</v>
      </c>
      <c r="L692">
        <f t="shared" si="302"/>
        <v>-0.30022451087475588</v>
      </c>
      <c r="M692">
        <f t="shared" si="303"/>
        <v>-280.84191487245198</v>
      </c>
      <c r="N692">
        <f t="shared" si="304"/>
        <v>-2.80841914872452E-2</v>
      </c>
      <c r="O692">
        <f t="shared" si="305"/>
        <v>5.4877044356727112</v>
      </c>
      <c r="P692">
        <f t="shared" si="306"/>
        <v>12.460298701687462</v>
      </c>
      <c r="Q692">
        <f t="shared" si="307"/>
        <v>126.17649761706407</v>
      </c>
      <c r="R692">
        <f t="shared" si="308"/>
        <v>5.6429826767130473</v>
      </c>
      <c r="S692">
        <f t="shared" si="309"/>
        <v>-0.14966140274288708</v>
      </c>
      <c r="T692">
        <f t="shared" si="310"/>
        <v>0.67904740361599591</v>
      </c>
      <c r="U692">
        <f t="shared" si="311"/>
        <v>200600</v>
      </c>
      <c r="V692">
        <f t="shared" si="312"/>
        <v>681446.65655637917</v>
      </c>
      <c r="W692">
        <f t="shared" si="313"/>
        <v>115777.81237601623</v>
      </c>
      <c r="X692">
        <f t="shared" si="314"/>
        <v>686700</v>
      </c>
      <c r="Y692">
        <f t="shared" si="315"/>
        <v>17298.648602954505</v>
      </c>
      <c r="Z692">
        <f t="shared" si="316"/>
        <v>0.24712355147077864</v>
      </c>
      <c r="AA692">
        <f t="shared" si="317"/>
        <v>-736.6821715318365</v>
      </c>
      <c r="AB692">
        <f t="shared" si="318"/>
        <v>-1.0524031021883378E-2</v>
      </c>
      <c r="AC692">
        <f t="shared" si="290"/>
        <v>0.99892721396311068</v>
      </c>
    </row>
    <row r="693" spans="1:29" x14ac:dyDescent="0.45">
      <c r="A693">
        <f t="shared" si="291"/>
        <v>134.40000000000092</v>
      </c>
      <c r="B693">
        <f t="shared" si="292"/>
        <v>5852.0848065995679</v>
      </c>
      <c r="C693">
        <f t="shared" si="293"/>
        <v>2452.4017091751598</v>
      </c>
      <c r="D693">
        <f t="shared" si="294"/>
        <v>3.4128720829328554</v>
      </c>
      <c r="E693">
        <f t="shared" si="295"/>
        <v>816.56285035915914</v>
      </c>
      <c r="F693">
        <f t="shared" si="296"/>
        <v>1.028580270829224</v>
      </c>
      <c r="G693">
        <f t="shared" si="297"/>
        <v>250</v>
      </c>
      <c r="H693">
        <f t="shared" si="298"/>
        <v>245.36563550155819</v>
      </c>
      <c r="I693">
        <f t="shared" si="299"/>
        <v>224.83545029452316</v>
      </c>
      <c r="J693">
        <f t="shared" si="300"/>
        <v>25.164549705476844</v>
      </c>
      <c r="K693">
        <f t="shared" si="301"/>
        <v>4365.8118941560606</v>
      </c>
      <c r="L693">
        <f t="shared" si="302"/>
        <v>-0.29992675963583793</v>
      </c>
      <c r="M693">
        <f t="shared" si="303"/>
        <v>-280.30727801453713</v>
      </c>
      <c r="N693">
        <f t="shared" si="304"/>
        <v>-2.8030727801453714E-2</v>
      </c>
      <c r="O693">
        <f t="shared" si="305"/>
        <v>5.48209829011242</v>
      </c>
      <c r="P693">
        <f t="shared" si="306"/>
        <v>12.458200283947402</v>
      </c>
      <c r="Q693">
        <f t="shared" si="307"/>
        <v>126.22589752742159</v>
      </c>
      <c r="R693">
        <f t="shared" si="308"/>
        <v>5.6398399729209592</v>
      </c>
      <c r="S693">
        <f t="shared" si="309"/>
        <v>-0.15213553724824802</v>
      </c>
      <c r="T693">
        <f t="shared" si="310"/>
        <v>0.6787010247852453</v>
      </c>
      <c r="U693">
        <f t="shared" si="311"/>
        <v>200600</v>
      </c>
      <c r="V693">
        <f t="shared" si="312"/>
        <v>681463.08755167224</v>
      </c>
      <c r="W693">
        <f t="shared" si="313"/>
        <v>115823.95296782593</v>
      </c>
      <c r="X693">
        <f t="shared" si="314"/>
        <v>686700</v>
      </c>
      <c r="Y693">
        <f t="shared" si="315"/>
        <v>17289.968625132024</v>
      </c>
      <c r="Z693">
        <f t="shared" si="316"/>
        <v>0.24699955178760033</v>
      </c>
      <c r="AA693">
        <f t="shared" si="317"/>
        <v>-734.4462090205634</v>
      </c>
      <c r="AB693">
        <f t="shared" si="318"/>
        <v>-1.0492088700293762E-2</v>
      </c>
      <c r="AC693">
        <f t="shared" si="290"/>
        <v>0.99893047006113211</v>
      </c>
    </row>
    <row r="694" spans="1:29" x14ac:dyDescent="0.45">
      <c r="A694">
        <f t="shared" si="291"/>
        <v>134.6000000000009</v>
      </c>
      <c r="B694">
        <f t="shared" si="292"/>
        <v>5860.2581062242616</v>
      </c>
      <c r="C694">
        <f t="shared" si="293"/>
        <v>2451.9898874081437</v>
      </c>
      <c r="D694">
        <f t="shared" si="294"/>
        <v>3.396688949675962</v>
      </c>
      <c r="E694">
        <f t="shared" si="295"/>
        <v>816.3116321506883</v>
      </c>
      <c r="F694">
        <f t="shared" si="296"/>
        <v>1.0283239973638068</v>
      </c>
      <c r="G694">
        <f t="shared" si="297"/>
        <v>250</v>
      </c>
      <c r="H694">
        <f t="shared" si="298"/>
        <v>245.46161358877185</v>
      </c>
      <c r="I694">
        <f t="shared" si="299"/>
        <v>224.89537585006633</v>
      </c>
      <c r="J694">
        <f t="shared" si="300"/>
        <v>25.10462414993367</v>
      </c>
      <c r="K694">
        <f t="shared" si="301"/>
        <v>4370.8328189860476</v>
      </c>
      <c r="L694">
        <f t="shared" si="302"/>
        <v>-0.29962777771586957</v>
      </c>
      <c r="M694">
        <f t="shared" si="303"/>
        <v>-279.7731808034037</v>
      </c>
      <c r="N694">
        <f t="shared" si="304"/>
        <v>-2.7977318080340371E-2</v>
      </c>
      <c r="O694">
        <f t="shared" si="305"/>
        <v>5.4765028264963522</v>
      </c>
      <c r="P694">
        <f t="shared" si="306"/>
        <v>12.456108229437906</v>
      </c>
      <c r="Q694">
        <f t="shared" si="307"/>
        <v>126.27527249460779</v>
      </c>
      <c r="R694">
        <f t="shared" si="308"/>
        <v>5.6367036683888703</v>
      </c>
      <c r="S694">
        <f t="shared" si="309"/>
        <v>-0.15460537827645027</v>
      </c>
      <c r="T694">
        <f t="shared" si="310"/>
        <v>0.67835524704129702</v>
      </c>
      <c r="U694">
        <f t="shared" si="311"/>
        <v>200600</v>
      </c>
      <c r="V694">
        <f t="shared" si="312"/>
        <v>681479.48704258085</v>
      </c>
      <c r="W694">
        <f t="shared" si="313"/>
        <v>115870.06723591732</v>
      </c>
      <c r="X694">
        <f t="shared" si="314"/>
        <v>686700</v>
      </c>
      <c r="Y694">
        <f t="shared" si="315"/>
        <v>17281.238515167657</v>
      </c>
      <c r="Z694">
        <f t="shared" si="316"/>
        <v>0.24687483593096654</v>
      </c>
      <c r="AA694">
        <f t="shared" si="317"/>
        <v>-732.21907832357101</v>
      </c>
      <c r="AB694">
        <f t="shared" si="318"/>
        <v>-1.0460272547479586E-2</v>
      </c>
      <c r="AC694">
        <f t="shared" si="290"/>
        <v>0.99893371329791236</v>
      </c>
    </row>
    <row r="695" spans="1:29" x14ac:dyDescent="0.45">
      <c r="A695">
        <f t="shared" si="291"/>
        <v>134.80000000000089</v>
      </c>
      <c r="B695">
        <f t="shared" si="292"/>
        <v>5868.4300372686866</v>
      </c>
      <c r="C695">
        <f t="shared" si="293"/>
        <v>2451.5793133275547</v>
      </c>
      <c r="D695">
        <f t="shared" si="294"/>
        <v>3.3805085262080006</v>
      </c>
      <c r="E695">
        <f t="shared" si="295"/>
        <v>816.06051857602404</v>
      </c>
      <c r="F695">
        <f t="shared" si="296"/>
        <v>1.0280678156458078</v>
      </c>
      <c r="G695">
        <f t="shared" si="297"/>
        <v>250</v>
      </c>
      <c r="H695">
        <f t="shared" si="298"/>
        <v>245.55754291381314</v>
      </c>
      <c r="I695">
        <f t="shared" si="299"/>
        <v>224.95524136537165</v>
      </c>
      <c r="J695">
        <f t="shared" si="300"/>
        <v>25.044758634628352</v>
      </c>
      <c r="K695">
        <f t="shared" si="301"/>
        <v>4375.8417707129729</v>
      </c>
      <c r="L695">
        <f t="shared" si="302"/>
        <v>-0.29932757652659348</v>
      </c>
      <c r="M695">
        <f t="shared" si="303"/>
        <v>-279.23962522708359</v>
      </c>
      <c r="N695">
        <f t="shared" si="304"/>
        <v>-2.7923962522708359E-2</v>
      </c>
      <c r="O695">
        <f t="shared" si="305"/>
        <v>5.4709180339918104</v>
      </c>
      <c r="P695">
        <f t="shared" si="306"/>
        <v>12.454022513175257</v>
      </c>
      <c r="Q695">
        <f t="shared" si="307"/>
        <v>126.32462237658203</v>
      </c>
      <c r="R695">
        <f t="shared" si="308"/>
        <v>5.6335737489552837</v>
      </c>
      <c r="S695">
        <f t="shared" si="309"/>
        <v>-0.15707092245893151</v>
      </c>
      <c r="T695">
        <f t="shared" si="310"/>
        <v>0.6780100708557496</v>
      </c>
      <c r="U695">
        <f t="shared" si="311"/>
        <v>200600</v>
      </c>
      <c r="V695">
        <f t="shared" si="312"/>
        <v>681495.85509250499</v>
      </c>
      <c r="W695">
        <f t="shared" si="313"/>
        <v>115916.1549319028</v>
      </c>
      <c r="X695">
        <f t="shared" si="314"/>
        <v>686700</v>
      </c>
      <c r="Y695">
        <f t="shared" si="315"/>
        <v>17272.458690983985</v>
      </c>
      <c r="Z695">
        <f t="shared" si="316"/>
        <v>0.24674940987119978</v>
      </c>
      <c r="AA695">
        <f t="shared" si="317"/>
        <v>-730.00069192715455</v>
      </c>
      <c r="AB695">
        <f t="shared" si="318"/>
        <v>-1.0428581313245065E-2</v>
      </c>
      <c r="AC695">
        <f t="shared" si="290"/>
        <v>0.99893694380089237</v>
      </c>
    </row>
    <row r="696" spans="1:29" x14ac:dyDescent="0.45">
      <c r="A696">
        <f t="shared" si="291"/>
        <v>135.00000000000088</v>
      </c>
      <c r="B696">
        <f t="shared" si="292"/>
        <v>5876.6006038755668</v>
      </c>
      <c r="C696">
        <f t="shared" si="293"/>
        <v>2451.169982064087</v>
      </c>
      <c r="D696">
        <f t="shared" si="294"/>
        <v>3.3643308043263769</v>
      </c>
      <c r="E696">
        <f t="shared" si="295"/>
        <v>815.80950946455971</v>
      </c>
      <c r="F696">
        <f t="shared" si="296"/>
        <v>1.0278117255144115</v>
      </c>
      <c r="G696">
        <f t="shared" si="297"/>
        <v>250</v>
      </c>
      <c r="H696">
        <f t="shared" si="298"/>
        <v>245.65342320288281</v>
      </c>
      <c r="I696">
        <f t="shared" si="299"/>
        <v>225.01504659885302</v>
      </c>
      <c r="J696">
        <f t="shared" si="300"/>
        <v>24.984953401146981</v>
      </c>
      <c r="K696">
        <f t="shared" si="301"/>
        <v>4380.8387613932027</v>
      </c>
      <c r="L696">
        <f t="shared" si="302"/>
        <v>-0.29902616740685062</v>
      </c>
      <c r="M696">
        <f t="shared" si="303"/>
        <v>-278.70661325505932</v>
      </c>
      <c r="N696">
        <f t="shared" si="304"/>
        <v>-2.7870661325505933E-2</v>
      </c>
      <c r="O696">
        <f t="shared" si="305"/>
        <v>5.4653439017267091</v>
      </c>
      <c r="P696">
        <f t="shared" si="306"/>
        <v>12.451943110423382</v>
      </c>
      <c r="Q696">
        <f t="shared" si="307"/>
        <v>126.37394703249103</v>
      </c>
      <c r="R696">
        <f t="shared" si="308"/>
        <v>5.6304502005327643</v>
      </c>
      <c r="S696">
        <f t="shared" si="309"/>
        <v>-0.15953216654095392</v>
      </c>
      <c r="T696">
        <f t="shared" si="310"/>
        <v>0.67766549668426657</v>
      </c>
      <c r="U696">
        <f t="shared" si="311"/>
        <v>200600</v>
      </c>
      <c r="V696">
        <f t="shared" si="312"/>
        <v>681512.19176457357</v>
      </c>
      <c r="W696">
        <f t="shared" si="313"/>
        <v>115962.21580886967</v>
      </c>
      <c r="X696">
        <f t="shared" si="314"/>
        <v>686700</v>
      </c>
      <c r="Y696">
        <f t="shared" si="315"/>
        <v>17263.629568150587</v>
      </c>
      <c r="Z696">
        <f t="shared" si="316"/>
        <v>0.2466232795450084</v>
      </c>
      <c r="AA696">
        <f t="shared" si="317"/>
        <v>-727.79096315638162</v>
      </c>
      <c r="AB696">
        <f t="shared" si="318"/>
        <v>-1.0397013759376881E-2</v>
      </c>
      <c r="AC696">
        <f t="shared" si="290"/>
        <v>0.99894016169629185</v>
      </c>
    </row>
    <row r="697" spans="1:29" x14ac:dyDescent="0.45">
      <c r="A697">
        <f t="shared" si="291"/>
        <v>135.20000000000087</v>
      </c>
      <c r="B697">
        <f t="shared" si="292"/>
        <v>5884.7698101715559</v>
      </c>
      <c r="C697">
        <f t="shared" si="293"/>
        <v>2450.761888796711</v>
      </c>
      <c r="D697">
        <f t="shared" si="294"/>
        <v>3.3481557758603184</v>
      </c>
      <c r="E697">
        <f t="shared" si="295"/>
        <v>815.55860464633031</v>
      </c>
      <c r="F697">
        <f t="shared" si="296"/>
        <v>1.02755572680942</v>
      </c>
      <c r="G697">
        <f t="shared" si="297"/>
        <v>250</v>
      </c>
      <c r="H697">
        <f t="shared" si="298"/>
        <v>245.74925418447665</v>
      </c>
      <c r="I697">
        <f t="shared" si="299"/>
        <v>225.07479131117921</v>
      </c>
      <c r="J697">
        <f t="shared" si="300"/>
        <v>24.925208688820788</v>
      </c>
      <c r="K697">
        <f t="shared" si="301"/>
        <v>4385.8238031309666</v>
      </c>
      <c r="L697">
        <f t="shared" si="302"/>
        <v>-0.2987235616309647</v>
      </c>
      <c r="M697">
        <f t="shared" si="303"/>
        <v>-278.17414683796932</v>
      </c>
      <c r="N697">
        <f t="shared" si="304"/>
        <v>-2.7817414683796934E-2</v>
      </c>
      <c r="O697">
        <f t="shared" si="305"/>
        <v>5.4597804187899497</v>
      </c>
      <c r="P697">
        <f t="shared" si="306"/>
        <v>12.449869996691451</v>
      </c>
      <c r="Q697">
        <f t="shared" si="307"/>
        <v>126.42324632266217</v>
      </c>
      <c r="R697">
        <f t="shared" si="308"/>
        <v>5.6273330091072191</v>
      </c>
      <c r="S697">
        <f t="shared" si="309"/>
        <v>-0.16198910738050998</v>
      </c>
      <c r="T697">
        <f t="shared" si="310"/>
        <v>0.67732152496672871</v>
      </c>
      <c r="U697">
        <f t="shared" si="311"/>
        <v>200600</v>
      </c>
      <c r="V697">
        <f t="shared" si="312"/>
        <v>681528.4971216399</v>
      </c>
      <c r="W697">
        <f t="shared" si="313"/>
        <v>116008.24962137366</v>
      </c>
      <c r="X697">
        <f t="shared" si="314"/>
        <v>686700</v>
      </c>
      <c r="Y697">
        <f t="shared" si="315"/>
        <v>17254.75155989865</v>
      </c>
      <c r="Z697">
        <f t="shared" si="316"/>
        <v>0.24649645085569499</v>
      </c>
      <c r="AA697">
        <f t="shared" si="317"/>
        <v>-725.58980617579073</v>
      </c>
      <c r="AB697">
        <f t="shared" si="318"/>
        <v>-1.0365568659654153E-2</v>
      </c>
      <c r="AC697">
        <f t="shared" si="290"/>
        <v>0.99894336710910758</v>
      </c>
    </row>
    <row r="698" spans="1:29" x14ac:dyDescent="0.45">
      <c r="A698">
        <f t="shared" si="291"/>
        <v>135.40000000000086</v>
      </c>
      <c r="B698">
        <f t="shared" si="292"/>
        <v>5892.9376602673965</v>
      </c>
      <c r="C698">
        <f t="shared" si="293"/>
        <v>2450.3550287522103</v>
      </c>
      <c r="D698">
        <f t="shared" si="294"/>
        <v>3.3319834326705564</v>
      </c>
      <c r="E698">
        <f t="shared" si="295"/>
        <v>815.30780395200338</v>
      </c>
      <c r="F698">
        <f t="shared" si="296"/>
        <v>1.0272998193712422</v>
      </c>
      <c r="G698">
        <f t="shared" si="297"/>
        <v>250</v>
      </c>
      <c r="H698">
        <f t="shared" si="298"/>
        <v>245.8450355893726</v>
      </c>
      <c r="I698">
        <f t="shared" si="299"/>
        <v>225.13447526525985</v>
      </c>
      <c r="J698">
        <f t="shared" si="300"/>
        <v>24.865524734740148</v>
      </c>
      <c r="K698">
        <f t="shared" si="301"/>
        <v>4390.7969080779148</v>
      </c>
      <c r="L698">
        <f t="shared" si="302"/>
        <v>-0.29841977040319989</v>
      </c>
      <c r="M698">
        <f t="shared" si="303"/>
        <v>-277.64222790802063</v>
      </c>
      <c r="N698">
        <f t="shared" si="304"/>
        <v>-2.7764222790802064E-2</v>
      </c>
      <c r="O698">
        <f t="shared" si="305"/>
        <v>5.4542275742317896</v>
      </c>
      <c r="P698">
        <f t="shared" si="306"/>
        <v>12.447803147731529</v>
      </c>
      <c r="Q698">
        <f t="shared" si="307"/>
        <v>126.47252010859684</v>
      </c>
      <c r="R698">
        <f t="shared" si="308"/>
        <v>5.6242221607371583</v>
      </c>
      <c r="S698">
        <f t="shared" si="309"/>
        <v>-0.16444174194720862</v>
      </c>
      <c r="T698">
        <f t="shared" si="310"/>
        <v>0.67697815612739087</v>
      </c>
      <c r="U698">
        <f t="shared" si="311"/>
        <v>200600</v>
      </c>
      <c r="V698">
        <f t="shared" si="312"/>
        <v>681544.77122629283</v>
      </c>
      <c r="W698">
        <f t="shared" si="313"/>
        <v>116054.25612543468</v>
      </c>
      <c r="X698">
        <f t="shared" si="314"/>
        <v>686700</v>
      </c>
      <c r="Y698">
        <f t="shared" si="315"/>
        <v>17245.825077133923</v>
      </c>
      <c r="Z698">
        <f t="shared" si="316"/>
        <v>0.24636892967334176</v>
      </c>
      <c r="AA698">
        <f t="shared" si="317"/>
        <v>-723.39713597286027</v>
      </c>
      <c r="AB698">
        <f t="shared" si="318"/>
        <v>-1.0334244799612289E-2</v>
      </c>
      <c r="AC698">
        <f t="shared" si="290"/>
        <v>0.99894656016313843</v>
      </c>
    </row>
    <row r="699" spans="1:29" x14ac:dyDescent="0.45">
      <c r="A699">
        <f t="shared" si="291"/>
        <v>135.60000000000085</v>
      </c>
      <c r="B699">
        <f t="shared" si="292"/>
        <v>5901.1041582580792</v>
      </c>
      <c r="C699">
        <f t="shared" si="293"/>
        <v>2449.9493972047208</v>
      </c>
      <c r="D699">
        <f t="shared" si="294"/>
        <v>3.3158137666490024</v>
      </c>
      <c r="E699">
        <f t="shared" si="295"/>
        <v>815.05710721287392</v>
      </c>
      <c r="F699">
        <f t="shared" si="296"/>
        <v>1.0270440030408885</v>
      </c>
      <c r="G699">
        <f t="shared" si="297"/>
        <v>250</v>
      </c>
      <c r="H699">
        <f t="shared" si="298"/>
        <v>245.94076715061786</v>
      </c>
      <c r="I699">
        <f t="shared" si="299"/>
        <v>225.19409822623177</v>
      </c>
      <c r="J699">
        <f t="shared" si="300"/>
        <v>24.805901773768227</v>
      </c>
      <c r="K699">
        <f t="shared" si="301"/>
        <v>4395.758088432668</v>
      </c>
      <c r="L699">
        <f t="shared" si="302"/>
        <v>-0.29811480485960828</v>
      </c>
      <c r="M699">
        <f t="shared" si="303"/>
        <v>-277.11085837902851</v>
      </c>
      <c r="N699">
        <f t="shared" si="304"/>
        <v>-2.7711085837902851E-2</v>
      </c>
      <c r="O699">
        <f t="shared" si="305"/>
        <v>5.4486853570642086</v>
      </c>
      <c r="P699">
        <f t="shared" si="306"/>
        <v>12.445742539536221</v>
      </c>
      <c r="Q699">
        <f t="shared" si="307"/>
        <v>126.52176825296385</v>
      </c>
      <c r="R699">
        <f t="shared" si="308"/>
        <v>5.6211176415529955</v>
      </c>
      <c r="S699">
        <f t="shared" si="309"/>
        <v>-0.16689006732120593</v>
      </c>
      <c r="T699">
        <f t="shared" si="310"/>
        <v>0.67663539057503119</v>
      </c>
      <c r="U699">
        <f t="shared" si="311"/>
        <v>200600</v>
      </c>
      <c r="V699">
        <f t="shared" si="312"/>
        <v>681561.01414085238</v>
      </c>
      <c r="W699">
        <f t="shared" si="313"/>
        <v>116100.23507853049</v>
      </c>
      <c r="X699">
        <f t="shared" si="314"/>
        <v>686700</v>
      </c>
      <c r="Y699">
        <f t="shared" si="315"/>
        <v>17236.850528451541</v>
      </c>
      <c r="Z699">
        <f t="shared" si="316"/>
        <v>0.24624072183502202</v>
      </c>
      <c r="AA699">
        <f t="shared" si="317"/>
        <v>-721.21286835765932</v>
      </c>
      <c r="AB699">
        <f t="shared" si="318"/>
        <v>-1.0303040976537991E-2</v>
      </c>
      <c r="AC699">
        <f t="shared" si="290"/>
        <v>0.99894974098098488</v>
      </c>
    </row>
    <row r="700" spans="1:29" x14ac:dyDescent="0.45">
      <c r="A700">
        <f t="shared" si="291"/>
        <v>135.80000000000084</v>
      </c>
      <c r="B700">
        <f t="shared" si="292"/>
        <v>5909.2693082229971</v>
      </c>
      <c r="C700">
        <f t="shared" si="293"/>
        <v>2449.5449894752701</v>
      </c>
      <c r="D700">
        <f t="shared" si="294"/>
        <v>3.2996467697184659</v>
      </c>
      <c r="E700">
        <f t="shared" si="295"/>
        <v>814.80651426085922</v>
      </c>
      <c r="F700">
        <f t="shared" si="296"/>
        <v>1.0267882776599666</v>
      </c>
      <c r="G700">
        <f t="shared" si="297"/>
        <v>250</v>
      </c>
      <c r="H700">
        <f t="shared" si="298"/>
        <v>246.03644860351616</v>
      </c>
      <c r="I700">
        <f t="shared" si="299"/>
        <v>225.25365996144569</v>
      </c>
      <c r="J700">
        <f t="shared" si="300"/>
        <v>24.746340038554308</v>
      </c>
      <c r="K700">
        <f t="shared" si="301"/>
        <v>4400.707356440379</v>
      </c>
      <c r="L700">
        <f t="shared" si="302"/>
        <v>-0.29780867606959305</v>
      </c>
      <c r="M700">
        <f t="shared" si="303"/>
        <v>-276.58004014646724</v>
      </c>
      <c r="N700">
        <f t="shared" si="304"/>
        <v>-2.7658004014646725E-2</v>
      </c>
      <c r="O700">
        <f t="shared" si="305"/>
        <v>5.4431537562612791</v>
      </c>
      <c r="P700">
        <f t="shared" si="306"/>
        <v>12.443688148336351</v>
      </c>
      <c r="Q700">
        <f t="shared" si="307"/>
        <v>126.57099061959286</v>
      </c>
      <c r="R700">
        <f t="shared" si="308"/>
        <v>5.6180194377563382</v>
      </c>
      <c r="S700">
        <f t="shared" si="309"/>
        <v>-0.16933408069212952</v>
      </c>
      <c r="T700">
        <f t="shared" si="310"/>
        <v>0.67629322870310193</v>
      </c>
      <c r="U700">
        <f t="shared" si="311"/>
        <v>200600</v>
      </c>
      <c r="V700">
        <f t="shared" si="312"/>
        <v>681577.22592737339</v>
      </c>
      <c r="W700">
        <f t="shared" si="313"/>
        <v>116146.18623959151</v>
      </c>
      <c r="X700">
        <f t="shared" si="314"/>
        <v>686700</v>
      </c>
      <c r="Y700">
        <f t="shared" si="315"/>
        <v>17227.828320149216</v>
      </c>
      <c r="Z700">
        <f t="shared" si="316"/>
        <v>0.2461118331449888</v>
      </c>
      <c r="AA700">
        <f t="shared" si="317"/>
        <v>-719.03691995458212</v>
      </c>
      <c r="AB700">
        <f t="shared" si="318"/>
        <v>-1.0271955999351172E-2</v>
      </c>
      <c r="AC700">
        <f t="shared" si="290"/>
        <v>0.99895290968406192</v>
      </c>
    </row>
    <row r="701" spans="1:29" x14ac:dyDescent="0.45">
      <c r="A701">
        <f t="shared" si="291"/>
        <v>136.00000000000082</v>
      </c>
      <c r="B701">
        <f t="shared" si="292"/>
        <v>5917.4331142261017</v>
      </c>
      <c r="C701">
        <f t="shared" si="293"/>
        <v>2449.1418009313243</v>
      </c>
      <c r="D701">
        <f t="shared" si="294"/>
        <v>3.2834824338323187</v>
      </c>
      <c r="E701">
        <f t="shared" si="295"/>
        <v>814.55602492849516</v>
      </c>
      <c r="F701">
        <f t="shared" si="296"/>
        <v>1.0265326430706785</v>
      </c>
      <c r="G701">
        <f t="shared" si="297"/>
        <v>250</v>
      </c>
      <c r="H701">
        <f t="shared" si="298"/>
        <v>246.13207968561508</v>
      </c>
      <c r="I701">
        <f t="shared" si="299"/>
        <v>225.31316024045321</v>
      </c>
      <c r="J701">
        <f t="shared" si="300"/>
        <v>24.686839759546785</v>
      </c>
      <c r="K701">
        <f t="shared" si="301"/>
        <v>4405.6447243922885</v>
      </c>
      <c r="L701">
        <f t="shared" si="302"/>
        <v>-0.29750139503761375</v>
      </c>
      <c r="M701">
        <f t="shared" si="303"/>
        <v>-276.04977508751006</v>
      </c>
      <c r="N701">
        <f t="shared" si="304"/>
        <v>-2.7604977508751006E-2</v>
      </c>
      <c r="O701">
        <f t="shared" si="305"/>
        <v>5.4376327607595289</v>
      </c>
      <c r="P701">
        <f t="shared" si="306"/>
        <v>12.441639950598649</v>
      </c>
      <c r="Q701">
        <f t="shared" si="307"/>
        <v>126.62018707346782</v>
      </c>
      <c r="R701">
        <f t="shared" si="308"/>
        <v>5.6149275356192794</v>
      </c>
      <c r="S701">
        <f t="shared" si="309"/>
        <v>-0.17177377935800031</v>
      </c>
      <c r="T701">
        <f t="shared" si="310"/>
        <v>0.67595167088988006</v>
      </c>
      <c r="U701">
        <f t="shared" si="311"/>
        <v>200600</v>
      </c>
      <c r="V701">
        <f t="shared" si="312"/>
        <v>681593.4066476475</v>
      </c>
      <c r="W701">
        <f t="shared" si="313"/>
        <v>116192.10936899534</v>
      </c>
      <c r="X701">
        <f t="shared" si="314"/>
        <v>686700</v>
      </c>
      <c r="Y701">
        <f t="shared" si="315"/>
        <v>17218.758856241169</v>
      </c>
      <c r="Z701">
        <f t="shared" si="316"/>
        <v>0.24598226937487386</v>
      </c>
      <c r="AA701">
        <f t="shared" si="317"/>
        <v>-716.86920819547959</v>
      </c>
      <c r="AB701">
        <f t="shared" si="318"/>
        <v>-1.0240988688506852E-2</v>
      </c>
      <c r="AC701">
        <f t="shared" si="290"/>
        <v>0.99895606639260892</v>
      </c>
    </row>
    <row r="702" spans="1:29" x14ac:dyDescent="0.45">
      <c r="A702">
        <f t="shared" si="291"/>
        <v>136.20000000000081</v>
      </c>
      <c r="B702">
        <f t="shared" si="292"/>
        <v>5925.5955803160559</v>
      </c>
      <c r="C702">
        <f t="shared" si="293"/>
        <v>2448.7398269863406</v>
      </c>
      <c r="D702">
        <f t="shared" si="294"/>
        <v>3.2673207509742088</v>
      </c>
      <c r="E702">
        <f t="shared" si="295"/>
        <v>814.30563904892631</v>
      </c>
      <c r="F702">
        <f t="shared" si="296"/>
        <v>1.0262770991158081</v>
      </c>
      <c r="G702">
        <f t="shared" si="297"/>
        <v>250</v>
      </c>
      <c r="H702">
        <f t="shared" si="298"/>
        <v>246.22766013669349</v>
      </c>
      <c r="I702">
        <f t="shared" si="299"/>
        <v>225.3725988349926</v>
      </c>
      <c r="J702">
        <f t="shared" si="300"/>
        <v>24.627401165007399</v>
      </c>
      <c r="K702">
        <f t="shared" si="301"/>
        <v>4410.57020462529</v>
      </c>
      <c r="L702">
        <f t="shared" si="302"/>
        <v>-0.29719297269693357</v>
      </c>
      <c r="M702">
        <f t="shared" si="303"/>
        <v>-275.52006506148024</v>
      </c>
      <c r="N702">
        <f t="shared" si="304"/>
        <v>-2.7552006506148027E-2</v>
      </c>
      <c r="O702">
        <f t="shared" si="305"/>
        <v>5.4321223594582992</v>
      </c>
      <c r="P702">
        <f t="shared" si="306"/>
        <v>12.439597923023477</v>
      </c>
      <c r="Q702">
        <f t="shared" si="307"/>
        <v>126.66935748072061</v>
      </c>
      <c r="R702">
        <f t="shared" si="308"/>
        <v>5.6118419214837028</v>
      </c>
      <c r="S702">
        <f t="shared" si="309"/>
        <v>-0.17420916072417381</v>
      </c>
      <c r="T702">
        <f t="shared" si="310"/>
        <v>0.67561071749861568</v>
      </c>
      <c r="U702">
        <f t="shared" si="311"/>
        <v>200600</v>
      </c>
      <c r="V702">
        <f t="shared" si="312"/>
        <v>681609.55636320822</v>
      </c>
      <c r="W702">
        <f t="shared" si="313"/>
        <v>116238.00422856175</v>
      </c>
      <c r="X702">
        <f t="shared" si="314"/>
        <v>686700</v>
      </c>
      <c r="Y702">
        <f t="shared" si="315"/>
        <v>17209.642538471351</v>
      </c>
      <c r="Z702">
        <f t="shared" si="316"/>
        <v>0.24585203626387644</v>
      </c>
      <c r="AA702">
        <f t="shared" si="317"/>
        <v>-714.70965131034609</v>
      </c>
      <c r="AB702">
        <f t="shared" si="318"/>
        <v>-1.0210137875862087E-2</v>
      </c>
      <c r="AC702">
        <f t="shared" si="290"/>
        <v>0.99895921122570208</v>
      </c>
    </row>
    <row r="703" spans="1:29" x14ac:dyDescent="0.45">
      <c r="A703">
        <f t="shared" si="291"/>
        <v>136.4000000000008</v>
      </c>
      <c r="B703">
        <f t="shared" si="292"/>
        <v>5933.756710526387</v>
      </c>
      <c r="C703">
        <f t="shared" si="293"/>
        <v>2448.3390630993176</v>
      </c>
      <c r="D703">
        <f t="shared" si="294"/>
        <v>3.2511617131577548</v>
      </c>
      <c r="E703">
        <f t="shared" si="295"/>
        <v>814.05535645590624</v>
      </c>
      <c r="F703">
        <f t="shared" si="296"/>
        <v>1.026021645638725</v>
      </c>
      <c r="G703">
        <f t="shared" si="297"/>
        <v>250</v>
      </c>
      <c r="H703">
        <f t="shared" si="298"/>
        <v>246.32318969874891</v>
      </c>
      <c r="I703">
        <f t="shared" si="299"/>
        <v>225.43197551897666</v>
      </c>
      <c r="J703">
        <f t="shared" si="300"/>
        <v>24.568024481023343</v>
      </c>
      <c r="K703">
        <f t="shared" si="301"/>
        <v>4415.4838095214945</v>
      </c>
      <c r="L703">
        <f t="shared" si="302"/>
        <v>-0.29688341992027745</v>
      </c>
      <c r="M703">
        <f t="shared" si="303"/>
        <v>-274.99091190943449</v>
      </c>
      <c r="N703">
        <f t="shared" si="304"/>
        <v>-2.7499091190943448E-2</v>
      </c>
      <c r="O703">
        <f t="shared" si="305"/>
        <v>5.4266225412201106</v>
      </c>
      <c r="P703">
        <f t="shared" si="306"/>
        <v>12.437562042542549</v>
      </c>
      <c r="Q703">
        <f t="shared" si="307"/>
        <v>126.71850170862439</v>
      </c>
      <c r="R703">
        <f t="shared" si="308"/>
        <v>5.6087625817606019</v>
      </c>
      <c r="S703">
        <f t="shared" si="309"/>
        <v>-0.1766402223023027</v>
      </c>
      <c r="T703">
        <f t="shared" si="310"/>
        <v>0.67527036887767766</v>
      </c>
      <c r="U703">
        <f t="shared" si="311"/>
        <v>200600</v>
      </c>
      <c r="V703">
        <f t="shared" si="312"/>
        <v>681625.6751353282</v>
      </c>
      <c r="W703">
        <f t="shared" si="313"/>
        <v>116283.87058154671</v>
      </c>
      <c r="X703">
        <f t="shared" si="314"/>
        <v>686700</v>
      </c>
      <c r="Y703">
        <f t="shared" si="315"/>
        <v>17200.479766327306</v>
      </c>
      <c r="Z703">
        <f t="shared" si="316"/>
        <v>0.24572113951896152</v>
      </c>
      <c r="AA703">
        <f t="shared" si="317"/>
        <v>-712.55816832510754</v>
      </c>
      <c r="AB703">
        <f t="shared" si="318"/>
        <v>-1.0179402404644393E-2</v>
      </c>
      <c r="AC703">
        <f t="shared" si="290"/>
        <v>0.99896234430125952</v>
      </c>
    </row>
    <row r="704" spans="1:29" x14ac:dyDescent="0.45">
      <c r="A704">
        <f t="shared" si="291"/>
        <v>136.60000000000079</v>
      </c>
      <c r="B704">
        <f t="shared" si="292"/>
        <v>5941.9165088756345</v>
      </c>
      <c r="C704">
        <f t="shared" si="293"/>
        <v>2447.9395047743546</v>
      </c>
      <c r="D704">
        <f t="shared" si="294"/>
        <v>3.2350053124262441</v>
      </c>
      <c r="E704">
        <f t="shared" si="295"/>
        <v>813.80517698378731</v>
      </c>
      <c r="F704">
        <f t="shared" si="296"/>
        <v>1.0257662824833704</v>
      </c>
      <c r="G704">
        <f t="shared" si="297"/>
        <v>250</v>
      </c>
      <c r="H704">
        <f t="shared" si="298"/>
        <v>246.41866811598513</v>
      </c>
      <c r="I704">
        <f t="shared" si="299"/>
        <v>225.49129006847869</v>
      </c>
      <c r="J704">
        <f t="shared" si="300"/>
        <v>24.508709931521309</v>
      </c>
      <c r="K704">
        <f t="shared" si="301"/>
        <v>4420.3855515077985</v>
      </c>
      <c r="L704">
        <f t="shared" si="302"/>
        <v>-0.29657274751016871</v>
      </c>
      <c r="M704">
        <f t="shared" si="303"/>
        <v>-274.46231745478264</v>
      </c>
      <c r="N704">
        <f t="shared" si="304"/>
        <v>-2.7446231745478264E-2</v>
      </c>
      <c r="O704">
        <f t="shared" si="305"/>
        <v>5.4211332948710149</v>
      </c>
      <c r="P704">
        <f t="shared" si="306"/>
        <v>12.43553228631669</v>
      </c>
      <c r="Q704">
        <f t="shared" si="307"/>
        <v>126.76761962558739</v>
      </c>
      <c r="R704">
        <f t="shared" si="308"/>
        <v>5.6056895029293923</v>
      </c>
      <c r="S704">
        <f t="shared" si="309"/>
        <v>-0.17906696170928171</v>
      </c>
      <c r="T704">
        <f t="shared" si="310"/>
        <v>0.67493062536070059</v>
      </c>
      <c r="U704">
        <f t="shared" si="311"/>
        <v>200600</v>
      </c>
      <c r="V704">
        <f t="shared" si="312"/>
        <v>681641.76302502549</v>
      </c>
      <c r="W704">
        <f t="shared" si="313"/>
        <v>116329.7081926376</v>
      </c>
      <c r="X704">
        <f t="shared" si="314"/>
        <v>686700</v>
      </c>
      <c r="Y704">
        <f t="shared" si="315"/>
        <v>17191.27093705321</v>
      </c>
      <c r="Z704">
        <f t="shared" si="316"/>
        <v>0.24558958481504586</v>
      </c>
      <c r="AA704">
        <f t="shared" si="317"/>
        <v>-710.41467905044556</v>
      </c>
      <c r="AB704">
        <f t="shared" si="318"/>
        <v>-1.014878112929208E-2</v>
      </c>
      <c r="AC704">
        <f t="shared" si="290"/>
        <v>0.99896546573605582</v>
      </c>
    </row>
    <row r="705" spans="1:29" x14ac:dyDescent="0.45">
      <c r="A705">
        <f t="shared" si="291"/>
        <v>136.80000000000078</v>
      </c>
      <c r="B705">
        <f t="shared" si="292"/>
        <v>5950.0749793675022</v>
      </c>
      <c r="C705">
        <f t="shared" si="293"/>
        <v>2447.5411475602132</v>
      </c>
      <c r="D705">
        <f t="shared" si="294"/>
        <v>3.218851540852345</v>
      </c>
      <c r="E705">
        <f t="shared" si="295"/>
        <v>813.55510046751863</v>
      </c>
      <c r="F705">
        <f t="shared" si="296"/>
        <v>1.0255110094942599</v>
      </c>
      <c r="G705">
        <f t="shared" si="297"/>
        <v>250</v>
      </c>
      <c r="H705">
        <f t="shared" si="298"/>
        <v>246.51409513479985</v>
      </c>
      <c r="I705">
        <f t="shared" si="299"/>
        <v>225.55054226172012</v>
      </c>
      <c r="J705">
        <f t="shared" si="300"/>
        <v>24.449457738279875</v>
      </c>
      <c r="K705">
        <f t="shared" si="301"/>
        <v>4425.2754430554542</v>
      </c>
      <c r="L705">
        <f t="shared" si="302"/>
        <v>-0.29626096620717135</v>
      </c>
      <c r="M705">
        <f t="shared" si="303"/>
        <v>-273.93428350299473</v>
      </c>
      <c r="N705">
        <f t="shared" si="304"/>
        <v>-2.7393428350299474E-2</v>
      </c>
      <c r="O705">
        <f t="shared" si="305"/>
        <v>5.4156546092009554</v>
      </c>
      <c r="P705">
        <f t="shared" si="306"/>
        <v>12.433508631733607</v>
      </c>
      <c r="Q705">
        <f t="shared" si="307"/>
        <v>126.81671110114644</v>
      </c>
      <c r="R705">
        <f t="shared" si="308"/>
        <v>5.6026226715372349</v>
      </c>
      <c r="S705">
        <f t="shared" si="309"/>
        <v>-0.18148937666622</v>
      </c>
      <c r="T705">
        <f t="shared" si="310"/>
        <v>0.67459148726672924</v>
      </c>
      <c r="U705">
        <f t="shared" si="311"/>
        <v>200600</v>
      </c>
      <c r="V705">
        <f t="shared" si="312"/>
        <v>681657.82009306212</v>
      </c>
      <c r="W705">
        <f t="shared" si="313"/>
        <v>116375.51682794729</v>
      </c>
      <c r="X705">
        <f t="shared" si="314"/>
        <v>686700</v>
      </c>
      <c r="Y705">
        <f t="shared" si="315"/>
        <v>17182.016445663408</v>
      </c>
      <c r="Z705">
        <f t="shared" si="316"/>
        <v>0.24545737779519156</v>
      </c>
      <c r="AA705">
        <f t="shared" si="317"/>
        <v>-708.27910407900345</v>
      </c>
      <c r="AB705">
        <f t="shared" si="318"/>
        <v>-1.0118272915414336E-2</v>
      </c>
      <c r="AC705">
        <f t="shared" si="290"/>
        <v>0.99896857564572727</v>
      </c>
    </row>
    <row r="706" spans="1:29" x14ac:dyDescent="0.45">
      <c r="A706">
        <f t="shared" si="291"/>
        <v>137.00000000000077</v>
      </c>
      <c r="B706">
        <f t="shared" si="292"/>
        <v>5958.2321259910022</v>
      </c>
      <c r="C706">
        <f t="shared" si="293"/>
        <v>2447.1439870498798</v>
      </c>
      <c r="D706">
        <f t="shared" si="294"/>
        <v>3.2027003905378155</v>
      </c>
      <c r="E706">
        <f t="shared" si="295"/>
        <v>813.30512674263866</v>
      </c>
      <c r="F706">
        <f t="shared" si="296"/>
        <v>1.0252558265164715</v>
      </c>
      <c r="G706">
        <f t="shared" si="297"/>
        <v>250</v>
      </c>
      <c r="H706">
        <f t="shared" si="298"/>
        <v>246.60947050377223</v>
      </c>
      <c r="I706">
        <f t="shared" si="299"/>
        <v>225.60973187905708</v>
      </c>
      <c r="J706">
        <f t="shared" si="300"/>
        <v>24.39026812094292</v>
      </c>
      <c r="K706">
        <f t="shared" si="301"/>
        <v>4430.1534966796426</v>
      </c>
      <c r="L706">
        <f t="shared" si="302"/>
        <v>-0.29594808668477413</v>
      </c>
      <c r="M706">
        <f t="shared" si="303"/>
        <v>-273.40681184198689</v>
      </c>
      <c r="N706">
        <f t="shared" si="304"/>
        <v>-2.734068118419869E-2</v>
      </c>
      <c r="O706">
        <f t="shared" si="305"/>
        <v>5.4101864729641154</v>
      </c>
      <c r="P706">
        <f t="shared" si="306"/>
        <v>12.431491056405676</v>
      </c>
      <c r="Q706">
        <f t="shared" si="307"/>
        <v>126.86577600596058</v>
      </c>
      <c r="R706">
        <f t="shared" si="308"/>
        <v>5.5995620741983769</v>
      </c>
      <c r="S706">
        <f t="shared" si="309"/>
        <v>-0.1839074649974215</v>
      </c>
      <c r="T706">
        <f t="shared" si="310"/>
        <v>0.67425295490036108</v>
      </c>
      <c r="U706">
        <f t="shared" si="311"/>
        <v>200600</v>
      </c>
      <c r="V706">
        <f t="shared" si="312"/>
        <v>681673.84639994986</v>
      </c>
      <c r="W706">
        <f t="shared" si="313"/>
        <v>116421.29625500966</v>
      </c>
      <c r="X706">
        <f t="shared" si="314"/>
        <v>686700</v>
      </c>
      <c r="Y706">
        <f t="shared" si="315"/>
        <v>17172.716684955056</v>
      </c>
      <c r="Z706">
        <f t="shared" si="316"/>
        <v>0.2453245240707865</v>
      </c>
      <c r="AA706">
        <f t="shared" si="317"/>
        <v>-706.15136477572378</v>
      </c>
      <c r="AB706">
        <f t="shared" si="318"/>
        <v>-1.0087876639653198E-2</v>
      </c>
      <c r="AC706">
        <f t="shared" si="290"/>
        <v>0.9989716741447856</v>
      </c>
    </row>
    <row r="707" spans="1:29" x14ac:dyDescent="0.45">
      <c r="A707">
        <f t="shared" si="291"/>
        <v>137.20000000000076</v>
      </c>
      <c r="B707">
        <f t="shared" si="292"/>
        <v>5966.3879527206027</v>
      </c>
      <c r="C707">
        <f t="shared" si="293"/>
        <v>2446.7480188801374</v>
      </c>
      <c r="D707">
        <f t="shared" si="294"/>
        <v>3.1865518536132065</v>
      </c>
      <c r="E707">
        <f t="shared" si="295"/>
        <v>813.05525564527215</v>
      </c>
      <c r="F707">
        <f t="shared" si="296"/>
        <v>1.0250007333956459</v>
      </c>
      <c r="G707">
        <f t="shared" si="297"/>
        <v>250</v>
      </c>
      <c r="H707">
        <f t="shared" si="298"/>
        <v>246.70479397365082</v>
      </c>
      <c r="I707">
        <f t="shared" si="299"/>
        <v>225.66885870296773</v>
      </c>
      <c r="J707">
        <f t="shared" si="300"/>
        <v>24.331141297032275</v>
      </c>
      <c r="K707">
        <f t="shared" si="301"/>
        <v>4435.0197249390494</v>
      </c>
      <c r="L707">
        <f t="shared" si="302"/>
        <v>-0.29563411955322749</v>
      </c>
      <c r="M707">
        <f t="shared" si="303"/>
        <v>-272.87990424205185</v>
      </c>
      <c r="N707">
        <f t="shared" si="304"/>
        <v>-2.7287990424205186E-2</v>
      </c>
      <c r="O707">
        <f t="shared" si="305"/>
        <v>5.4047288748792743</v>
      </c>
      <c r="P707">
        <f t="shared" si="306"/>
        <v>12.429479538167751</v>
      </c>
      <c r="Q707">
        <f t="shared" si="307"/>
        <v>126.91481421180494</v>
      </c>
      <c r="R707">
        <f t="shared" si="308"/>
        <v>5.5965076975934744</v>
      </c>
      <c r="S707">
        <f t="shared" si="309"/>
        <v>-0.18632122462935907</v>
      </c>
      <c r="T707">
        <f t="shared" si="310"/>
        <v>0.67391502855188978</v>
      </c>
      <c r="U707">
        <f t="shared" si="311"/>
        <v>200600</v>
      </c>
      <c r="V707">
        <f t="shared" si="312"/>
        <v>681689.84200594795</v>
      </c>
      <c r="W707">
        <f t="shared" si="313"/>
        <v>116467.04624277327</v>
      </c>
      <c r="X707">
        <f t="shared" si="314"/>
        <v>686700</v>
      </c>
      <c r="Y707">
        <f t="shared" si="315"/>
        <v>17163.372045521988</v>
      </c>
      <c r="Z707">
        <f t="shared" si="316"/>
        <v>0.24519102922174268</v>
      </c>
      <c r="AA707">
        <f t="shared" si="317"/>
        <v>-704.03138327400666</v>
      </c>
      <c r="AB707">
        <f t="shared" si="318"/>
        <v>-1.0057591189628666E-2</v>
      </c>
      <c r="AC707">
        <f t="shared" si="290"/>
        <v>0.998974761346623</v>
      </c>
    </row>
    <row r="708" spans="1:29" x14ac:dyDescent="0.45">
      <c r="A708">
        <f t="shared" si="291"/>
        <v>137.40000000000074</v>
      </c>
      <c r="B708">
        <f t="shared" si="292"/>
        <v>5974.5424635163736</v>
      </c>
      <c r="C708">
        <f t="shared" si="293"/>
        <v>2446.3532387311334</v>
      </c>
      <c r="D708">
        <f t="shared" si="294"/>
        <v>3.1704059222375811</v>
      </c>
      <c r="E708">
        <f t="shared" si="295"/>
        <v>812.80548701212308</v>
      </c>
      <c r="F708">
        <f t="shared" si="296"/>
        <v>1.0247457299779772</v>
      </c>
      <c r="G708">
        <f t="shared" si="297"/>
        <v>250</v>
      </c>
      <c r="H708">
        <f t="shared" si="298"/>
        <v>246.80006529734132</v>
      </c>
      <c r="I708">
        <f t="shared" si="299"/>
        <v>225.72792251803932</v>
      </c>
      <c r="J708">
        <f t="shared" si="300"/>
        <v>24.272077481960679</v>
      </c>
      <c r="K708">
        <f t="shared" si="301"/>
        <v>4439.8741404354414</v>
      </c>
      <c r="L708">
        <f t="shared" si="302"/>
        <v>-0.29531907535798041</v>
      </c>
      <c r="M708">
        <f t="shared" si="303"/>
        <v>-272.35356245606221</v>
      </c>
      <c r="N708">
        <f t="shared" si="304"/>
        <v>-2.7235356245606222E-2</v>
      </c>
      <c r="O708">
        <f t="shared" si="305"/>
        <v>5.3992818036301529</v>
      </c>
      <c r="P708">
        <f t="shared" si="306"/>
        <v>12.427474055074988</v>
      </c>
      <c r="Q708">
        <f t="shared" si="307"/>
        <v>126.96382559156427</v>
      </c>
      <c r="R708">
        <f t="shared" si="308"/>
        <v>5.5934595284689514</v>
      </c>
      <c r="S708">
        <f t="shared" si="309"/>
        <v>-0.18873065358967711</v>
      </c>
      <c r="T708">
        <f t="shared" si="310"/>
        <v>0.67357770849744525</v>
      </c>
      <c r="U708">
        <f t="shared" si="311"/>
        <v>200600</v>
      </c>
      <c r="V708">
        <f t="shared" si="312"/>
        <v>681705.80697106931</v>
      </c>
      <c r="W708">
        <f t="shared" si="313"/>
        <v>116512.76656159709</v>
      </c>
      <c r="X708">
        <f t="shared" si="314"/>
        <v>686700</v>
      </c>
      <c r="Y708">
        <f t="shared" si="315"/>
        <v>17153.982915766974</v>
      </c>
      <c r="Z708">
        <f t="shared" si="316"/>
        <v>0.24505689879667106</v>
      </c>
      <c r="AA708">
        <f t="shared" si="317"/>
        <v>-701.91908246697858</v>
      </c>
      <c r="AB708">
        <f t="shared" si="318"/>
        <v>-1.002741546381398E-2</v>
      </c>
      <c r="AC708">
        <f t="shared" si="290"/>
        <v>0.99897783736352563</v>
      </c>
    </row>
    <row r="709" spans="1:29" x14ac:dyDescent="0.45">
      <c r="A709">
        <f t="shared" si="291"/>
        <v>137.60000000000073</v>
      </c>
      <c r="B709">
        <f t="shared" si="292"/>
        <v>5982.6956623241267</v>
      </c>
      <c r="C709">
        <f t="shared" si="293"/>
        <v>2445.95964232596</v>
      </c>
      <c r="D709">
        <f t="shared" si="294"/>
        <v>3.1542625885982289</v>
      </c>
      <c r="E709">
        <f t="shared" si="295"/>
        <v>812.55582068047147</v>
      </c>
      <c r="F709">
        <f t="shared" si="296"/>
        <v>1.0244908161102129</v>
      </c>
      <c r="G709">
        <f t="shared" si="297"/>
        <v>250</v>
      </c>
      <c r="H709">
        <f t="shared" si="298"/>
        <v>246.89528422989443</v>
      </c>
      <c r="I709">
        <f t="shared" si="299"/>
        <v>225.78692311095577</v>
      </c>
      <c r="J709">
        <f t="shared" si="300"/>
        <v>24.213076889044231</v>
      </c>
      <c r="K709">
        <f t="shared" si="301"/>
        <v>4444.7167558132505</v>
      </c>
      <c r="L709">
        <f t="shared" si="302"/>
        <v>-0.29500296458223829</v>
      </c>
      <c r="M709">
        <f t="shared" si="303"/>
        <v>-271.82778821946289</v>
      </c>
      <c r="N709">
        <f t="shared" si="304"/>
        <v>-2.718277882194629E-2</v>
      </c>
      <c r="O709">
        <f t="shared" si="305"/>
        <v>5.3938452478657632</v>
      </c>
      <c r="P709">
        <f t="shared" si="306"/>
        <v>12.425474585400691</v>
      </c>
      <c r="Q709">
        <f t="shared" si="307"/>
        <v>127.01281001922689</v>
      </c>
      <c r="R709">
        <f t="shared" si="308"/>
        <v>5.5904175536363425</v>
      </c>
      <c r="S709">
        <f t="shared" si="309"/>
        <v>-0.19113575000618965</v>
      </c>
      <c r="T709">
        <f t="shared" si="310"/>
        <v>0.67324099499913348</v>
      </c>
      <c r="U709">
        <f t="shared" si="311"/>
        <v>200600</v>
      </c>
      <c r="V709">
        <f t="shared" si="312"/>
        <v>681721.74135507818</v>
      </c>
      <c r="W709">
        <f t="shared" si="313"/>
        <v>116558.45698324441</v>
      </c>
      <c r="X709">
        <f t="shared" si="314"/>
        <v>686700</v>
      </c>
      <c r="Y709">
        <f t="shared" si="315"/>
        <v>17144.549681915043</v>
      </c>
      <c r="Z709">
        <f t="shared" si="316"/>
        <v>0.24492213831307205</v>
      </c>
      <c r="AA709">
        <f t="shared" si="317"/>
        <v>-699.81438600399997</v>
      </c>
      <c r="AB709">
        <f t="shared" si="318"/>
        <v>-9.9973483714857134E-3</v>
      </c>
      <c r="AC709">
        <f t="shared" si="290"/>
        <v>0.99898090230667824</v>
      </c>
    </row>
    <row r="710" spans="1:29" x14ac:dyDescent="0.45">
      <c r="A710">
        <f t="shared" si="291"/>
        <v>137.80000000000072</v>
      </c>
      <c r="B710">
        <f t="shared" si="292"/>
        <v>5990.8475530755604</v>
      </c>
      <c r="C710">
        <f t="shared" si="293"/>
        <v>2445.5672254302317</v>
      </c>
      <c r="D710">
        <f t="shared" si="294"/>
        <v>3.1381218449103905</v>
      </c>
      <c r="E710">
        <f t="shared" si="295"/>
        <v>812.30625648816681</v>
      </c>
      <c r="F710">
        <f t="shared" si="296"/>
        <v>1.0242359916396426</v>
      </c>
      <c r="G710">
        <f t="shared" si="297"/>
        <v>250</v>
      </c>
      <c r="H710">
        <f t="shared" si="298"/>
        <v>246.99045052849388</v>
      </c>
      <c r="I710">
        <f t="shared" si="299"/>
        <v>225.84586027048454</v>
      </c>
      <c r="J710">
        <f t="shared" si="300"/>
        <v>24.154139729515464</v>
      </c>
      <c r="K710">
        <f t="shared" si="301"/>
        <v>4449.5475837591539</v>
      </c>
      <c r="L710">
        <f t="shared" si="302"/>
        <v>-0.29468579764383662</v>
      </c>
      <c r="M710">
        <f t="shared" si="303"/>
        <v>-271.30258325055433</v>
      </c>
      <c r="N710">
        <f t="shared" si="304"/>
        <v>-2.7130258325055435E-2</v>
      </c>
      <c r="O710">
        <f t="shared" si="305"/>
        <v>5.3884191962007524</v>
      </c>
      <c r="P710">
        <f t="shared" si="306"/>
        <v>12.423481107634181</v>
      </c>
      <c r="Q710">
        <f t="shared" si="307"/>
        <v>127.0617673698784</v>
      </c>
      <c r="R710">
        <f t="shared" si="308"/>
        <v>5.5873817599716427</v>
      </c>
      <c r="S710">
        <f t="shared" si="309"/>
        <v>-0.19353651210587941</v>
      </c>
      <c r="T710">
        <f t="shared" si="310"/>
        <v>0.67290488830517692</v>
      </c>
      <c r="U710">
        <f t="shared" si="311"/>
        <v>200600</v>
      </c>
      <c r="V710">
        <f t="shared" si="312"/>
        <v>681737.64521749842</v>
      </c>
      <c r="W710">
        <f t="shared" si="313"/>
        <v>116604.1172808785</v>
      </c>
      <c r="X710">
        <f t="shared" si="314"/>
        <v>686700</v>
      </c>
      <c r="Y710">
        <f t="shared" si="315"/>
        <v>17135.072728025931</v>
      </c>
      <c r="Z710">
        <f t="shared" si="316"/>
        <v>0.24478675325751328</v>
      </c>
      <c r="AA710">
        <f t="shared" si="317"/>
        <v>-697.71721827820875</v>
      </c>
      <c r="AB710">
        <f t="shared" si="318"/>
        <v>-9.9673888325458385E-3</v>
      </c>
      <c r="AC710">
        <f t="shared" si="290"/>
        <v>0.99898395628618286</v>
      </c>
    </row>
    <row r="711" spans="1:29" x14ac:dyDescent="0.45">
      <c r="A711">
        <f t="shared" si="291"/>
        <v>138.00000000000071</v>
      </c>
      <c r="B711">
        <f t="shared" si="292"/>
        <v>5998.9981396883995</v>
      </c>
      <c r="C711">
        <f t="shared" si="293"/>
        <v>2445.1759838516659</v>
      </c>
      <c r="D711">
        <f t="shared" si="294"/>
        <v>3.1219836834169676</v>
      </c>
      <c r="E711">
        <f t="shared" si="295"/>
        <v>812.05679427362327</v>
      </c>
      <c r="F711">
        <f t="shared" si="296"/>
        <v>1.0239812564140989</v>
      </c>
      <c r="G711">
        <f t="shared" si="297"/>
        <v>250</v>
      </c>
      <c r="H711">
        <f t="shared" si="298"/>
        <v>247.08556395244452</v>
      </c>
      <c r="I711">
        <f t="shared" si="299"/>
        <v>225.90473378746441</v>
      </c>
      <c r="J711">
        <f t="shared" si="300"/>
        <v>24.095266212535591</v>
      </c>
      <c r="K711">
        <f t="shared" si="301"/>
        <v>4454.3666370016608</v>
      </c>
      <c r="L711">
        <f t="shared" si="302"/>
        <v>-0.2943675848993621</v>
      </c>
      <c r="M711">
        <f t="shared" si="303"/>
        <v>-270.77794925040439</v>
      </c>
      <c r="N711">
        <f t="shared" si="304"/>
        <v>-2.7077794925040439E-2</v>
      </c>
      <c r="O711">
        <f t="shared" si="305"/>
        <v>5.3830036372157446</v>
      </c>
      <c r="P711">
        <f t="shared" si="306"/>
        <v>12.421493600478668</v>
      </c>
      <c r="Q711">
        <f t="shared" si="307"/>
        <v>127.11069751969556</v>
      </c>
      <c r="R711">
        <f t="shared" si="308"/>
        <v>5.5843521344146891</v>
      </c>
      <c r="S711">
        <f t="shared" si="309"/>
        <v>-0.19593293821393676</v>
      </c>
      <c r="T711">
        <f t="shared" si="310"/>
        <v>0.67256938865004889</v>
      </c>
      <c r="U711">
        <f t="shared" si="311"/>
        <v>200600</v>
      </c>
      <c r="V711">
        <f t="shared" si="312"/>
        <v>681753.51861760719</v>
      </c>
      <c r="W711">
        <f t="shared" si="313"/>
        <v>116649.74722905643</v>
      </c>
      <c r="X711">
        <f t="shared" si="314"/>
        <v>686700</v>
      </c>
      <c r="Y711">
        <f t="shared" si="315"/>
        <v>17125.552436007085</v>
      </c>
      <c r="Z711">
        <f t="shared" si="316"/>
        <v>0.24465074908581549</v>
      </c>
      <c r="AA711">
        <f t="shared" si="317"/>
        <v>-695.62750442954712</v>
      </c>
      <c r="AB711">
        <f t="shared" si="318"/>
        <v>-9.9375357775649594E-3</v>
      </c>
      <c r="AC711">
        <f t="shared" si="290"/>
        <v>0.99898699941105351</v>
      </c>
    </row>
    <row r="712" spans="1:29" x14ac:dyDescent="0.45">
      <c r="A712">
        <f t="shared" si="291"/>
        <v>138.2000000000007</v>
      </c>
      <c r="B712">
        <f t="shared" si="292"/>
        <v>6007.1474260665318</v>
      </c>
      <c r="C712">
        <f t="shared" si="293"/>
        <v>2444.7859134396731</v>
      </c>
      <c r="D712">
        <f t="shared" si="294"/>
        <v>3.1058480963882662</v>
      </c>
      <c r="E712">
        <f t="shared" si="295"/>
        <v>811.80743387581663</v>
      </c>
      <c r="F712">
        <f t="shared" si="296"/>
        <v>1.0237266102819493</v>
      </c>
      <c r="G712">
        <f t="shared" si="297"/>
        <v>250</v>
      </c>
      <c r="H712">
        <f t="shared" si="298"/>
        <v>247.18062426316033</v>
      </c>
      <c r="I712">
        <f t="shared" si="299"/>
        <v>225.96354345479287</v>
      </c>
      <c r="J712">
        <f t="shared" si="300"/>
        <v>24.03645654520713</v>
      </c>
      <c r="K712">
        <f t="shared" si="301"/>
        <v>4459.1739283107026</v>
      </c>
      <c r="L712">
        <f t="shared" si="302"/>
        <v>-0.29404833664230523</v>
      </c>
      <c r="M712">
        <f t="shared" si="303"/>
        <v>-270.25388790306306</v>
      </c>
      <c r="N712">
        <f t="shared" si="304"/>
        <v>-2.7025388790306307E-2</v>
      </c>
      <c r="O712">
        <f t="shared" si="305"/>
        <v>5.3775985594576836</v>
      </c>
      <c r="P712">
        <f t="shared" si="306"/>
        <v>12.419512042849155</v>
      </c>
      <c r="Q712">
        <f t="shared" si="307"/>
        <v>127.15960034594021</v>
      </c>
      <c r="R712">
        <f t="shared" si="308"/>
        <v>5.5813286639685069</v>
      </c>
      <c r="S712">
        <f t="shared" si="309"/>
        <v>-0.19832502675276231</v>
      </c>
      <c r="T712">
        <f t="shared" si="310"/>
        <v>0.67223449625461329</v>
      </c>
      <c r="U712">
        <f t="shared" si="311"/>
        <v>200600</v>
      </c>
      <c r="V712">
        <f t="shared" si="312"/>
        <v>681769.36161444441</v>
      </c>
      <c r="W712">
        <f t="shared" si="313"/>
        <v>116695.34660372471</v>
      </c>
      <c r="X712">
        <f t="shared" si="314"/>
        <v>686700</v>
      </c>
      <c r="Y712">
        <f t="shared" si="315"/>
        <v>17115.989185626124</v>
      </c>
      <c r="Z712">
        <f t="shared" si="316"/>
        <v>0.24451413122323035</v>
      </c>
      <c r="AA712">
        <f t="shared" si="317"/>
        <v>-693.54517032927833</v>
      </c>
      <c r="AB712">
        <f t="shared" si="318"/>
        <v>-9.9077881475611185E-3</v>
      </c>
      <c r="AC712">
        <f t="shared" si="290"/>
        <v>0.9989900317892394</v>
      </c>
    </row>
    <row r="713" spans="1:29" x14ac:dyDescent="0.45">
      <c r="A713">
        <f t="shared" si="291"/>
        <v>138.40000000000069</v>
      </c>
      <c r="B713">
        <f t="shared" si="292"/>
        <v>6015.295416100148</v>
      </c>
      <c r="C713">
        <f t="shared" si="293"/>
        <v>2444.3970100849451</v>
      </c>
      <c r="D713">
        <f t="shared" si="294"/>
        <v>3.0897150761217063</v>
      </c>
      <c r="E713">
        <f t="shared" si="295"/>
        <v>811.55817513427644</v>
      </c>
      <c r="F713">
        <f t="shared" si="296"/>
        <v>1.023472053092092</v>
      </c>
      <c r="G713">
        <f t="shared" si="297"/>
        <v>250</v>
      </c>
      <c r="H713">
        <f t="shared" si="298"/>
        <v>247.2756312241527</v>
      </c>
      <c r="I713">
        <f t="shared" si="299"/>
        <v>226.02228906741368</v>
      </c>
      <c r="J713">
        <f t="shared" si="300"/>
        <v>23.977710932586319</v>
      </c>
      <c r="K713">
        <f t="shared" si="301"/>
        <v>4463.9694704972198</v>
      </c>
      <c r="L713">
        <f t="shared" si="302"/>
        <v>-0.29372806310405508</v>
      </c>
      <c r="M713">
        <f t="shared" si="303"/>
        <v>-269.73040087563265</v>
      </c>
      <c r="N713">
        <f t="shared" si="304"/>
        <v>-2.6973040087563266E-2</v>
      </c>
      <c r="O713">
        <f t="shared" si="305"/>
        <v>5.3722039514401709</v>
      </c>
      <c r="P713">
        <f t="shared" si="306"/>
        <v>12.417536413870355</v>
      </c>
      <c r="Q713">
        <f t="shared" si="307"/>
        <v>127.20847572695313</v>
      </c>
      <c r="R713">
        <f t="shared" si="308"/>
        <v>5.5783113356987011</v>
      </c>
      <c r="S713">
        <f t="shared" si="309"/>
        <v>-0.20071277624101747</v>
      </c>
      <c r="T713">
        <f t="shared" si="310"/>
        <v>0.67190021132625766</v>
      </c>
      <c r="U713">
        <f t="shared" si="311"/>
        <v>200600</v>
      </c>
      <c r="V713">
        <f t="shared" si="312"/>
        <v>681785.17426681006</v>
      </c>
      <c r="W713">
        <f t="shared" si="313"/>
        <v>116740.91518221362</v>
      </c>
      <c r="X713">
        <f t="shared" si="314"/>
        <v>686700</v>
      </c>
      <c r="Y713">
        <f t="shared" si="315"/>
        <v>17106.383354523277</v>
      </c>
      <c r="Z713">
        <f t="shared" si="316"/>
        <v>0.24437690506461826</v>
      </c>
      <c r="AA713">
        <f t="shared" si="317"/>
        <v>-691.47014257975388</v>
      </c>
      <c r="AB713">
        <f t="shared" si="318"/>
        <v>-9.8781448939964846E-3</v>
      </c>
      <c r="AC713">
        <f t="shared" si="290"/>
        <v>0.99899305352762524</v>
      </c>
    </row>
    <row r="714" spans="1:29" x14ac:dyDescent="0.45">
      <c r="A714">
        <f t="shared" si="291"/>
        <v>138.60000000000068</v>
      </c>
      <c r="B714">
        <f t="shared" si="292"/>
        <v>6023.4421136658784</v>
      </c>
      <c r="C714">
        <f t="shared" si="293"/>
        <v>2444.0092697190462</v>
      </c>
      <c r="D714">
        <f t="shared" si="294"/>
        <v>3.0735846149415611</v>
      </c>
      <c r="E714">
        <f t="shared" si="295"/>
        <v>811.30901788908477</v>
      </c>
      <c r="F714">
        <f t="shared" si="296"/>
        <v>1.0232175846939533</v>
      </c>
      <c r="G714">
        <f t="shared" si="297"/>
        <v>250</v>
      </c>
      <c r="H714">
        <f t="shared" si="298"/>
        <v>247.37058460101866</v>
      </c>
      <c r="I714">
        <f t="shared" si="299"/>
        <v>226.08097042230469</v>
      </c>
      <c r="J714">
        <f t="shared" si="300"/>
        <v>23.919029577695312</v>
      </c>
      <c r="K714">
        <f t="shared" si="301"/>
        <v>4468.7532764127591</v>
      </c>
      <c r="L714">
        <f t="shared" si="302"/>
        <v>-0.29340677445503616</v>
      </c>
      <c r="M714">
        <f t="shared" si="303"/>
        <v>-269.2074898183289</v>
      </c>
      <c r="N714">
        <f t="shared" si="304"/>
        <v>-2.6920748981832891E-2</v>
      </c>
      <c r="O714">
        <f t="shared" si="305"/>
        <v>5.3668198016438042</v>
      </c>
      <c r="P714">
        <f t="shared" si="306"/>
        <v>12.415566692874622</v>
      </c>
      <c r="Q714">
        <f t="shared" si="307"/>
        <v>127.25732354214804</v>
      </c>
      <c r="R714">
        <f t="shared" si="308"/>
        <v>5.5753001367328316</v>
      </c>
      <c r="S714">
        <f t="shared" si="309"/>
        <v>-0.20309618529266071</v>
      </c>
      <c r="T714">
        <f t="shared" si="310"/>
        <v>0.67156653405902755</v>
      </c>
      <c r="U714">
        <f t="shared" si="311"/>
        <v>200600</v>
      </c>
      <c r="V714">
        <f t="shared" si="312"/>
        <v>681800.95663326723</v>
      </c>
      <c r="W714">
        <f t="shared" si="313"/>
        <v>116786.45274323216</v>
      </c>
      <c r="X714">
        <f t="shared" si="314"/>
        <v>686700</v>
      </c>
      <c r="Y714">
        <f t="shared" si="315"/>
        <v>17096.73531822412</v>
      </c>
      <c r="Z714">
        <f t="shared" si="316"/>
        <v>0.24423907597463029</v>
      </c>
      <c r="AA714">
        <f t="shared" si="317"/>
        <v>-689.40234850661363</v>
      </c>
      <c r="AB714">
        <f t="shared" si="318"/>
        <v>-9.8486049786659091E-3</v>
      </c>
      <c r="AC714">
        <f t="shared" si="290"/>
        <v>0.99899606473204217</v>
      </c>
    </row>
    <row r="715" spans="1:29" x14ac:dyDescent="0.45">
      <c r="A715">
        <f t="shared" si="291"/>
        <v>138.80000000000067</v>
      </c>
      <c r="B715">
        <f t="shared" si="292"/>
        <v>6031.5875226269254</v>
      </c>
      <c r="C715">
        <f t="shared" si="293"/>
        <v>2443.6226883140152</v>
      </c>
      <c r="D715">
        <f t="shared" si="294"/>
        <v>3.0574567051986872</v>
      </c>
      <c r="E715">
        <f t="shared" si="295"/>
        <v>811.05996198086757</v>
      </c>
      <c r="F715">
        <f t="shared" si="296"/>
        <v>1.0229632049374784</v>
      </c>
      <c r="G715">
        <f t="shared" si="297"/>
        <v>250</v>
      </c>
      <c r="H715">
        <f t="shared" si="298"/>
        <v>247.46548416142915</v>
      </c>
      <c r="I715">
        <f t="shared" si="299"/>
        <v>226.1395873184652</v>
      </c>
      <c r="J715">
        <f t="shared" si="300"/>
        <v>23.860412681534797</v>
      </c>
      <c r="K715">
        <f t="shared" si="301"/>
        <v>4473.5253589490658</v>
      </c>
      <c r="L715">
        <f t="shared" si="302"/>
        <v>-0.29308448080257676</v>
      </c>
      <c r="M715">
        <f t="shared" si="303"/>
        <v>-268.68515636470977</v>
      </c>
      <c r="N715">
        <f t="shared" si="304"/>
        <v>-2.6868515636470979E-2</v>
      </c>
      <c r="O715">
        <f t="shared" si="305"/>
        <v>5.3614460985165104</v>
      </c>
      <c r="P715">
        <f t="shared" si="306"/>
        <v>12.413602859399907</v>
      </c>
      <c r="Q715">
        <f t="shared" si="307"/>
        <v>127.30614367200562</v>
      </c>
      <c r="R715">
        <f t="shared" si="308"/>
        <v>5.5722950542598007</v>
      </c>
      <c r="S715">
        <f t="shared" si="309"/>
        <v>-0.20547525261599642</v>
      </c>
      <c r="T715">
        <f t="shared" si="310"/>
        <v>0.67123346463376055</v>
      </c>
      <c r="U715">
        <f t="shared" si="311"/>
        <v>200600</v>
      </c>
      <c r="V715">
        <f t="shared" si="312"/>
        <v>681816.70877214603</v>
      </c>
      <c r="W715">
        <f t="shared" si="313"/>
        <v>116831.9590668633</v>
      </c>
      <c r="X715">
        <f t="shared" si="314"/>
        <v>686700</v>
      </c>
      <c r="Y715">
        <f t="shared" si="315"/>
        <v>17087.045450151214</v>
      </c>
      <c r="Z715">
        <f t="shared" si="316"/>
        <v>0.24410064928787448</v>
      </c>
      <c r="AA715">
        <f t="shared" si="317"/>
        <v>-687.34171615052037</v>
      </c>
      <c r="AB715">
        <f t="shared" si="318"/>
        <v>-9.8191673735788625E-3</v>
      </c>
      <c r="AC715">
        <f t="shared" si="290"/>
        <v>0.99899906550728046</v>
      </c>
    </row>
    <row r="716" spans="1:29" x14ac:dyDescent="0.45">
      <c r="A716">
        <f t="shared" si="291"/>
        <v>139.00000000000065</v>
      </c>
      <c r="B716">
        <f t="shared" si="292"/>
        <v>6039.7316468331983</v>
      </c>
      <c r="C716">
        <f t="shared" si="293"/>
        <v>2443.2372618819604</v>
      </c>
      <c r="D716">
        <f t="shared" si="294"/>
        <v>3.0413313392702683</v>
      </c>
      <c r="E716">
        <f t="shared" si="295"/>
        <v>810.81100725079318</v>
      </c>
      <c r="F716">
        <f t="shared" si="296"/>
        <v>1.0227089136731315</v>
      </c>
      <c r="G716">
        <f t="shared" si="297"/>
        <v>250</v>
      </c>
      <c r="H716">
        <f t="shared" si="298"/>
        <v>247.56032967511746</v>
      </c>
      <c r="I716">
        <f t="shared" si="299"/>
        <v>226.1981395569041</v>
      </c>
      <c r="J716">
        <f t="shared" si="300"/>
        <v>23.801860443095904</v>
      </c>
      <c r="K716">
        <f t="shared" si="301"/>
        <v>4478.2857310376849</v>
      </c>
      <c r="L716">
        <f t="shared" si="302"/>
        <v>-0.29276119219446173</v>
      </c>
      <c r="M716">
        <f t="shared" si="303"/>
        <v>-268.16340213161283</v>
      </c>
      <c r="N716">
        <f t="shared" si="304"/>
        <v>-2.6816340213161285E-2</v>
      </c>
      <c r="O716">
        <f t="shared" si="305"/>
        <v>5.3560828304738779</v>
      </c>
      <c r="P716">
        <f t="shared" si="306"/>
        <v>12.411644893187722</v>
      </c>
      <c r="Q716">
        <f t="shared" si="307"/>
        <v>127.35493599806743</v>
      </c>
      <c r="R716">
        <f t="shared" si="308"/>
        <v>5.5692960755292402</v>
      </c>
      <c r="S716">
        <f t="shared" si="309"/>
        <v>-0.20784997701272978</v>
      </c>
      <c r="T716">
        <f t="shared" si="310"/>
        <v>0.67090100321821788</v>
      </c>
      <c r="U716">
        <f t="shared" si="311"/>
        <v>200600</v>
      </c>
      <c r="V716">
        <f t="shared" si="312"/>
        <v>681832.43074154225</v>
      </c>
      <c r="W716">
        <f t="shared" si="313"/>
        <v>116877.4339345582</v>
      </c>
      <c r="X716">
        <f t="shared" si="314"/>
        <v>686700</v>
      </c>
      <c r="Y716">
        <f t="shared" si="315"/>
        <v>17077.314121637377</v>
      </c>
      <c r="Z716">
        <f t="shared" si="316"/>
        <v>0.24396163030910539</v>
      </c>
      <c r="AA716">
        <f t="shared" si="317"/>
        <v>-685.28817426483147</v>
      </c>
      <c r="AB716">
        <f t="shared" si="318"/>
        <v>-9.789831060926164E-3</v>
      </c>
      <c r="AC716">
        <f t="shared" si="290"/>
        <v>0.99900205595709213</v>
      </c>
    </row>
    <row r="717" spans="1:29" x14ac:dyDescent="0.45">
      <c r="A717">
        <f t="shared" si="291"/>
        <v>139.20000000000064</v>
      </c>
      <c r="B717">
        <f t="shared" si="292"/>
        <v>6047.8744901214468</v>
      </c>
      <c r="C717">
        <f t="shared" si="293"/>
        <v>2442.8529864746661</v>
      </c>
      <c r="D717">
        <f t="shared" si="294"/>
        <v>3.0252085095595351</v>
      </c>
      <c r="E717">
        <f t="shared" si="295"/>
        <v>810.56215354056701</v>
      </c>
      <c r="F717">
        <f t="shared" si="296"/>
        <v>1.0224547107518893</v>
      </c>
      <c r="G717">
        <f t="shared" si="297"/>
        <v>250</v>
      </c>
      <c r="H717">
        <f t="shared" si="298"/>
        <v>247.65512091386771</v>
      </c>
      <c r="I717">
        <f t="shared" si="299"/>
        <v>226.2566269406278</v>
      </c>
      <c r="J717">
        <f t="shared" si="300"/>
        <v>23.743373059372203</v>
      </c>
      <c r="K717">
        <f t="shared" si="301"/>
        <v>4483.0344056495596</v>
      </c>
      <c r="L717">
        <f t="shared" si="302"/>
        <v>-0.29243691861850607</v>
      </c>
      <c r="M717">
        <f t="shared" si="303"/>
        <v>-267.64222871929235</v>
      </c>
      <c r="N717">
        <f t="shared" si="304"/>
        <v>-2.6764222871929234E-2</v>
      </c>
      <c r="O717">
        <f t="shared" si="305"/>
        <v>5.3507299858994921</v>
      </c>
      <c r="P717">
        <f t="shared" si="306"/>
        <v>12.409692774181133</v>
      </c>
      <c r="Q717">
        <f t="shared" si="307"/>
        <v>127.4037004029301</v>
      </c>
      <c r="R717">
        <f t="shared" si="308"/>
        <v>5.5663031878509193</v>
      </c>
      <c r="S717">
        <f t="shared" si="309"/>
        <v>-0.21022035737704137</v>
      </c>
      <c r="T717">
        <f t="shared" si="310"/>
        <v>0.67056914996721428</v>
      </c>
      <c r="U717">
        <f t="shared" si="311"/>
        <v>200600</v>
      </c>
      <c r="V717">
        <f t="shared" si="312"/>
        <v>681848.12259932177</v>
      </c>
      <c r="W717">
        <f t="shared" si="313"/>
        <v>116922.8771291317</v>
      </c>
      <c r="X717">
        <f t="shared" si="314"/>
        <v>686700</v>
      </c>
      <c r="Y717">
        <f t="shared" si="315"/>
        <v>17067.541701936949</v>
      </c>
      <c r="Z717">
        <f t="shared" si="316"/>
        <v>0.24382202431338498</v>
      </c>
      <c r="AA717">
        <f t="shared" si="317"/>
        <v>-683.24165230616927</v>
      </c>
      <c r="AB717">
        <f t="shared" si="318"/>
        <v>-9.7605950329452754E-3</v>
      </c>
      <c r="AC717">
        <f t="shared" si="290"/>
        <v>0.99900503618420533</v>
      </c>
    </row>
    <row r="718" spans="1:29" x14ac:dyDescent="0.45">
      <c r="A718">
        <f t="shared" si="291"/>
        <v>139.40000000000063</v>
      </c>
      <c r="B718">
        <f t="shared" si="292"/>
        <v>6056.0160563153904</v>
      </c>
      <c r="C718">
        <f t="shared" si="293"/>
        <v>2442.4698581831981</v>
      </c>
      <c r="D718">
        <f t="shared" si="294"/>
        <v>3.0090882084955268</v>
      </c>
      <c r="E718">
        <f t="shared" si="295"/>
        <v>810.3134006924239</v>
      </c>
      <c r="F718">
        <f t="shared" si="296"/>
        <v>1.0222005960252341</v>
      </c>
      <c r="G718">
        <f t="shared" si="297"/>
        <v>250</v>
      </c>
      <c r="H718">
        <f t="shared" si="298"/>
        <v>247.74985765150331</v>
      </c>
      <c r="I718">
        <f t="shared" si="299"/>
        <v>226.3150492746276</v>
      </c>
      <c r="J718">
        <f t="shared" si="300"/>
        <v>23.684950725372403</v>
      </c>
      <c r="K718">
        <f t="shared" si="301"/>
        <v>4487.7713957946344</v>
      </c>
      <c r="L718">
        <f t="shared" si="302"/>
        <v>-0.29211166999900229</v>
      </c>
      <c r="M718">
        <f t="shared" si="303"/>
        <v>-267.12163771172027</v>
      </c>
      <c r="N718">
        <f t="shared" si="304"/>
        <v>-2.671216377117203E-2</v>
      </c>
      <c r="O718">
        <f t="shared" si="305"/>
        <v>5.3453875531452573</v>
      </c>
      <c r="P718">
        <f t="shared" si="306"/>
        <v>12.407746482522761</v>
      </c>
      <c r="Q718">
        <f t="shared" si="307"/>
        <v>127.45243677023936</v>
      </c>
      <c r="R718">
        <f t="shared" si="308"/>
        <v>5.5633163785941466</v>
      </c>
      <c r="S718">
        <f t="shared" si="309"/>
        <v>-0.21258639269465451</v>
      </c>
      <c r="T718">
        <f t="shared" si="310"/>
        <v>0.67023790502274838</v>
      </c>
      <c r="U718">
        <f t="shared" si="311"/>
        <v>200600</v>
      </c>
      <c r="V718">
        <f t="shared" si="312"/>
        <v>681863.7844031211</v>
      </c>
      <c r="W718">
        <f t="shared" si="313"/>
        <v>116968.28843475702</v>
      </c>
      <c r="X718">
        <f t="shared" si="314"/>
        <v>686700</v>
      </c>
      <c r="Y718">
        <f t="shared" si="315"/>
        <v>17057.728558238188</v>
      </c>
      <c r="Z718">
        <f t="shared" si="316"/>
        <v>0.24368183654625983</v>
      </c>
      <c r="AA718">
        <f t="shared" si="317"/>
        <v>-681.20208043034654</v>
      </c>
      <c r="AB718">
        <f t="shared" si="318"/>
        <v>-9.7314582918620936E-3</v>
      </c>
      <c r="AC718">
        <f t="shared" si="290"/>
        <v>0.99900800629033015</v>
      </c>
    </row>
    <row r="719" spans="1:29" x14ac:dyDescent="0.45">
      <c r="A719">
        <f t="shared" si="291"/>
        <v>139.60000000000062</v>
      </c>
      <c r="B719">
        <f t="shared" si="292"/>
        <v>6064.1563492258492</v>
      </c>
      <c r="C719">
        <f t="shared" si="293"/>
        <v>2442.0878731375178</v>
      </c>
      <c r="D719">
        <f t="shared" si="294"/>
        <v>2.9929704285328196</v>
      </c>
      <c r="E719">
        <f t="shared" si="295"/>
        <v>810.06474854912904</v>
      </c>
      <c r="F719">
        <f t="shared" si="296"/>
        <v>1.0219465693451542</v>
      </c>
      <c r="G719">
        <f t="shared" si="297"/>
        <v>250</v>
      </c>
      <c r="H719">
        <f t="shared" si="298"/>
        <v>247.84453966387557</v>
      </c>
      <c r="I719">
        <f t="shared" si="299"/>
        <v>226.37340636586862</v>
      </c>
      <c r="J719">
        <f t="shared" si="300"/>
        <v>23.626593634131382</v>
      </c>
      <c r="K719">
        <f t="shared" si="301"/>
        <v>4492.4967145214605</v>
      </c>
      <c r="L719">
        <f t="shared" si="302"/>
        <v>-0.29178545620510477</v>
      </c>
      <c r="M719">
        <f t="shared" si="303"/>
        <v>-266.6016306762732</v>
      </c>
      <c r="N719">
        <f t="shared" si="304"/>
        <v>-2.6660163067627321E-2</v>
      </c>
      <c r="O719">
        <f t="shared" si="305"/>
        <v>5.3400555205317319</v>
      </c>
      <c r="P719">
        <f t="shared" si="306"/>
        <v>12.405805998552799</v>
      </c>
      <c r="Q719">
        <f t="shared" si="307"/>
        <v>127.50114498468415</v>
      </c>
      <c r="R719">
        <f t="shared" si="308"/>
        <v>5.5603356351871733</v>
      </c>
      <c r="S719">
        <f t="shared" si="309"/>
        <v>-0.21494808204191607</v>
      </c>
      <c r="T719">
        <f t="shared" si="310"/>
        <v>0.66990726851413185</v>
      </c>
      <c r="U719">
        <f t="shared" si="311"/>
        <v>200600</v>
      </c>
      <c r="V719">
        <f t="shared" si="312"/>
        <v>681879.41621034907</v>
      </c>
      <c r="W719">
        <f t="shared" si="313"/>
        <v>117013.66763696056</v>
      </c>
      <c r="X719">
        <f t="shared" si="314"/>
        <v>686700</v>
      </c>
      <c r="Y719">
        <f t="shared" si="315"/>
        <v>17047.87505567554</v>
      </c>
      <c r="Z719">
        <f t="shared" si="316"/>
        <v>0.24354107222393628</v>
      </c>
      <c r="AA719">
        <f t="shared" si="317"/>
        <v>-679.16938948701136</v>
      </c>
      <c r="AB719">
        <f t="shared" si="318"/>
        <v>-9.7024198498144483E-3</v>
      </c>
      <c r="AC719">
        <f t="shared" si="290"/>
        <v>0.99901096637616571</v>
      </c>
    </row>
    <row r="720" spans="1:29" x14ac:dyDescent="0.45">
      <c r="A720">
        <f t="shared" si="291"/>
        <v>139.80000000000061</v>
      </c>
      <c r="B720">
        <f t="shared" si="292"/>
        <v>6072.2953726508695</v>
      </c>
      <c r="C720">
        <f t="shared" si="293"/>
        <v>2441.7070275060896</v>
      </c>
      <c r="D720">
        <f t="shared" si="294"/>
        <v>2.9768551621512778</v>
      </c>
      <c r="E720">
        <f t="shared" si="295"/>
        <v>809.81619695396853</v>
      </c>
      <c r="F720">
        <f t="shared" si="296"/>
        <v>1.0216926305641356</v>
      </c>
      <c r="G720">
        <f t="shared" si="297"/>
        <v>250</v>
      </c>
      <c r="H720">
        <f t="shared" si="298"/>
        <v>247.9391667288524</v>
      </c>
      <c r="I720">
        <f t="shared" si="299"/>
        <v>226.43169802327714</v>
      </c>
      <c r="J720">
        <f t="shared" si="300"/>
        <v>23.568301976722864</v>
      </c>
      <c r="K720">
        <f t="shared" si="301"/>
        <v>4497.2103749168054</v>
      </c>
      <c r="L720">
        <f t="shared" si="302"/>
        <v>-0.29145828704258747</v>
      </c>
      <c r="M720">
        <f t="shared" si="303"/>
        <v>-266.08220916426734</v>
      </c>
      <c r="N720">
        <f t="shared" si="304"/>
        <v>-2.6608220916426735E-2</v>
      </c>
      <c r="O720">
        <f t="shared" si="305"/>
        <v>5.3347338763484462</v>
      </c>
      <c r="P720">
        <f t="shared" si="306"/>
        <v>12.403871302807053</v>
      </c>
      <c r="Q720">
        <f t="shared" si="307"/>
        <v>127.54982493199083</v>
      </c>
      <c r="R720">
        <f t="shared" si="308"/>
        <v>5.5573609451166224</v>
      </c>
      <c r="S720">
        <f t="shared" si="309"/>
        <v>-0.21730542458489044</v>
      </c>
      <c r="T720">
        <f t="shared" si="310"/>
        <v>0.66957724055811541</v>
      </c>
      <c r="U720">
        <f t="shared" si="311"/>
        <v>200600</v>
      </c>
      <c r="V720">
        <f t="shared" si="312"/>
        <v>681895.01807818993</v>
      </c>
      <c r="W720">
        <f t="shared" si="313"/>
        <v>117059.01452261719</v>
      </c>
      <c r="X720">
        <f t="shared" si="314"/>
        <v>686700</v>
      </c>
      <c r="Y720">
        <f t="shared" si="315"/>
        <v>17037.9815573409</v>
      </c>
      <c r="Z720">
        <f t="shared" si="316"/>
        <v>0.24339973653344144</v>
      </c>
      <c r="AA720">
        <f t="shared" si="317"/>
        <v>-677.14351101126522</v>
      </c>
      <c r="AB720">
        <f t="shared" si="318"/>
        <v>-9.6734787287323602E-3</v>
      </c>
      <c r="AC720">
        <f t="shared" si="290"/>
        <v>0.99901391654141358</v>
      </c>
    </row>
    <row r="721" spans="1:29" x14ac:dyDescent="0.45">
      <c r="A721">
        <f t="shared" si="291"/>
        <v>140.0000000000006</v>
      </c>
      <c r="B721">
        <f t="shared" si="292"/>
        <v>6080.4331303758545</v>
      </c>
      <c r="C721">
        <f t="shared" si="293"/>
        <v>2441.3273174955025</v>
      </c>
      <c r="D721">
        <f t="shared" si="294"/>
        <v>2.9607424018558088</v>
      </c>
      <c r="E721">
        <f t="shared" si="295"/>
        <v>809.56774575074689</v>
      </c>
      <c r="F721">
        <f t="shared" si="296"/>
        <v>1.0214387795351578</v>
      </c>
      <c r="G721">
        <f t="shared" si="297"/>
        <v>250</v>
      </c>
      <c r="H721">
        <f t="shared" si="298"/>
        <v>248.03373862630704</v>
      </c>
      <c r="I721">
        <f t="shared" si="299"/>
        <v>226.48992405772901</v>
      </c>
      <c r="J721">
        <f t="shared" si="300"/>
        <v>23.510075942270987</v>
      </c>
      <c r="K721">
        <f t="shared" si="301"/>
        <v>4501.9123901052599</v>
      </c>
      <c r="L721">
        <f t="shared" si="302"/>
        <v>-0.2911301722593862</v>
      </c>
      <c r="M721">
        <f t="shared" si="303"/>
        <v>-265.56337471079314</v>
      </c>
      <c r="N721">
        <f t="shared" si="304"/>
        <v>-2.6556337471079314E-2</v>
      </c>
      <c r="O721">
        <f t="shared" si="305"/>
        <v>5.3294226088542302</v>
      </c>
      <c r="P721">
        <f t="shared" si="306"/>
        <v>12.401942376014995</v>
      </c>
      <c r="Q721">
        <f t="shared" si="307"/>
        <v>127.59847649891739</v>
      </c>
      <c r="R721">
        <f t="shared" si="308"/>
        <v>5.5543922959268981</v>
      </c>
      <c r="S721">
        <f t="shared" si="309"/>
        <v>-0.21965841957845189</v>
      </c>
      <c r="T721">
        <f t="shared" si="310"/>
        <v>0.66924782125901683</v>
      </c>
      <c r="U721">
        <f t="shared" si="311"/>
        <v>200600</v>
      </c>
      <c r="V721">
        <f t="shared" si="312"/>
        <v>681910.59006360383</v>
      </c>
      <c r="W721">
        <f t="shared" si="313"/>
        <v>117104.32887994502</v>
      </c>
      <c r="X721">
        <f t="shared" si="314"/>
        <v>686700</v>
      </c>
      <c r="Y721">
        <f t="shared" si="315"/>
        <v>17028.048424296067</v>
      </c>
      <c r="Z721">
        <f t="shared" si="316"/>
        <v>0.24325783463280096</v>
      </c>
      <c r="AA721">
        <f t="shared" si="317"/>
        <v>-675.12437722017057</v>
      </c>
      <c r="AB721">
        <f t="shared" si="318"/>
        <v>-9.6446339602881508E-3</v>
      </c>
      <c r="AC721">
        <f t="shared" si="290"/>
        <v>0.99901685688478203</v>
      </c>
    </row>
    <row r="722" spans="1:29" x14ac:dyDescent="0.45">
      <c r="A722">
        <f t="shared" si="291"/>
        <v>140.20000000000059</v>
      </c>
      <c r="B722">
        <f t="shared" si="292"/>
        <v>6088.5696261736884</v>
      </c>
      <c r="C722">
        <f t="shared" si="293"/>
        <v>2440.9487393500885</v>
      </c>
      <c r="D722">
        <f t="shared" si="294"/>
        <v>2.9446321401760969</v>
      </c>
      <c r="E722">
        <f t="shared" si="295"/>
        <v>809.31939478378331</v>
      </c>
      <c r="F722">
        <f t="shared" si="296"/>
        <v>1.0211850161116922</v>
      </c>
      <c r="G722">
        <f t="shared" si="297"/>
        <v>250</v>
      </c>
      <c r="H722">
        <f t="shared" si="298"/>
        <v>248.12825513810674</v>
      </c>
      <c r="I722">
        <f t="shared" si="299"/>
        <v>226.54808428203802</v>
      </c>
      <c r="J722">
        <f t="shared" si="300"/>
        <v>23.451915717961981</v>
      </c>
      <c r="K722">
        <f t="shared" si="301"/>
        <v>4506.6027732488519</v>
      </c>
      <c r="L722">
        <f t="shared" si="302"/>
        <v>-0.29080112154503013</v>
      </c>
      <c r="M722">
        <f t="shared" si="303"/>
        <v>-265.04512883485683</v>
      </c>
      <c r="N722">
        <f t="shared" si="304"/>
        <v>-2.6504512883485685E-2</v>
      </c>
      <c r="O722">
        <f t="shared" si="305"/>
        <v>5.3241217062775332</v>
      </c>
      <c r="P722">
        <f t="shared" si="306"/>
        <v>12.400019199097834</v>
      </c>
      <c r="Q722">
        <f t="shared" si="307"/>
        <v>127.64709957324763</v>
      </c>
      <c r="R722">
        <f t="shared" si="308"/>
        <v>5.5514296752196177</v>
      </c>
      <c r="S722">
        <f t="shared" si="309"/>
        <v>-0.22200706636538747</v>
      </c>
      <c r="T722">
        <f t="shared" si="310"/>
        <v>0.66891901070884585</v>
      </c>
      <c r="U722">
        <f t="shared" si="311"/>
        <v>200600</v>
      </c>
      <c r="V722">
        <f t="shared" si="312"/>
        <v>681926.13222332892</v>
      </c>
      <c r="W722">
        <f t="shared" si="313"/>
        <v>117149.61049850029</v>
      </c>
      <c r="X722">
        <f t="shared" si="314"/>
        <v>686700</v>
      </c>
      <c r="Y722">
        <f t="shared" si="315"/>
        <v>17018.0760155842</v>
      </c>
      <c r="Z722">
        <f t="shared" si="316"/>
        <v>0.24311537165120287</v>
      </c>
      <c r="AA722">
        <f t="shared" si="317"/>
        <v>-673.11192100658081</v>
      </c>
      <c r="AB722">
        <f t="shared" si="318"/>
        <v>-9.6158845858082976E-3</v>
      </c>
      <c r="AC722">
        <f t="shared" si="290"/>
        <v>0.99901978750399512</v>
      </c>
    </row>
    <row r="723" spans="1:29" x14ac:dyDescent="0.45">
      <c r="A723">
        <f t="shared" si="291"/>
        <v>140.40000000000057</v>
      </c>
      <c r="B723">
        <f t="shared" si="292"/>
        <v>6096.70486380486</v>
      </c>
      <c r="C723">
        <f t="shared" si="293"/>
        <v>2440.571289351547</v>
      </c>
      <c r="D723">
        <f t="shared" si="294"/>
        <v>2.928524369666377</v>
      </c>
      <c r="E723">
        <f t="shared" si="295"/>
        <v>809.07114389790661</v>
      </c>
      <c r="F723">
        <f t="shared" si="296"/>
        <v>1.0209313401476954</v>
      </c>
      <c r="G723">
        <f t="shared" si="297"/>
        <v>250</v>
      </c>
      <c r="H723">
        <f t="shared" si="298"/>
        <v>248.22271604810174</v>
      </c>
      <c r="I723">
        <f t="shared" si="299"/>
        <v>226.60617851094423</v>
      </c>
      <c r="J723">
        <f t="shared" si="300"/>
        <v>23.393821489055767</v>
      </c>
      <c r="K723">
        <f t="shared" si="301"/>
        <v>4511.2815375466635</v>
      </c>
      <c r="L723">
        <f t="shared" si="302"/>
        <v>-0.29047114453106815</v>
      </c>
      <c r="M723">
        <f t="shared" si="303"/>
        <v>-264.52747303947092</v>
      </c>
      <c r="N723">
        <f t="shared" si="304"/>
        <v>-2.6452747303947092E-2</v>
      </c>
      <c r="O723">
        <f t="shared" si="305"/>
        <v>5.3188311568167439</v>
      </c>
      <c r="P723">
        <f t="shared" si="306"/>
        <v>12.398101753166602</v>
      </c>
      <c r="Q723">
        <f t="shared" si="307"/>
        <v>127.69569404378547</v>
      </c>
      <c r="R723">
        <f t="shared" si="308"/>
        <v>5.5484730706530447</v>
      </c>
      <c r="S723">
        <f t="shared" si="309"/>
        <v>-0.22435136437551151</v>
      </c>
      <c r="T723">
        <f t="shared" si="310"/>
        <v>0.6685908089874284</v>
      </c>
      <c r="U723">
        <f t="shared" si="311"/>
        <v>200600</v>
      </c>
      <c r="V723">
        <f t="shared" si="312"/>
        <v>681941.64461388427</v>
      </c>
      <c r="W723">
        <f t="shared" si="313"/>
        <v>117194.85916917281</v>
      </c>
      <c r="X723">
        <f t="shared" si="314"/>
        <v>686700</v>
      </c>
      <c r="Y723">
        <f t="shared" si="315"/>
        <v>17008.064688241357</v>
      </c>
      <c r="Z723">
        <f t="shared" si="316"/>
        <v>0.24297235268916223</v>
      </c>
      <c r="AA723">
        <f t="shared" si="317"/>
        <v>-671.10607593122404</v>
      </c>
      <c r="AB723">
        <f t="shared" si="318"/>
        <v>-9.587229656160344E-3</v>
      </c>
      <c r="AC723">
        <f t="shared" si="290"/>
        <v>0.99902270849580421</v>
      </c>
    </row>
    <row r="724" spans="1:29" x14ac:dyDescent="0.45">
      <c r="A724">
        <f t="shared" si="291"/>
        <v>140.60000000000056</v>
      </c>
      <c r="B724">
        <f t="shared" si="292"/>
        <v>6104.8388470175887</v>
      </c>
      <c r="C724">
        <f t="shared" si="293"/>
        <v>2440.1949638185711</v>
      </c>
      <c r="D724">
        <f t="shared" si="294"/>
        <v>2.9124190829051742</v>
      </c>
      <c r="E724">
        <f t="shared" si="295"/>
        <v>808.82299293844994</v>
      </c>
      <c r="F724">
        <f t="shared" si="296"/>
        <v>1.0206777514976049</v>
      </c>
      <c r="G724">
        <f t="shared" si="297"/>
        <v>250</v>
      </c>
      <c r="H724">
        <f t="shared" si="298"/>
        <v>248.31712114211413</v>
      </c>
      <c r="I724">
        <f t="shared" si="299"/>
        <v>226.66420656110199</v>
      </c>
      <c r="J724">
        <f t="shared" si="300"/>
        <v>23.335793438898008</v>
      </c>
      <c r="K724">
        <f t="shared" si="301"/>
        <v>4515.9486962344427</v>
      </c>
      <c r="L724">
        <f t="shared" si="302"/>
        <v>-0.29014025078879513</v>
      </c>
      <c r="M724">
        <f t="shared" si="303"/>
        <v>-264.01040881188476</v>
      </c>
      <c r="N724">
        <f t="shared" si="304"/>
        <v>-2.6401040881188477E-2</v>
      </c>
      <c r="O724">
        <f t="shared" si="305"/>
        <v>5.3135509486405059</v>
      </c>
      <c r="P724">
        <f t="shared" si="306"/>
        <v>12.39619001952026</v>
      </c>
      <c r="Q724">
        <f t="shared" si="307"/>
        <v>127.7442598003492</v>
      </c>
      <c r="R724">
        <f t="shared" si="308"/>
        <v>5.545522469941532</v>
      </c>
      <c r="S724">
        <f t="shared" si="309"/>
        <v>-0.22669131312478807</v>
      </c>
      <c r="T724">
        <f t="shared" si="310"/>
        <v>0.66826321616252971</v>
      </c>
      <c r="U724">
        <f t="shared" si="311"/>
        <v>200600</v>
      </c>
      <c r="V724">
        <f t="shared" si="312"/>
        <v>681957.12729157053</v>
      </c>
      <c r="W724">
        <f t="shared" si="313"/>
        <v>117240.07468418062</v>
      </c>
      <c r="X724">
        <f t="shared" si="314"/>
        <v>686700</v>
      </c>
      <c r="Y724">
        <f t="shared" si="315"/>
        <v>16998.014797308162</v>
      </c>
      <c r="Z724">
        <f t="shared" si="316"/>
        <v>0.24282878281868803</v>
      </c>
      <c r="AA724">
        <f t="shared" si="317"/>
        <v>-669.10677621967625</v>
      </c>
      <c r="AB724">
        <f t="shared" si="318"/>
        <v>-9.5586682317096612E-3</v>
      </c>
      <c r="AC724">
        <f t="shared" si="290"/>
        <v>0.99902561995599282</v>
      </c>
    </row>
    <row r="725" spans="1:29" x14ac:dyDescent="0.45">
      <c r="A725">
        <f t="shared" si="291"/>
        <v>140.80000000000055</v>
      </c>
      <c r="B725">
        <f t="shared" si="292"/>
        <v>6112.9715795479433</v>
      </c>
      <c r="C725">
        <f t="shared" si="293"/>
        <v>2439.8197591064768</v>
      </c>
      <c r="D725">
        <f t="shared" si="294"/>
        <v>2.8963162724950724</v>
      </c>
      <c r="E725">
        <f t="shared" si="295"/>
        <v>808.57494175124816</v>
      </c>
      <c r="F725">
        <f t="shared" si="296"/>
        <v>1.0204242500163363</v>
      </c>
      <c r="G725">
        <f t="shared" si="297"/>
        <v>250</v>
      </c>
      <c r="H725">
        <f t="shared" si="298"/>
        <v>248.41147020792684</v>
      </c>
      <c r="I725">
        <f t="shared" si="299"/>
        <v>226.72216825106881</v>
      </c>
      <c r="J725">
        <f t="shared" si="300"/>
        <v>23.277831748931192</v>
      </c>
      <c r="K725">
        <f t="shared" si="301"/>
        <v>4520.6042625842292</v>
      </c>
      <c r="L725">
        <f t="shared" si="302"/>
        <v>-0.2898084498340836</v>
      </c>
      <c r="M725">
        <f t="shared" si="303"/>
        <v>-263.49393762345005</v>
      </c>
      <c r="N725">
        <f t="shared" si="304"/>
        <v>-2.6349393762345005E-2</v>
      </c>
      <c r="O725">
        <f t="shared" si="305"/>
        <v>5.3082810698880367</v>
      </c>
      <c r="P725">
        <f t="shared" si="306"/>
        <v>12.394283979643815</v>
      </c>
      <c r="Q725">
        <f t="shared" si="307"/>
        <v>127.79279673376588</v>
      </c>
      <c r="R725">
        <f t="shared" si="308"/>
        <v>5.5425778608549585</v>
      </c>
      <c r="S725">
        <f t="shared" si="309"/>
        <v>-0.22902691221445259</v>
      </c>
      <c r="T725">
        <f t="shared" si="310"/>
        <v>0.66793623228997667</v>
      </c>
      <c r="U725">
        <f t="shared" si="311"/>
        <v>200600</v>
      </c>
      <c r="V725">
        <f t="shared" si="312"/>
        <v>681972.58031247091</v>
      </c>
      <c r="W725">
        <f t="shared" si="313"/>
        <v>117285.25683706511</v>
      </c>
      <c r="X725">
        <f t="shared" si="314"/>
        <v>686700</v>
      </c>
      <c r="Y725">
        <f t="shared" si="315"/>
        <v>16987.926695841394</v>
      </c>
      <c r="Z725">
        <f t="shared" si="316"/>
        <v>0.24268466708344849</v>
      </c>
      <c r="AA725">
        <f t="shared" si="317"/>
        <v>-667.1139567559585</v>
      </c>
      <c r="AB725">
        <f t="shared" si="318"/>
        <v>-9.530199382227978E-3</v>
      </c>
      <c r="AC725">
        <f t="shared" si="290"/>
        <v>0.99902852197938552</v>
      </c>
    </row>
    <row r="726" spans="1:29" x14ac:dyDescent="0.45">
      <c r="A726">
        <f t="shared" si="291"/>
        <v>141.00000000000054</v>
      </c>
      <c r="B726">
        <f t="shared" si="292"/>
        <v>6121.1030651199662</v>
      </c>
      <c r="C726">
        <f t="shared" si="293"/>
        <v>2439.4456716068371</v>
      </c>
      <c r="D726">
        <f t="shared" si="294"/>
        <v>2.8802159310624678</v>
      </c>
      <c r="E726">
        <f t="shared" si="295"/>
        <v>808.32699018263168</v>
      </c>
      <c r="F726">
        <f t="shared" si="296"/>
        <v>1.0201708355592767</v>
      </c>
      <c r="G726">
        <f t="shared" si="297"/>
        <v>250</v>
      </c>
      <c r="H726">
        <f t="shared" si="298"/>
        <v>248.50576303527268</v>
      </c>
      <c r="I726">
        <f t="shared" si="299"/>
        <v>226.78006340129357</v>
      </c>
      <c r="J726">
        <f t="shared" si="300"/>
        <v>23.219936598706425</v>
      </c>
      <c r="K726">
        <f t="shared" si="301"/>
        <v>4525.2482499039706</v>
      </c>
      <c r="L726">
        <f t="shared" si="302"/>
        <v>-0.28947575112383106</v>
      </c>
      <c r="M726">
        <f t="shared" si="303"/>
        <v>-262.97806092991243</v>
      </c>
      <c r="N726">
        <f t="shared" si="304"/>
        <v>-2.6297806092991243E-2</v>
      </c>
      <c r="O726">
        <f t="shared" si="305"/>
        <v>5.3030215086694383</v>
      </c>
      <c r="P726">
        <f t="shared" si="306"/>
        <v>12.392383615206455</v>
      </c>
      <c r="Q726">
        <f t="shared" si="307"/>
        <v>127.84130473586568</v>
      </c>
      <c r="R726">
        <f t="shared" si="308"/>
        <v>5.539639231218179</v>
      </c>
      <c r="S726">
        <f t="shared" si="309"/>
        <v>-0.23135816133014231</v>
      </c>
      <c r="T726">
        <f t="shared" si="310"/>
        <v>0.66760985741378009</v>
      </c>
      <c r="U726">
        <f t="shared" si="311"/>
        <v>200600</v>
      </c>
      <c r="V726">
        <f t="shared" si="312"/>
        <v>681988.00373245566</v>
      </c>
      <c r="W726">
        <f t="shared" si="313"/>
        <v>117330.40542268625</v>
      </c>
      <c r="X726">
        <f t="shared" si="314"/>
        <v>686700</v>
      </c>
      <c r="Y726">
        <f t="shared" si="315"/>
        <v>16977.800734925244</v>
      </c>
      <c r="Z726">
        <f t="shared" si="316"/>
        <v>0.24254001049893206</v>
      </c>
      <c r="AA726">
        <f t="shared" si="317"/>
        <v>-665.1275530756684</v>
      </c>
      <c r="AB726">
        <f t="shared" si="318"/>
        <v>-9.5018221867952633E-3</v>
      </c>
      <c r="AC726">
        <f t="shared" ref="AC726:AC789" si="319">(AB726+9.81)/9.81</f>
        <v>0.99903141465985779</v>
      </c>
    </row>
    <row r="727" spans="1:29" x14ac:dyDescent="0.45">
      <c r="A727">
        <f t="shared" ref="A727:A790" si="320">A726+$B$16</f>
        <v>141.20000000000053</v>
      </c>
      <c r="B727">
        <f t="shared" ref="B727:B790" si="321">B726+(P727*$F$14*$B$16)</f>
        <v>6129.2333074457902</v>
      </c>
      <c r="C727">
        <f t="shared" ref="C727:C790" si="322">P727*$F$14*60</f>
        <v>2439.0726977471159</v>
      </c>
      <c r="D727">
        <f t="shared" ref="D727:D790" si="323">$F$16-(B727/1000)*$F$17</f>
        <v>2.8641180512573357</v>
      </c>
      <c r="E727">
        <f t="shared" ref="E727:E790" si="324">$F$18*(1-(0.0065*(B727/$F$14))/288.15)^5.255</f>
        <v>808.07913807942543</v>
      </c>
      <c r="F727">
        <f t="shared" ref="F727:F790" si="325">(E727*100)/(287.05*(D727+273.15))</f>
        <v>1.0199175079822849</v>
      </c>
      <c r="G727">
        <f t="shared" ref="G727:G790" si="326">IF(B727&lt;$B$11+1500, $F$9, $F$10)</f>
        <v>250</v>
      </c>
      <c r="H727">
        <f t="shared" ref="H727:H790" si="327">H726+(Z727/$F$12)*$B$16</f>
        <v>248.59999941582342</v>
      </c>
      <c r="I727">
        <f t="shared" ref="I727:I790" si="328">H727*SQRT(F727/$F$19)</f>
        <v>226.83789183410551</v>
      </c>
      <c r="J727">
        <f t="shared" ref="J727:J790" si="329">G727-I727</f>
        <v>23.162108165894495</v>
      </c>
      <c r="K727">
        <f t="shared" ref="K727:K790" si="330">K726+J727*$B$16</f>
        <v>4529.8806715371493</v>
      </c>
      <c r="L727">
        <f t="shared" ref="L727:L790" si="331">(J727-J726)/$B$16</f>
        <v>-0.28914216405965476</v>
      </c>
      <c r="M727">
        <f t="shared" ref="M727:M790" si="332">($B$3*J727) + ($B$4*K727) + ($B$5*L727)</f>
        <v>-262.46278017133369</v>
      </c>
      <c r="N727">
        <f t="shared" ref="N727:N790" si="333">M727*$B$6</f>
        <v>-2.6246278017133369E-2</v>
      </c>
      <c r="O727">
        <f t="shared" ref="O727:O790" si="334">O726+N727*$B$16</f>
        <v>5.2977722530660118</v>
      </c>
      <c r="P727">
        <f t="shared" ref="P727:P790" si="335">P726+AB727*$B$16</f>
        <v>12.390488908059703</v>
      </c>
      <c r="Q727">
        <f t="shared" ref="Q727:Q790" si="336">H727*$F$12</f>
        <v>127.8897836994762</v>
      </c>
      <c r="R727">
        <f t="shared" ref="R727:R790" si="337">IF(AND(Q726=0, P726=0), 0, ATAN2(Q726, P726)*180/PI())</f>
        <v>5.5367065689104882</v>
      </c>
      <c r="S727">
        <f t="shared" ref="S727:S790" si="338">O726-R727</f>
        <v>-0.23368506024104985</v>
      </c>
      <c r="T727">
        <f t="shared" ref="T727:T790" si="339">$B$7*(S727-$B$8)</f>
        <v>0.66728409156625312</v>
      </c>
      <c r="U727">
        <f t="shared" ref="U727:U790" si="340">IF(B726&lt;$B$11+1500, $F$4, $F$4*0.85)</f>
        <v>200600</v>
      </c>
      <c r="V727">
        <f t="shared" ref="V727:V790" si="341">0.5*F726*Q726^2*$F$5*T727</f>
        <v>682003.39760717948</v>
      </c>
      <c r="W727">
        <f t="shared" ref="W727:W790" si="342">IFERROR(0.5*F726*Q726^2*$F$5*($F$6+T727^2/$F$7), 0)</f>
        <v>117375.52023721737</v>
      </c>
      <c r="X727">
        <f t="shared" ref="X727:X790" si="343">X726</f>
        <v>686700</v>
      </c>
      <c r="Y727">
        <f t="shared" ref="Y727:Y790" si="344">U727*COS(RADIANS(S727)) - W727 - X726*SIN(RADIANS(R727))</f>
        <v>16967.637263682802</v>
      </c>
      <c r="Z727">
        <f t="shared" ref="Z727:Z790" si="345">IFERROR(Y727/$B$12, 0)</f>
        <v>0.24239481805261145</v>
      </c>
      <c r="AA727">
        <f t="shared" ref="AA727:AA790" si="346">IF(AND(B726&lt;=$B$11, (V727*COS(RADIANS(R727)) + U727*SIN(RADIANS(O726)) - W727*SIN(RADIANS(R727)) - X726)&lt;0), 0, V727*COS(RADIANS(R727)) + U727*SIN(RADIANS(O726)) - W727*SIN(RADIANS(R727)) - X726)</f>
        <v>-663.14750136318617</v>
      </c>
      <c r="AB727">
        <f t="shared" ref="AB727:AB790" si="347">IFERROR(AA727/$B$12, 0)</f>
        <v>-9.4735357337598029E-3</v>
      </c>
      <c r="AC727">
        <f t="shared" si="319"/>
        <v>0.9990342980903405</v>
      </c>
    </row>
    <row r="728" spans="1:29" x14ac:dyDescent="0.45">
      <c r="A728">
        <f t="shared" si="320"/>
        <v>141.40000000000052</v>
      </c>
      <c r="B728">
        <f t="shared" si="321"/>
        <v>6137.3623102257579</v>
      </c>
      <c r="C728">
        <f t="shared" si="322"/>
        <v>2438.7008339903105</v>
      </c>
      <c r="D728">
        <f t="shared" si="323"/>
        <v>2.8480226257529999</v>
      </c>
      <c r="E728">
        <f t="shared" si="324"/>
        <v>807.83138528894017</v>
      </c>
      <c r="F728">
        <f t="shared" si="325"/>
        <v>1.0196642671416816</v>
      </c>
      <c r="G728">
        <f t="shared" si="326"/>
        <v>250</v>
      </c>
      <c r="H728">
        <f t="shared" si="327"/>
        <v>248.69417914317904</v>
      </c>
      <c r="I728">
        <f t="shared" si="328"/>
        <v>226.89565337370232</v>
      </c>
      <c r="J728">
        <f t="shared" si="329"/>
        <v>23.104346626297684</v>
      </c>
      <c r="K728">
        <f t="shared" si="330"/>
        <v>4534.5015408624085</v>
      </c>
      <c r="L728">
        <f t="shared" si="331"/>
        <v>-0.28880769798405481</v>
      </c>
      <c r="M728">
        <f t="shared" si="332"/>
        <v>-261.94809677239817</v>
      </c>
      <c r="N728">
        <f t="shared" si="333"/>
        <v>-2.6194809677239819E-2</v>
      </c>
      <c r="O728">
        <f t="shared" si="334"/>
        <v>5.2925332911305638</v>
      </c>
      <c r="P728">
        <f t="shared" si="335"/>
        <v>12.388599840235583</v>
      </c>
      <c r="Q728">
        <f t="shared" si="336"/>
        <v>127.93823351841702</v>
      </c>
      <c r="R728">
        <f t="shared" si="337"/>
        <v>5.5337798618650691</v>
      </c>
      <c r="S728">
        <f t="shared" si="338"/>
        <v>-0.23600760879905724</v>
      </c>
      <c r="T728">
        <f t="shared" si="339"/>
        <v>0.66695893476813206</v>
      </c>
      <c r="U728">
        <f t="shared" si="340"/>
        <v>200600</v>
      </c>
      <c r="V728">
        <f t="shared" si="341"/>
        <v>682018.76199208864</v>
      </c>
      <c r="W728">
        <f t="shared" si="342"/>
        <v>117420.60107814081</v>
      </c>
      <c r="X728">
        <f t="shared" si="343"/>
        <v>686700</v>
      </c>
      <c r="Y728">
        <f t="shared" si="344"/>
        <v>16957.436629286996</v>
      </c>
      <c r="Z728">
        <f t="shared" si="345"/>
        <v>0.24224909470409994</v>
      </c>
      <c r="AA728">
        <f t="shared" si="346"/>
        <v>-661.17373844201211</v>
      </c>
      <c r="AB728">
        <f t="shared" si="347"/>
        <v>-9.4453391206001727E-3</v>
      </c>
      <c r="AC728">
        <f t="shared" si="319"/>
        <v>0.99903717236283385</v>
      </c>
    </row>
    <row r="729" spans="1:29" x14ac:dyDescent="0.45">
      <c r="A729">
        <f t="shared" si="320"/>
        <v>141.60000000000051</v>
      </c>
      <c r="B729">
        <f t="shared" si="321"/>
        <v>6145.49007714854</v>
      </c>
      <c r="C729">
        <f t="shared" si="322"/>
        <v>2438.3300768345916</v>
      </c>
      <c r="D729">
        <f t="shared" si="323"/>
        <v>2.8319296472458912</v>
      </c>
      <c r="E729">
        <f t="shared" si="324"/>
        <v>807.58373165897274</v>
      </c>
      <c r="F729">
        <f t="shared" si="325"/>
        <v>1.0194111128942502</v>
      </c>
      <c r="G729">
        <f t="shared" si="326"/>
        <v>250</v>
      </c>
      <c r="H729">
        <f t="shared" si="327"/>
        <v>248.78830201285686</v>
      </c>
      <c r="I729">
        <f t="shared" si="328"/>
        <v>226.95334784613937</v>
      </c>
      <c r="J729">
        <f t="shared" si="329"/>
        <v>23.046652153860634</v>
      </c>
      <c r="K729">
        <f t="shared" si="330"/>
        <v>4539.1108712931809</v>
      </c>
      <c r="L729">
        <f t="shared" si="331"/>
        <v>-0.28847236218524586</v>
      </c>
      <c r="M729">
        <f t="shared" si="332"/>
        <v>-261.43401214227583</v>
      </c>
      <c r="N729">
        <f t="shared" si="333"/>
        <v>-2.6143401214227584E-2</v>
      </c>
      <c r="O729">
        <f t="shared" si="334"/>
        <v>5.287304610887718</v>
      </c>
      <c r="P729">
        <f t="shared" si="335"/>
        <v>12.386716393944802</v>
      </c>
      <c r="Q729">
        <f t="shared" si="336"/>
        <v>127.98665408749409</v>
      </c>
      <c r="R729">
        <f t="shared" si="337"/>
        <v>5.5308590980684675</v>
      </c>
      <c r="S729">
        <f t="shared" si="338"/>
        <v>-0.23832580693790373</v>
      </c>
      <c r="T729">
        <f t="shared" si="339"/>
        <v>0.66663438702869349</v>
      </c>
      <c r="U729">
        <f t="shared" si="340"/>
        <v>200600</v>
      </c>
      <c r="V729">
        <f t="shared" si="341"/>
        <v>682034.09694241721</v>
      </c>
      <c r="W729">
        <f t="shared" si="342"/>
        <v>117465.64774424232</v>
      </c>
      <c r="X729">
        <f t="shared" si="343"/>
        <v>686700</v>
      </c>
      <c r="Y729">
        <f t="shared" si="344"/>
        <v>16947.199176972121</v>
      </c>
      <c r="Z729">
        <f t="shared" si="345"/>
        <v>0.24210284538531601</v>
      </c>
      <c r="AA729">
        <f t="shared" si="346"/>
        <v>-659.20620177360252</v>
      </c>
      <c r="AB729">
        <f t="shared" si="347"/>
        <v>-9.4172314539086067E-3</v>
      </c>
      <c r="AC729">
        <f t="shared" si="319"/>
        <v>0.99904003756840887</v>
      </c>
    </row>
    <row r="730" spans="1:29" x14ac:dyDescent="0.45">
      <c r="A730">
        <f t="shared" si="320"/>
        <v>141.80000000000049</v>
      </c>
      <c r="B730">
        <f t="shared" si="321"/>
        <v>6153.6166118912497</v>
      </c>
      <c r="C730">
        <f t="shared" si="322"/>
        <v>2437.9604228129497</v>
      </c>
      <c r="D730">
        <f t="shared" si="323"/>
        <v>2.8158391084553251</v>
      </c>
      <c r="E730">
        <f t="shared" si="324"/>
        <v>807.33617703779851</v>
      </c>
      <c r="F730">
        <f t="shared" si="325"/>
        <v>1.0191580450972293</v>
      </c>
      <c r="G730">
        <f t="shared" si="326"/>
        <v>250</v>
      </c>
      <c r="H730">
        <f t="shared" si="327"/>
        <v>248.88236782228094</v>
      </c>
      <c r="I730">
        <f t="shared" si="328"/>
        <v>227.01097507931817</v>
      </c>
      <c r="J730">
        <f t="shared" si="329"/>
        <v>22.989024920681828</v>
      </c>
      <c r="K730">
        <f t="shared" si="330"/>
        <v>4543.708676277317</v>
      </c>
      <c r="L730">
        <f t="shared" si="331"/>
        <v>-0.28813616589403068</v>
      </c>
      <c r="M730">
        <f t="shared" si="332"/>
        <v>-260.92052767488991</v>
      </c>
      <c r="N730">
        <f t="shared" si="333"/>
        <v>-2.6092052767488993E-2</v>
      </c>
      <c r="O730">
        <f t="shared" si="334"/>
        <v>5.2820862003342199</v>
      </c>
      <c r="P730">
        <f t="shared" si="335"/>
        <v>12.384838551574951</v>
      </c>
      <c r="Q730">
        <f t="shared" si="336"/>
        <v>128.03504530249421</v>
      </c>
      <c r="R730">
        <f t="shared" si="337"/>
        <v>5.5279442655600555</v>
      </c>
      <c r="S730">
        <f t="shared" si="338"/>
        <v>-0.2406396546723375</v>
      </c>
      <c r="T730">
        <f t="shared" si="339"/>
        <v>0.66631044834587283</v>
      </c>
      <c r="U730">
        <f t="shared" si="340"/>
        <v>200600</v>
      </c>
      <c r="V730">
        <f t="shared" si="341"/>
        <v>682049.4025131939</v>
      </c>
      <c r="W730">
        <f t="shared" si="342"/>
        <v>117510.66003560694</v>
      </c>
      <c r="X730">
        <f t="shared" si="343"/>
        <v>686700</v>
      </c>
      <c r="Y730">
        <f t="shared" si="344"/>
        <v>16936.925250044646</v>
      </c>
      <c r="Z730">
        <f t="shared" si="345"/>
        <v>0.24195607500063779</v>
      </c>
      <c r="AA730">
        <f t="shared" si="346"/>
        <v>-657.24482944793999</v>
      </c>
      <c r="AB730">
        <f t="shared" si="347"/>
        <v>-9.3892118492562848E-3</v>
      </c>
      <c r="AC730">
        <f t="shared" si="319"/>
        <v>0.99904289379722155</v>
      </c>
    </row>
    <row r="731" spans="1:29" x14ac:dyDescent="0.45">
      <c r="A731">
        <f t="shared" si="320"/>
        <v>142.00000000000048</v>
      </c>
      <c r="B731">
        <f t="shared" si="321"/>
        <v>6161.7419181195592</v>
      </c>
      <c r="C731">
        <f t="shared" si="322"/>
        <v>2437.5918684928415</v>
      </c>
      <c r="D731">
        <f t="shared" si="323"/>
        <v>2.7997510021232728</v>
      </c>
      <c r="E731">
        <f t="shared" si="324"/>
        <v>807.08872127417055</v>
      </c>
      <c r="F731">
        <f t="shared" si="325"/>
        <v>1.0189050636083121</v>
      </c>
      <c r="G731">
        <f t="shared" si="326"/>
        <v>250</v>
      </c>
      <c r="H731">
        <f t="shared" si="327"/>
        <v>248.97637637077136</v>
      </c>
      <c r="I731">
        <f t="shared" si="328"/>
        <v>227.06853490297561</v>
      </c>
      <c r="J731">
        <f t="shared" si="329"/>
        <v>22.931465097024386</v>
      </c>
      <c r="K731">
        <f t="shared" si="330"/>
        <v>4548.2949692967222</v>
      </c>
      <c r="L731">
        <f t="shared" si="331"/>
        <v>-0.28779911828721083</v>
      </c>
      <c r="M731">
        <f t="shared" si="332"/>
        <v>-260.40764474885054</v>
      </c>
      <c r="N731">
        <f t="shared" si="333"/>
        <v>-2.6040764474885056E-2</v>
      </c>
      <c r="O731">
        <f t="shared" si="334"/>
        <v>5.2768780474392427</v>
      </c>
      <c r="P731">
        <f t="shared" si="335"/>
        <v>12.382966295688714</v>
      </c>
      <c r="Q731">
        <f t="shared" si="336"/>
        <v>128.08340706017961</v>
      </c>
      <c r="R731">
        <f t="shared" si="337"/>
        <v>5.5250353524315168</v>
      </c>
      <c r="S731">
        <f t="shared" si="338"/>
        <v>-0.24294915209729684</v>
      </c>
      <c r="T731">
        <f t="shared" si="339"/>
        <v>0.6659871187063785</v>
      </c>
      <c r="U731">
        <f t="shared" si="340"/>
        <v>200600</v>
      </c>
      <c r="V731">
        <f t="shared" si="341"/>
        <v>682064.6787592381</v>
      </c>
      <c r="W731">
        <f t="shared" si="342"/>
        <v>117555.63775361342</v>
      </c>
      <c r="X731">
        <f t="shared" si="343"/>
        <v>686700</v>
      </c>
      <c r="Y731">
        <f t="shared" si="344"/>
        <v>16926.615189894568</v>
      </c>
      <c r="Z731">
        <f t="shared" si="345"/>
        <v>0.24180878842706527</v>
      </c>
      <c r="AA731">
        <f t="shared" si="346"/>
        <v>-655.28956018306781</v>
      </c>
      <c r="AB731">
        <f t="shared" si="347"/>
        <v>-9.3612794311866837E-3</v>
      </c>
      <c r="AC731">
        <f t="shared" si="319"/>
        <v>0.99904574113851319</v>
      </c>
    </row>
    <row r="732" spans="1:29" x14ac:dyDescent="0.45">
      <c r="A732">
        <f t="shared" si="320"/>
        <v>142.20000000000047</v>
      </c>
      <c r="B732">
        <f t="shared" si="321"/>
        <v>6169.8659994878117</v>
      </c>
      <c r="C732">
        <f t="shared" si="322"/>
        <v>2437.2244104758452</v>
      </c>
      <c r="D732">
        <f t="shared" si="323"/>
        <v>2.7836653210141336</v>
      </c>
      <c r="E732">
        <f t="shared" si="324"/>
        <v>806.84136421731307</v>
      </c>
      <c r="F732">
        <f t="shared" si="325"/>
        <v>1.0186521682856395</v>
      </c>
      <c r="G732">
        <f t="shared" si="326"/>
        <v>250</v>
      </c>
      <c r="H732">
        <f t="shared" si="327"/>
        <v>249.07032745953364</v>
      </c>
      <c r="I732">
        <f t="shared" si="328"/>
        <v>227.12602714867253</v>
      </c>
      <c r="J732">
        <f t="shared" si="329"/>
        <v>22.873972851327466</v>
      </c>
      <c r="K732">
        <f t="shared" si="330"/>
        <v>4552.8697638669873</v>
      </c>
      <c r="L732">
        <f t="shared" si="331"/>
        <v>-0.28746122848460232</v>
      </c>
      <c r="M732">
        <f t="shared" si="332"/>
        <v>-259.89536472771442</v>
      </c>
      <c r="N732">
        <f t="shared" si="333"/>
        <v>-2.5989536472771444E-2</v>
      </c>
      <c r="O732">
        <f t="shared" si="334"/>
        <v>5.2716801401446887</v>
      </c>
      <c r="P732">
        <f t="shared" si="335"/>
        <v>12.381099609022106</v>
      </c>
      <c r="Q732">
        <f t="shared" si="336"/>
        <v>128.13173925828249</v>
      </c>
      <c r="R732">
        <f t="shared" si="337"/>
        <v>5.5221323468263144</v>
      </c>
      <c r="S732">
        <f t="shared" si="338"/>
        <v>-0.24525429938707166</v>
      </c>
      <c r="T732">
        <f t="shared" si="339"/>
        <v>0.66566439808581002</v>
      </c>
      <c r="U732">
        <f t="shared" si="340"/>
        <v>200600</v>
      </c>
      <c r="V732">
        <f t="shared" si="341"/>
        <v>682079.92573516851</v>
      </c>
      <c r="W732">
        <f t="shared" si="342"/>
        <v>117600.58070093025</v>
      </c>
      <c r="X732">
        <f t="shared" si="343"/>
        <v>686700</v>
      </c>
      <c r="Y732">
        <f t="shared" si="344"/>
        <v>16916.269336005687</v>
      </c>
      <c r="Z732">
        <f t="shared" si="345"/>
        <v>0.24166099051436696</v>
      </c>
      <c r="AA732">
        <f t="shared" si="346"/>
        <v>-653.34033331263345</v>
      </c>
      <c r="AB732">
        <f t="shared" si="347"/>
        <v>-9.3334333330376204E-3</v>
      </c>
      <c r="AC732">
        <f t="shared" si="319"/>
        <v>0.99904857968062821</v>
      </c>
    </row>
    <row r="733" spans="1:29" x14ac:dyDescent="0.45">
      <c r="A733">
        <f t="shared" si="320"/>
        <v>142.40000000000046</v>
      </c>
      <c r="B733">
        <f t="shared" si="321"/>
        <v>6177.9888596391356</v>
      </c>
      <c r="C733">
        <f t="shared" si="322"/>
        <v>2436.8580453973118</v>
      </c>
      <c r="D733">
        <f t="shared" si="323"/>
        <v>2.7675820579145114</v>
      </c>
      <c r="E733">
        <f t="shared" si="324"/>
        <v>806.59410571691831</v>
      </c>
      <c r="F733">
        <f t="shared" si="325"/>
        <v>1.0183993589877973</v>
      </c>
      <c r="G733">
        <f t="shared" si="326"/>
        <v>250</v>
      </c>
      <c r="H733">
        <f t="shared" si="327"/>
        <v>249.16422089164828</v>
      </c>
      <c r="I733">
        <f t="shared" si="328"/>
        <v>227.18345164978277</v>
      </c>
      <c r="J733">
        <f t="shared" si="329"/>
        <v>22.816548350217232</v>
      </c>
      <c r="K733">
        <f t="shared" si="330"/>
        <v>4557.4330735370304</v>
      </c>
      <c r="L733">
        <f t="shared" si="331"/>
        <v>-0.28712250555116725</v>
      </c>
      <c r="M733">
        <f t="shared" si="332"/>
        <v>-259.38368895998428</v>
      </c>
      <c r="N733">
        <f t="shared" si="333"/>
        <v>-2.5938368895998428E-2</v>
      </c>
      <c r="O733">
        <f t="shared" si="334"/>
        <v>5.2664924663654888</v>
      </c>
      <c r="P733">
        <f t="shared" si="335"/>
        <v>12.379238474482714</v>
      </c>
      <c r="Q733">
        <f t="shared" si="336"/>
        <v>128.18004179549953</v>
      </c>
      <c r="R733">
        <f t="shared" si="337"/>
        <v>5.5192352369391946</v>
      </c>
      <c r="S733">
        <f t="shared" si="338"/>
        <v>-0.24755509679450594</v>
      </c>
      <c r="T733">
        <f t="shared" si="339"/>
        <v>0.66534228644876925</v>
      </c>
      <c r="U733">
        <f t="shared" si="340"/>
        <v>200600</v>
      </c>
      <c r="V733">
        <f t="shared" si="341"/>
        <v>682095.14349539834</v>
      </c>
      <c r="W733">
        <f t="shared" si="342"/>
        <v>117645.48868151009</v>
      </c>
      <c r="X733">
        <f t="shared" si="343"/>
        <v>686700</v>
      </c>
      <c r="Y733">
        <f t="shared" si="344"/>
        <v>16905.888025967171</v>
      </c>
      <c r="Z733">
        <f t="shared" si="345"/>
        <v>0.24151268608524532</v>
      </c>
      <c r="AA733">
        <f t="shared" si="346"/>
        <v>-651.39708878728561</v>
      </c>
      <c r="AB733">
        <f t="shared" si="347"/>
        <v>-9.3056726969612223E-3</v>
      </c>
      <c r="AC733">
        <f t="shared" si="319"/>
        <v>0.99905140951101323</v>
      </c>
    </row>
    <row r="734" spans="1:29" x14ac:dyDescent="0.45">
      <c r="A734">
        <f t="shared" si="320"/>
        <v>142.60000000000045</v>
      </c>
      <c r="B734">
        <f t="shared" si="321"/>
        <v>6186.1105022055553</v>
      </c>
      <c r="C734">
        <f t="shared" si="322"/>
        <v>2436.4927699260238</v>
      </c>
      <c r="D734">
        <f t="shared" si="323"/>
        <v>2.7515012056329997</v>
      </c>
      <c r="E734">
        <f t="shared" si="324"/>
        <v>806.34694562314291</v>
      </c>
      <c r="F734">
        <f t="shared" si="325"/>
        <v>1.0181466355738122</v>
      </c>
      <c r="G734">
        <f t="shared" si="326"/>
        <v>250</v>
      </c>
      <c r="H734">
        <f t="shared" si="327"/>
        <v>249.25805647206019</v>
      </c>
      <c r="I734">
        <f t="shared" si="328"/>
        <v>227.24080824148234</v>
      </c>
      <c r="J734">
        <f t="shared" si="329"/>
        <v>22.759191758517659</v>
      </c>
      <c r="K734">
        <f t="shared" si="330"/>
        <v>4561.9849118887341</v>
      </c>
      <c r="L734">
        <f t="shared" si="331"/>
        <v>-0.2867829584978665</v>
      </c>
      <c r="M734">
        <f t="shared" si="332"/>
        <v>-258.87261877917064</v>
      </c>
      <c r="N734">
        <f t="shared" si="333"/>
        <v>-2.5887261877917064E-2</v>
      </c>
      <c r="O734">
        <f t="shared" si="334"/>
        <v>5.2613150139899059</v>
      </c>
      <c r="P734">
        <f t="shared" si="335"/>
        <v>12.37738287514795</v>
      </c>
      <c r="Q734">
        <f t="shared" si="336"/>
        <v>128.22831457148664</v>
      </c>
      <c r="R734">
        <f t="shared" si="337"/>
        <v>5.516344011015665</v>
      </c>
      <c r="S734">
        <f t="shared" si="338"/>
        <v>-0.24985154465017612</v>
      </c>
      <c r="T734">
        <f t="shared" si="339"/>
        <v>0.66502078374897544</v>
      </c>
      <c r="U734">
        <f t="shared" si="340"/>
        <v>200600</v>
      </c>
      <c r="V734">
        <f t="shared" si="341"/>
        <v>682110.33209413919</v>
      </c>
      <c r="W734">
        <f t="shared" si="342"/>
        <v>117690.36150058525</v>
      </c>
      <c r="X734">
        <f t="shared" si="343"/>
        <v>686700</v>
      </c>
      <c r="Y734">
        <f t="shared" si="344"/>
        <v>16895.471595484007</v>
      </c>
      <c r="Z734">
        <f t="shared" si="345"/>
        <v>0.2413638799354858</v>
      </c>
      <c r="AA734">
        <f t="shared" si="346"/>
        <v>-649.45976716745645</v>
      </c>
      <c r="AB734">
        <f t="shared" si="347"/>
        <v>-9.2779966738208066E-3</v>
      </c>
      <c r="AC734">
        <f t="shared" si="319"/>
        <v>0.99905423071622612</v>
      </c>
    </row>
    <row r="735" spans="1:29" x14ac:dyDescent="0.45">
      <c r="A735">
        <f t="shared" si="320"/>
        <v>142.80000000000044</v>
      </c>
      <c r="B735">
        <f t="shared" si="321"/>
        <v>6194.2309308081012</v>
      </c>
      <c r="C735">
        <f t="shared" si="322"/>
        <v>2436.1285807638546</v>
      </c>
      <c r="D735">
        <f t="shared" si="323"/>
        <v>2.7354227569999594</v>
      </c>
      <c r="E735">
        <f t="shared" si="324"/>
        <v>806.09988378660375</v>
      </c>
      <c r="F735">
        <f t="shared" si="325"/>
        <v>1.0178939979031487</v>
      </c>
      <c r="G735">
        <f t="shared" si="326"/>
        <v>250</v>
      </c>
      <c r="H735">
        <f t="shared" si="327"/>
        <v>249.35183400756836</v>
      </c>
      <c r="I735">
        <f t="shared" si="328"/>
        <v>227.29809676073856</v>
      </c>
      <c r="J735">
        <f t="shared" si="329"/>
        <v>22.701903239261441</v>
      </c>
      <c r="K735">
        <f t="shared" si="330"/>
        <v>4566.5252925365867</v>
      </c>
      <c r="L735">
        <f t="shared" si="331"/>
        <v>-0.28644259628109126</v>
      </c>
      <c r="M735">
        <f t="shared" si="332"/>
        <v>-258.36215550392569</v>
      </c>
      <c r="N735">
        <f t="shared" si="333"/>
        <v>-2.5836215550392571E-2</v>
      </c>
      <c r="O735">
        <f t="shared" si="334"/>
        <v>5.256147770879827</v>
      </c>
      <c r="P735">
        <f t="shared" si="335"/>
        <v>12.375532794263334</v>
      </c>
      <c r="Q735">
        <f t="shared" si="336"/>
        <v>128.27655748685348</v>
      </c>
      <c r="R735">
        <f t="shared" si="337"/>
        <v>5.5134586573514941</v>
      </c>
      <c r="S735">
        <f t="shared" si="338"/>
        <v>-0.25214364336158823</v>
      </c>
      <c r="T735">
        <f t="shared" si="339"/>
        <v>0.66469988992937767</v>
      </c>
      <c r="U735">
        <f t="shared" si="340"/>
        <v>200600</v>
      </c>
      <c r="V735">
        <f t="shared" si="341"/>
        <v>682125.4915854045</v>
      </c>
      <c r="W735">
        <f t="shared" si="342"/>
        <v>117735.19896466311</v>
      </c>
      <c r="X735">
        <f t="shared" si="343"/>
        <v>686700</v>
      </c>
      <c r="Y735">
        <f t="shared" si="344"/>
        <v>16885.020378387591</v>
      </c>
      <c r="Z735">
        <f t="shared" si="345"/>
        <v>0.24121457683410844</v>
      </c>
      <c r="AA735">
        <f t="shared" si="346"/>
        <v>-647.52830961544532</v>
      </c>
      <c r="AB735">
        <f t="shared" si="347"/>
        <v>-9.2504044230777901E-3</v>
      </c>
      <c r="AC735">
        <f t="shared" si="319"/>
        <v>0.99905704338194923</v>
      </c>
    </row>
    <row r="736" spans="1:29" x14ac:dyDescent="0.45">
      <c r="A736">
        <f t="shared" si="320"/>
        <v>143.00000000000043</v>
      </c>
      <c r="B736">
        <f t="shared" si="321"/>
        <v>6202.3501490569197</v>
      </c>
      <c r="C736">
        <f t="shared" si="322"/>
        <v>2435.7654746454341</v>
      </c>
      <c r="D736">
        <f t="shared" si="323"/>
        <v>2.7193467048672986</v>
      </c>
      <c r="E736">
        <f t="shared" si="324"/>
        <v>805.85292005837459</v>
      </c>
      <c r="F736">
        <f t="shared" si="325"/>
        <v>1.0176414458357048</v>
      </c>
      <c r="G736">
        <f t="shared" si="326"/>
        <v>250</v>
      </c>
      <c r="H736">
        <f t="shared" si="327"/>
        <v>249.4455533068155</v>
      </c>
      <c r="I736">
        <f t="shared" si="328"/>
        <v>227.35531704629923</v>
      </c>
      <c r="J736">
        <f t="shared" si="329"/>
        <v>22.644682953700766</v>
      </c>
      <c r="K736">
        <f t="shared" si="330"/>
        <v>4571.0542291273268</v>
      </c>
      <c r="L736">
        <f t="shared" si="331"/>
        <v>-0.28610142780337355</v>
      </c>
      <c r="M736">
        <f t="shared" si="332"/>
        <v>-257.85230043811225</v>
      </c>
      <c r="N736">
        <f t="shared" si="333"/>
        <v>-2.5785230043811225E-2</v>
      </c>
      <c r="O736">
        <f t="shared" si="334"/>
        <v>5.2509907248710643</v>
      </c>
      <c r="P736">
        <f t="shared" si="335"/>
        <v>12.373688215240781</v>
      </c>
      <c r="Q736">
        <f t="shared" si="336"/>
        <v>128.32477044315817</v>
      </c>
      <c r="R736">
        <f t="shared" si="337"/>
        <v>5.5105791642922171</v>
      </c>
      <c r="S736">
        <f t="shared" si="338"/>
        <v>-0.25443139341239007</v>
      </c>
      <c r="T736">
        <f t="shared" si="339"/>
        <v>0.66437960492226544</v>
      </c>
      <c r="U736">
        <f t="shared" si="340"/>
        <v>200600</v>
      </c>
      <c r="V736">
        <f t="shared" si="341"/>
        <v>682140.62202300865</v>
      </c>
      <c r="W736">
        <f t="shared" si="342"/>
        <v>117780.00088152103</v>
      </c>
      <c r="X736">
        <f t="shared" si="343"/>
        <v>686700</v>
      </c>
      <c r="Y736">
        <f t="shared" si="344"/>
        <v>16874.534706646737</v>
      </c>
      <c r="Z736">
        <f t="shared" si="345"/>
        <v>0.24106478152352481</v>
      </c>
      <c r="AA736">
        <f t="shared" si="346"/>
        <v>-645.60265789343975</v>
      </c>
      <c r="AB736">
        <f t="shared" si="347"/>
        <v>-9.2228951127634254E-3</v>
      </c>
      <c r="AC736">
        <f t="shared" si="319"/>
        <v>0.99905984759299049</v>
      </c>
    </row>
    <row r="737" spans="1:29" x14ac:dyDescent="0.45">
      <c r="A737">
        <f t="shared" si="320"/>
        <v>143.20000000000041</v>
      </c>
      <c r="B737">
        <f t="shared" si="321"/>
        <v>6210.4681605513788</v>
      </c>
      <c r="C737">
        <f t="shared" si="322"/>
        <v>2435.40344833781</v>
      </c>
      <c r="D737">
        <f t="shared" si="323"/>
        <v>2.70327304210827</v>
      </c>
      <c r="E737">
        <f t="shared" si="324"/>
        <v>805.60605428998076</v>
      </c>
      <c r="F737">
        <f t="shared" si="325"/>
        <v>1.0173889792318065</v>
      </c>
      <c r="G737">
        <f t="shared" si="326"/>
        <v>250</v>
      </c>
      <c r="H737">
        <f t="shared" si="327"/>
        <v>249.53921418027778</v>
      </c>
      <c r="I737">
        <f t="shared" si="328"/>
        <v>227.41246893868166</v>
      </c>
      <c r="J737">
        <f t="shared" si="329"/>
        <v>22.587531061318344</v>
      </c>
      <c r="K737">
        <f t="shared" si="330"/>
        <v>4575.5717353395903</v>
      </c>
      <c r="L737">
        <f t="shared" si="331"/>
        <v>-0.28575946191210733</v>
      </c>
      <c r="M737">
        <f t="shared" si="332"/>
        <v>-257.34305487097396</v>
      </c>
      <c r="N737">
        <f t="shared" si="333"/>
        <v>-2.5734305487097396E-2</v>
      </c>
      <c r="O737">
        <f t="shared" si="334"/>
        <v>5.2458438637736444</v>
      </c>
      <c r="P737">
        <f t="shared" si="335"/>
        <v>12.371849121656904</v>
      </c>
      <c r="Q737">
        <f t="shared" si="336"/>
        <v>128.37295334290209</v>
      </c>
      <c r="R737">
        <f t="shared" si="337"/>
        <v>5.507705520232637</v>
      </c>
      <c r="S737">
        <f t="shared" si="338"/>
        <v>-0.25671479536157271</v>
      </c>
      <c r="T737">
        <f t="shared" si="339"/>
        <v>0.6640599286493799</v>
      </c>
      <c r="U737">
        <f t="shared" si="340"/>
        <v>200600</v>
      </c>
      <c r="V737">
        <f t="shared" si="341"/>
        <v>682155.72346056998</v>
      </c>
      <c r="W737">
        <f t="shared" si="342"/>
        <v>117824.76706020188</v>
      </c>
      <c r="X737">
        <f t="shared" si="343"/>
        <v>686700</v>
      </c>
      <c r="Y737">
        <f t="shared" si="344"/>
        <v>16864.014910377708</v>
      </c>
      <c r="Z737">
        <f t="shared" si="345"/>
        <v>0.24091449871968154</v>
      </c>
      <c r="AA737">
        <f t="shared" si="346"/>
        <v>-643.68275435687974</v>
      </c>
      <c r="AB737">
        <f t="shared" si="347"/>
        <v>-9.1954679193839966E-3</v>
      </c>
      <c r="AC737">
        <f t="shared" si="319"/>
        <v>0.99906264343329421</v>
      </c>
    </row>
    <row r="738" spans="1:29" x14ac:dyDescent="0.45">
      <c r="A738">
        <f t="shared" si="320"/>
        <v>143.4000000000004</v>
      </c>
      <c r="B738">
        <f t="shared" si="321"/>
        <v>6218.5849688801791</v>
      </c>
      <c r="C738">
        <f t="shared" si="322"/>
        <v>2435.0424986401235</v>
      </c>
      <c r="D738">
        <f t="shared" si="323"/>
        <v>2.6872017616172457</v>
      </c>
      <c r="E738">
        <f t="shared" si="324"/>
        <v>805.35928633339813</v>
      </c>
      <c r="F738">
        <f t="shared" si="325"/>
        <v>1.0171365979522085</v>
      </c>
      <c r="G738">
        <f t="shared" si="326"/>
        <v>250</v>
      </c>
      <c r="H738">
        <f t="shared" si="327"/>
        <v>249.63281644025454</v>
      </c>
      <c r="I738">
        <f t="shared" si="328"/>
        <v>227.46955228016245</v>
      </c>
      <c r="J738">
        <f t="shared" si="329"/>
        <v>22.530447719837554</v>
      </c>
      <c r="K738">
        <f t="shared" si="330"/>
        <v>4580.0778248835577</v>
      </c>
      <c r="L738">
        <f t="shared" si="331"/>
        <v>-0.28541670740395375</v>
      </c>
      <c r="M738">
        <f t="shared" si="332"/>
        <v>-256.83442007701342</v>
      </c>
      <c r="N738">
        <f t="shared" si="333"/>
        <v>-2.5683442007701344E-2</v>
      </c>
      <c r="O738">
        <f t="shared" si="334"/>
        <v>5.240707175372104</v>
      </c>
      <c r="P738">
        <f t="shared" si="335"/>
        <v>12.37001549725133</v>
      </c>
      <c r="Q738">
        <f t="shared" si="336"/>
        <v>128.42110608952456</v>
      </c>
      <c r="R738">
        <f t="shared" si="337"/>
        <v>5.5048377136163422</v>
      </c>
      <c r="S738">
        <f t="shared" si="338"/>
        <v>-0.2589938498426978</v>
      </c>
      <c r="T738">
        <f t="shared" si="339"/>
        <v>0.66374086102202234</v>
      </c>
      <c r="U738">
        <f t="shared" si="340"/>
        <v>200600</v>
      </c>
      <c r="V738">
        <f t="shared" si="341"/>
        <v>682170.79595151066</v>
      </c>
      <c r="W738">
        <f t="shared" si="342"/>
        <v>117869.49731100898</v>
      </c>
      <c r="X738">
        <f t="shared" si="343"/>
        <v>686700</v>
      </c>
      <c r="Y738">
        <f t="shared" si="344"/>
        <v>16853.461317855355</v>
      </c>
      <c r="Z738">
        <f t="shared" si="345"/>
        <v>0.24076373311221935</v>
      </c>
      <c r="AA738">
        <f t="shared" si="346"/>
        <v>-641.76854195061605</v>
      </c>
      <c r="AB738">
        <f t="shared" si="347"/>
        <v>-9.168122027865943E-3</v>
      </c>
      <c r="AC738">
        <f t="shared" si="319"/>
        <v>0.99906543098594636</v>
      </c>
    </row>
    <row r="739" spans="1:29" x14ac:dyDescent="0.45">
      <c r="A739">
        <f t="shared" si="320"/>
        <v>143.60000000000039</v>
      </c>
      <c r="B739">
        <f t="shared" si="321"/>
        <v>6226.7005776214564</v>
      </c>
      <c r="C739">
        <f t="shared" si="322"/>
        <v>2434.6826223832759</v>
      </c>
      <c r="D739">
        <f t="shared" si="323"/>
        <v>2.6711328563095158</v>
      </c>
      <c r="E739">
        <f t="shared" si="324"/>
        <v>805.11261604104629</v>
      </c>
      <c r="F739">
        <f t="shared" si="325"/>
        <v>1.0168843018580853</v>
      </c>
      <c r="G739">
        <f t="shared" si="326"/>
        <v>250</v>
      </c>
      <c r="H739">
        <f t="shared" si="327"/>
        <v>249.72635990085814</v>
      </c>
      <c r="I739">
        <f t="shared" si="328"/>
        <v>227.52656691476636</v>
      </c>
      <c r="J739">
        <f t="shared" si="329"/>
        <v>22.473433085233637</v>
      </c>
      <c r="K739">
        <f t="shared" si="330"/>
        <v>4584.5725115006044</v>
      </c>
      <c r="L739">
        <f t="shared" si="331"/>
        <v>-0.28507317301958324</v>
      </c>
      <c r="M739">
        <f t="shared" si="332"/>
        <v>-256.32639731636328</v>
      </c>
      <c r="N739">
        <f t="shared" si="333"/>
        <v>-2.563263973163633E-2</v>
      </c>
      <c r="O739">
        <f t="shared" si="334"/>
        <v>5.2355806474257767</v>
      </c>
      <c r="P739">
        <f t="shared" si="335"/>
        <v>12.368187325925046</v>
      </c>
      <c r="Q739">
        <f t="shared" si="336"/>
        <v>128.46922858739745</v>
      </c>
      <c r="R739">
        <f t="shared" si="337"/>
        <v>5.5019757329352084</v>
      </c>
      <c r="S739">
        <f t="shared" si="338"/>
        <v>-0.26126855756310441</v>
      </c>
      <c r="T739">
        <f t="shared" si="339"/>
        <v>0.66342240194116542</v>
      </c>
      <c r="U739">
        <f t="shared" si="340"/>
        <v>200600</v>
      </c>
      <c r="V739">
        <f t="shared" si="341"/>
        <v>682185.83954906301</v>
      </c>
      <c r="W739">
        <f t="shared" si="342"/>
        <v>117914.19144550206</v>
      </c>
      <c r="X739">
        <f t="shared" si="343"/>
        <v>686700</v>
      </c>
      <c r="Y739">
        <f t="shared" si="344"/>
        <v>16842.874255522664</v>
      </c>
      <c r="Z739">
        <f t="shared" si="345"/>
        <v>0.24061248936460947</v>
      </c>
      <c r="AA739">
        <f t="shared" si="346"/>
        <v>-639.85996419936419</v>
      </c>
      <c r="AB739">
        <f t="shared" si="347"/>
        <v>-9.1408566314194889E-3</v>
      </c>
      <c r="AC739">
        <f t="shared" si="319"/>
        <v>0.99906821033318871</v>
      </c>
    </row>
    <row r="740" spans="1:29" x14ac:dyDescent="0.45">
      <c r="A740">
        <f t="shared" si="320"/>
        <v>143.80000000000038</v>
      </c>
      <c r="B740">
        <f t="shared" si="321"/>
        <v>6234.8149903428884</v>
      </c>
      <c r="C740">
        <f t="shared" si="322"/>
        <v>2434.3238164296049</v>
      </c>
      <c r="D740">
        <f t="shared" si="323"/>
        <v>2.6550663191210813</v>
      </c>
      <c r="E740">
        <f t="shared" si="324"/>
        <v>804.86604326578708</v>
      </c>
      <c r="F740">
        <f t="shared" si="325"/>
        <v>1.0166320908110313</v>
      </c>
      <c r="G740">
        <f t="shared" si="326"/>
        <v>250</v>
      </c>
      <c r="H740">
        <f t="shared" si="327"/>
        <v>249.81984437800389</v>
      </c>
      <c r="I740">
        <f t="shared" si="328"/>
        <v>227.58351268825612</v>
      </c>
      <c r="J740">
        <f t="shared" si="329"/>
        <v>22.416487311743879</v>
      </c>
      <c r="K740">
        <f t="shared" si="330"/>
        <v>4589.0558089629531</v>
      </c>
      <c r="L740">
        <f t="shared" si="331"/>
        <v>-0.28472886744879133</v>
      </c>
      <c r="M740">
        <f t="shared" si="332"/>
        <v>-255.81898783462873</v>
      </c>
      <c r="N740">
        <f t="shared" si="333"/>
        <v>-2.5581898783462873E-2</v>
      </c>
      <c r="O740">
        <f t="shared" si="334"/>
        <v>5.2304642676690838</v>
      </c>
      <c r="P740">
        <f t="shared" si="335"/>
        <v>12.366364591738726</v>
      </c>
      <c r="Q740">
        <f t="shared" si="336"/>
        <v>128.51732074182033</v>
      </c>
      <c r="R740">
        <f t="shared" si="337"/>
        <v>5.4991195667289485</v>
      </c>
      <c r="S740">
        <f t="shared" si="338"/>
        <v>-0.26353891930317186</v>
      </c>
      <c r="T740">
        <f t="shared" si="339"/>
        <v>0.66310455129755597</v>
      </c>
      <c r="U740">
        <f t="shared" si="340"/>
        <v>200600</v>
      </c>
      <c r="V740">
        <f t="shared" si="341"/>
        <v>682200.85430626187</v>
      </c>
      <c r="W740">
        <f t="shared" si="342"/>
        <v>117958.84927649146</v>
      </c>
      <c r="X740">
        <f t="shared" si="343"/>
        <v>686700</v>
      </c>
      <c r="Y740">
        <f t="shared" si="344"/>
        <v>16832.254048002098</v>
      </c>
      <c r="Z740">
        <f t="shared" si="345"/>
        <v>0.24046077211431569</v>
      </c>
      <c r="AA740">
        <f t="shared" si="346"/>
        <v>-637.95696521201171</v>
      </c>
      <c r="AB740">
        <f t="shared" si="347"/>
        <v>-9.1136709316001676E-3</v>
      </c>
      <c r="AC740">
        <f t="shared" si="319"/>
        <v>0.99907098155641194</v>
      </c>
    </row>
    <row r="741" spans="1:29" x14ac:dyDescent="0.45">
      <c r="A741">
        <f t="shared" si="320"/>
        <v>144.00000000000037</v>
      </c>
      <c r="B741">
        <f t="shared" si="321"/>
        <v>6242.9282106017972</v>
      </c>
      <c r="C741">
        <f t="shared" si="322"/>
        <v>2433.9660776725641</v>
      </c>
      <c r="D741">
        <f t="shared" si="323"/>
        <v>2.639002143008442</v>
      </c>
      <c r="E741">
        <f t="shared" si="324"/>
        <v>804.61956786092071</v>
      </c>
      <c r="F741">
        <f t="shared" si="325"/>
        <v>1.0163799646730569</v>
      </c>
      <c r="G741">
        <f t="shared" si="326"/>
        <v>250</v>
      </c>
      <c r="H741">
        <f t="shared" si="327"/>
        <v>249.91326968939995</v>
      </c>
      <c r="I741">
        <f t="shared" si="328"/>
        <v>227.64038944812191</v>
      </c>
      <c r="J741">
        <f t="shared" si="329"/>
        <v>22.359610551878092</v>
      </c>
      <c r="K741">
        <f t="shared" si="330"/>
        <v>4593.5277310733291</v>
      </c>
      <c r="L741">
        <f t="shared" si="331"/>
        <v>-0.28438379932893554</v>
      </c>
      <c r="M741">
        <f t="shared" si="332"/>
        <v>-255.31219286306742</v>
      </c>
      <c r="N741">
        <f t="shared" si="333"/>
        <v>-2.5531219286306743E-2</v>
      </c>
      <c r="O741">
        <f t="shared" si="334"/>
        <v>5.2253580238118227</v>
      </c>
      <c r="P741">
        <f t="shared" si="335"/>
        <v>12.364547278911113</v>
      </c>
      <c r="Q741">
        <f t="shared" si="336"/>
        <v>128.56538245901493</v>
      </c>
      <c r="R741">
        <f t="shared" si="337"/>
        <v>5.4962692035846024</v>
      </c>
      <c r="S741">
        <f t="shared" si="338"/>
        <v>-0.26580493591551857</v>
      </c>
      <c r="T741">
        <f t="shared" si="339"/>
        <v>0.66278730897182747</v>
      </c>
      <c r="U741">
        <f t="shared" si="340"/>
        <v>200600</v>
      </c>
      <c r="V741">
        <f t="shared" si="341"/>
        <v>682215.8402759576</v>
      </c>
      <c r="W741">
        <f t="shared" si="342"/>
        <v>118003.47061803471</v>
      </c>
      <c r="X741">
        <f t="shared" si="343"/>
        <v>686700</v>
      </c>
      <c r="Y741">
        <f t="shared" si="344"/>
        <v>16821.601018104906</v>
      </c>
      <c r="Z741">
        <f t="shared" si="345"/>
        <v>0.24030858597292723</v>
      </c>
      <c r="AA741">
        <f t="shared" si="346"/>
        <v>-636.05948966473807</v>
      </c>
      <c r="AB741">
        <f t="shared" si="347"/>
        <v>-9.0865641380676859E-3</v>
      </c>
      <c r="AC741">
        <f t="shared" si="319"/>
        <v>0.99907374473618071</v>
      </c>
    </row>
    <row r="742" spans="1:29" x14ac:dyDescent="0.45">
      <c r="A742">
        <f t="shared" si="320"/>
        <v>144.20000000000036</v>
      </c>
      <c r="B742">
        <f t="shared" si="321"/>
        <v>6251.0402419452521</v>
      </c>
      <c r="C742">
        <f t="shared" si="322"/>
        <v>2433.6094030364011</v>
      </c>
      <c r="D742">
        <f t="shared" si="323"/>
        <v>2.6229403209484019</v>
      </c>
      <c r="E742">
        <f t="shared" si="324"/>
        <v>804.37318968018076</v>
      </c>
      <c r="F742">
        <f t="shared" si="325"/>
        <v>1.0161279233065827</v>
      </c>
      <c r="G742">
        <f t="shared" si="326"/>
        <v>250</v>
      </c>
      <c r="H742">
        <f t="shared" si="327"/>
        <v>250.00663565453732</v>
      </c>
      <c r="I742">
        <f t="shared" si="328"/>
        <v>227.69719704357072</v>
      </c>
      <c r="J742">
        <f t="shared" si="329"/>
        <v>22.302802956429275</v>
      </c>
      <c r="K742">
        <f t="shared" si="330"/>
        <v>4597.9882916646147</v>
      </c>
      <c r="L742">
        <f t="shared" si="331"/>
        <v>-0.28403797724408264</v>
      </c>
      <c r="M742">
        <f t="shared" si="332"/>
        <v>-254.80601361873477</v>
      </c>
      <c r="N742">
        <f t="shared" si="333"/>
        <v>-2.5480601361873478E-2</v>
      </c>
      <c r="O742">
        <f t="shared" si="334"/>
        <v>5.2202619035394484</v>
      </c>
      <c r="P742">
        <f t="shared" si="335"/>
        <v>12.362735371817386</v>
      </c>
      <c r="Q742">
        <f t="shared" si="336"/>
        <v>128.61341364612019</v>
      </c>
      <c r="R742">
        <f t="shared" si="337"/>
        <v>5.4934246321360929</v>
      </c>
      <c r="S742">
        <f t="shared" si="338"/>
        <v>-0.26806660832427021</v>
      </c>
      <c r="T742">
        <f t="shared" si="339"/>
        <v>0.6624706748346022</v>
      </c>
      <c r="U742">
        <f t="shared" si="340"/>
        <v>200600</v>
      </c>
      <c r="V742">
        <f t="shared" si="341"/>
        <v>682230.79751080961</v>
      </c>
      <c r="W742">
        <f t="shared" si="342"/>
        <v>118048.05528543108</v>
      </c>
      <c r="X742">
        <f t="shared" si="343"/>
        <v>686700</v>
      </c>
      <c r="Y742">
        <f t="shared" si="344"/>
        <v>16810.915486841855</v>
      </c>
      <c r="Z742">
        <f t="shared" si="345"/>
        <v>0.24015593552631223</v>
      </c>
      <c r="AA742">
        <f t="shared" si="346"/>
        <v>-634.16748280427419</v>
      </c>
      <c r="AB742">
        <f t="shared" si="347"/>
        <v>-9.0595354686324892E-3</v>
      </c>
      <c r="AC742">
        <f t="shared" si="319"/>
        <v>0.99907649995222914</v>
      </c>
    </row>
    <row r="743" spans="1:29" x14ac:dyDescent="0.45">
      <c r="A743">
        <f t="shared" si="320"/>
        <v>144.40000000000035</v>
      </c>
      <c r="B743">
        <f t="shared" si="321"/>
        <v>6259.1510879101716</v>
      </c>
      <c r="C743">
        <f t="shared" si="322"/>
        <v>2433.2537894758416</v>
      </c>
      <c r="D743">
        <f t="shared" si="323"/>
        <v>2.6068808459378605</v>
      </c>
      <c r="E743">
        <f t="shared" si="324"/>
        <v>804.1269085777318</v>
      </c>
      <c r="F743">
        <f t="shared" si="325"/>
        <v>1.015875966574437</v>
      </c>
      <c r="G743">
        <f t="shared" si="326"/>
        <v>250</v>
      </c>
      <c r="H743">
        <f t="shared" si="327"/>
        <v>250.0999420946799</v>
      </c>
      <c r="I743">
        <f t="shared" si="328"/>
        <v>227.75393532551601</v>
      </c>
      <c r="J743">
        <f t="shared" si="329"/>
        <v>22.246064674483989</v>
      </c>
      <c r="K743">
        <f t="shared" si="330"/>
        <v>4602.4375045995112</v>
      </c>
      <c r="L743">
        <f t="shared" si="331"/>
        <v>-0.28369140972642981</v>
      </c>
      <c r="M743">
        <f t="shared" si="332"/>
        <v>-254.3004513045135</v>
      </c>
      <c r="N743">
        <f t="shared" si="333"/>
        <v>-2.5430045130451353E-2</v>
      </c>
      <c r="O743">
        <f t="shared" si="334"/>
        <v>5.2151758945133579</v>
      </c>
      <c r="P743">
        <f t="shared" si="335"/>
        <v>12.36092885498755</v>
      </c>
      <c r="Q743">
        <f t="shared" si="336"/>
        <v>128.66141421118712</v>
      </c>
      <c r="R743">
        <f t="shared" si="337"/>
        <v>5.490585841063762</v>
      </c>
      <c r="S743">
        <f t="shared" si="338"/>
        <v>-0.27032393752431361</v>
      </c>
      <c r="T743">
        <f t="shared" si="339"/>
        <v>0.66215464874659613</v>
      </c>
      <c r="U743">
        <f t="shared" si="340"/>
        <v>200600</v>
      </c>
      <c r="V743">
        <f t="shared" si="341"/>
        <v>682245.7260632884</v>
      </c>
      <c r="W743">
        <f t="shared" si="342"/>
        <v>118092.60309521688</v>
      </c>
      <c r="X743">
        <f t="shared" si="343"/>
        <v>686700</v>
      </c>
      <c r="Y743">
        <f t="shared" si="344"/>
        <v>16800.197773433421</v>
      </c>
      <c r="Z743">
        <f t="shared" si="345"/>
        <v>0.24000282533476316</v>
      </c>
      <c r="AA743">
        <f t="shared" si="346"/>
        <v>-632.28089044254739</v>
      </c>
      <c r="AB743">
        <f t="shared" si="347"/>
        <v>-9.0325841491792486E-3</v>
      </c>
      <c r="AC743">
        <f t="shared" si="319"/>
        <v>0.99907924728346786</v>
      </c>
    </row>
    <row r="744" spans="1:29" x14ac:dyDescent="0.45">
      <c r="A744">
        <f t="shared" si="320"/>
        <v>144.60000000000034</v>
      </c>
      <c r="B744">
        <f t="shared" si="321"/>
        <v>6267.2607520234242</v>
      </c>
      <c r="C744">
        <f t="shared" si="322"/>
        <v>2432.8992339757729</v>
      </c>
      <c r="D744">
        <f t="shared" si="323"/>
        <v>2.5908237109936199</v>
      </c>
      <c r="E744">
        <f t="shared" si="324"/>
        <v>803.88072440816597</v>
      </c>
      <c r="F744">
        <f t="shared" si="325"/>
        <v>1.0156240943398536</v>
      </c>
      <c r="G744">
        <f t="shared" si="326"/>
        <v>250</v>
      </c>
      <c r="H744">
        <f t="shared" si="327"/>
        <v>250.19318883285467</v>
      </c>
      <c r="I744">
        <f t="shared" si="328"/>
        <v>227.81060414656761</v>
      </c>
      <c r="J744">
        <f t="shared" si="329"/>
        <v>22.189395853432387</v>
      </c>
      <c r="K744">
        <f t="shared" si="330"/>
        <v>4606.8753837701979</v>
      </c>
      <c r="L744">
        <f t="shared" si="331"/>
        <v>-0.2833441052580099</v>
      </c>
      <c r="M744">
        <f t="shared" si="332"/>
        <v>-253.79550710912537</v>
      </c>
      <c r="N744">
        <f t="shared" si="333"/>
        <v>-2.5379550710912538E-2</v>
      </c>
      <c r="O744">
        <f t="shared" si="334"/>
        <v>5.2100999843711753</v>
      </c>
      <c r="P744">
        <f t="shared" si="335"/>
        <v>12.35912771310484</v>
      </c>
      <c r="Q744">
        <f t="shared" si="336"/>
        <v>128.70938406317376</v>
      </c>
      <c r="R744">
        <f t="shared" si="337"/>
        <v>5.4877528190938909</v>
      </c>
      <c r="S744">
        <f t="shared" si="338"/>
        <v>-0.27257692458053295</v>
      </c>
      <c r="T744">
        <f t="shared" si="339"/>
        <v>0.6618392305587254</v>
      </c>
      <c r="U744">
        <f t="shared" si="340"/>
        <v>200600</v>
      </c>
      <c r="V744">
        <f t="shared" si="341"/>
        <v>682260.62598568015</v>
      </c>
      <c r="W744">
        <f t="shared" si="342"/>
        <v>118137.11386516118</v>
      </c>
      <c r="X744">
        <f t="shared" si="343"/>
        <v>686700</v>
      </c>
      <c r="Y744">
        <f t="shared" si="344"/>
        <v>16789.44819531955</v>
      </c>
      <c r="Z744">
        <f t="shared" si="345"/>
        <v>0.23984925993313644</v>
      </c>
      <c r="AA744">
        <f t="shared" si="346"/>
        <v>-630.39965894864872</v>
      </c>
      <c r="AB744">
        <f t="shared" si="347"/>
        <v>-9.0057094135521237E-3</v>
      </c>
      <c r="AC744">
        <f t="shared" si="319"/>
        <v>0.99908198680799676</v>
      </c>
    </row>
    <row r="745" spans="1:29" x14ac:dyDescent="0.45">
      <c r="A745">
        <f t="shared" si="320"/>
        <v>144.80000000000032</v>
      </c>
      <c r="B745">
        <f t="shared" si="321"/>
        <v>6275.3692378019277</v>
      </c>
      <c r="C745">
        <f t="shared" si="322"/>
        <v>2432.5457335509377</v>
      </c>
      <c r="D745">
        <f t="shared" si="323"/>
        <v>2.5747689091521835</v>
      </c>
      <c r="E745">
        <f t="shared" si="324"/>
        <v>803.6346370264979</v>
      </c>
      <c r="F745">
        <f t="shared" si="325"/>
        <v>1.0153723064664664</v>
      </c>
      <c r="G745">
        <f t="shared" si="326"/>
        <v>250</v>
      </c>
      <c r="H745">
        <f t="shared" si="327"/>
        <v>250.28637569384176</v>
      </c>
      <c r="I745">
        <f t="shared" si="328"/>
        <v>227.86720336102135</v>
      </c>
      <c r="J745">
        <f t="shared" si="329"/>
        <v>22.132796638978647</v>
      </c>
      <c r="K745">
        <f t="shared" si="330"/>
        <v>4611.3019430979939</v>
      </c>
      <c r="L745">
        <f t="shared" si="331"/>
        <v>-0.28299607226870194</v>
      </c>
      <c r="M745">
        <f t="shared" si="332"/>
        <v>-253.2911822073313</v>
      </c>
      <c r="N745">
        <f t="shared" si="333"/>
        <v>-2.5329118220733131E-2</v>
      </c>
      <c r="O745">
        <f t="shared" si="334"/>
        <v>5.2050341607270285</v>
      </c>
      <c r="P745">
        <f t="shared" si="335"/>
        <v>12.357331931004142</v>
      </c>
      <c r="Q745">
        <f t="shared" si="336"/>
        <v>128.75732311193997</v>
      </c>
      <c r="R745">
        <f t="shared" si="337"/>
        <v>5.484925554998263</v>
      </c>
      <c r="S745">
        <f t="shared" si="338"/>
        <v>-0.27482557062708768</v>
      </c>
      <c r="T745">
        <f t="shared" si="339"/>
        <v>0.6615244201122078</v>
      </c>
      <c r="U745">
        <f t="shared" si="340"/>
        <v>200600</v>
      </c>
      <c r="V745">
        <f t="shared" si="341"/>
        <v>682275.4973300877</v>
      </c>
      <c r="W745">
        <f t="shared" si="342"/>
        <v>118181.5874142612</v>
      </c>
      <c r="X745">
        <f t="shared" si="343"/>
        <v>686700</v>
      </c>
      <c r="Y745">
        <f t="shared" si="344"/>
        <v>16778.667068169685</v>
      </c>
      <c r="Z745">
        <f t="shared" si="345"/>
        <v>0.2396952438309955</v>
      </c>
      <c r="AA745">
        <f t="shared" si="346"/>
        <v>-628.5237352445256</v>
      </c>
      <c r="AB745">
        <f t="shared" si="347"/>
        <v>-8.9789105034932225E-3</v>
      </c>
      <c r="AC745">
        <f t="shared" si="319"/>
        <v>0.99908471860310966</v>
      </c>
    </row>
    <row r="746" spans="1:29" x14ac:dyDescent="0.45">
      <c r="A746">
        <f t="shared" si="320"/>
        <v>145.00000000000031</v>
      </c>
      <c r="B746">
        <f t="shared" si="321"/>
        <v>6283.4765487527466</v>
      </c>
      <c r="C746">
        <f t="shared" si="322"/>
        <v>2432.1932852456193</v>
      </c>
      <c r="D746">
        <f t="shared" si="323"/>
        <v>2.5587164334695611</v>
      </c>
      <c r="E746">
        <f t="shared" si="324"/>
        <v>803.38864628816464</v>
      </c>
      <c r="F746">
        <f t="shared" si="325"/>
        <v>1.0151206028183088</v>
      </c>
      <c r="G746">
        <f t="shared" si="326"/>
        <v>250</v>
      </c>
      <c r="H746">
        <f t="shared" si="327"/>
        <v>250.37950250416475</v>
      </c>
      <c r="I746">
        <f t="shared" si="328"/>
        <v>227.92373282484897</v>
      </c>
      <c r="J746">
        <f t="shared" si="329"/>
        <v>22.076267175151031</v>
      </c>
      <c r="K746">
        <f t="shared" si="330"/>
        <v>4615.7171965330244</v>
      </c>
      <c r="L746">
        <f t="shared" si="331"/>
        <v>-0.2826473191380785</v>
      </c>
      <c r="M746">
        <f t="shared" si="332"/>
        <v>-252.78747775993662</v>
      </c>
      <c r="N746">
        <f t="shared" si="333"/>
        <v>-2.5278747775993662E-2</v>
      </c>
      <c r="O746">
        <f t="shared" si="334"/>
        <v>5.1999784111718297</v>
      </c>
      <c r="P746">
        <f t="shared" si="335"/>
        <v>12.355541493670419</v>
      </c>
      <c r="Q746">
        <f t="shared" si="336"/>
        <v>128.80523126824252</v>
      </c>
      <c r="R746">
        <f t="shared" si="337"/>
        <v>5.4821040375937065</v>
      </c>
      <c r="S746">
        <f t="shared" si="338"/>
        <v>-0.27706987686667794</v>
      </c>
      <c r="T746">
        <f t="shared" si="339"/>
        <v>0.66121021723866513</v>
      </c>
      <c r="U746">
        <f t="shared" si="340"/>
        <v>200600</v>
      </c>
      <c r="V746">
        <f t="shared" si="341"/>
        <v>682290.34014842939</v>
      </c>
      <c r="W746">
        <f t="shared" si="342"/>
        <v>118226.02356273733</v>
      </c>
      <c r="X746">
        <f t="shared" si="343"/>
        <v>686700</v>
      </c>
      <c r="Y746">
        <f t="shared" si="344"/>
        <v>16767.854705892911</v>
      </c>
      <c r="Z746">
        <f t="shared" si="345"/>
        <v>0.23954078151275587</v>
      </c>
      <c r="AA746">
        <f t="shared" si="346"/>
        <v>-626.65306680265348</v>
      </c>
      <c r="AB746">
        <f t="shared" si="347"/>
        <v>-8.9521866686093354E-3</v>
      </c>
      <c r="AC746">
        <f t="shared" si="319"/>
        <v>0.9990874427452997</v>
      </c>
    </row>
    <row r="747" spans="1:29" x14ac:dyDescent="0.45">
      <c r="A747">
        <f t="shared" si="320"/>
        <v>145.2000000000003</v>
      </c>
      <c r="B747">
        <f t="shared" si="321"/>
        <v>6291.5826883731906</v>
      </c>
      <c r="C747">
        <f t="shared" si="322"/>
        <v>2431.8418861333416</v>
      </c>
      <c r="D747">
        <f t="shared" si="323"/>
        <v>2.5426662770210822</v>
      </c>
      <c r="E747">
        <f t="shared" si="324"/>
        <v>803.14275204901833</v>
      </c>
      <c r="F747">
        <f t="shared" si="325"/>
        <v>1.014868983259807</v>
      </c>
      <c r="G747">
        <f t="shared" si="326"/>
        <v>250</v>
      </c>
      <c r="H747">
        <f t="shared" si="327"/>
        <v>250.47256909208085</v>
      </c>
      <c r="I747">
        <f t="shared" si="328"/>
        <v>227.98019239568771</v>
      </c>
      <c r="J747">
        <f t="shared" si="329"/>
        <v>22.019807604312291</v>
      </c>
      <c r="K747">
        <f t="shared" si="330"/>
        <v>4620.1211580538866</v>
      </c>
      <c r="L747">
        <f t="shared" si="331"/>
        <v>-0.28229785419370046</v>
      </c>
      <c r="M747">
        <f t="shared" si="332"/>
        <v>-252.28439491397677</v>
      </c>
      <c r="N747">
        <f t="shared" si="333"/>
        <v>-2.5228439491397678E-2</v>
      </c>
      <c r="O747">
        <f t="shared" si="334"/>
        <v>5.19493272327355</v>
      </c>
      <c r="P747">
        <f t="shared" si="335"/>
        <v>12.353756386237171</v>
      </c>
      <c r="Q747">
        <f t="shared" si="336"/>
        <v>128.85310844373006</v>
      </c>
      <c r="R747">
        <f t="shared" si="337"/>
        <v>5.479288255741646</v>
      </c>
      <c r="S747">
        <f t="shared" si="338"/>
        <v>-0.27930984456981633</v>
      </c>
      <c r="T747">
        <f t="shared" si="339"/>
        <v>0.66089662176022579</v>
      </c>
      <c r="U747">
        <f t="shared" si="340"/>
        <v>200600</v>
      </c>
      <c r="V747">
        <f t="shared" si="341"/>
        <v>682305.15449244471</v>
      </c>
      <c r="W747">
        <f t="shared" si="342"/>
        <v>118270.42213202913</v>
      </c>
      <c r="X747">
        <f t="shared" si="343"/>
        <v>686700</v>
      </c>
      <c r="Y747">
        <f t="shared" si="344"/>
        <v>16757.011420647395</v>
      </c>
      <c r="Z747">
        <f t="shared" si="345"/>
        <v>0.23938587743781994</v>
      </c>
      <c r="AA747">
        <f t="shared" si="346"/>
        <v>-624.7876016368391</v>
      </c>
      <c r="AB747">
        <f t="shared" si="347"/>
        <v>-8.9255371662405585E-3</v>
      </c>
      <c r="AC747">
        <f t="shared" si="319"/>
        <v>0.99909015931027112</v>
      </c>
    </row>
    <row r="748" spans="1:29" x14ac:dyDescent="0.45">
      <c r="A748">
        <f t="shared" si="320"/>
        <v>145.40000000000029</v>
      </c>
      <c r="B748">
        <f t="shared" si="321"/>
        <v>6299.687660150913</v>
      </c>
      <c r="C748">
        <f t="shared" si="322"/>
        <v>2431.49153331656</v>
      </c>
      <c r="D748">
        <f t="shared" si="323"/>
        <v>2.5266184329011914</v>
      </c>
      <c r="E748">
        <f t="shared" si="324"/>
        <v>802.89695416532447</v>
      </c>
      <c r="F748">
        <f t="shared" si="325"/>
        <v>1.0146174476557774</v>
      </c>
      <c r="G748">
        <f t="shared" si="326"/>
        <v>250</v>
      </c>
      <c r="H748">
        <f t="shared" si="327"/>
        <v>250.56557528757136</v>
      </c>
      <c r="I748">
        <f t="shared" si="328"/>
        <v>228.03658193283047</v>
      </c>
      <c r="J748">
        <f t="shared" si="329"/>
        <v>21.963418067169528</v>
      </c>
      <c r="K748">
        <f t="shared" si="330"/>
        <v>4624.5138416673208</v>
      </c>
      <c r="L748">
        <f t="shared" si="331"/>
        <v>-0.28194768571381701</v>
      </c>
      <c r="M748">
        <f t="shared" si="332"/>
        <v>-251.78193480267765</v>
      </c>
      <c r="N748">
        <f t="shared" si="333"/>
        <v>-2.5178193480267768E-2</v>
      </c>
      <c r="O748">
        <f t="shared" si="334"/>
        <v>5.1898970845774963</v>
      </c>
      <c r="P748">
        <f t="shared" si="335"/>
        <v>12.351976593984872</v>
      </c>
      <c r="Q748">
        <f t="shared" si="336"/>
        <v>128.90095455093822</v>
      </c>
      <c r="R748">
        <f t="shared" si="337"/>
        <v>5.4764781983476718</v>
      </c>
      <c r="S748">
        <f t="shared" si="338"/>
        <v>-0.28154547507412175</v>
      </c>
      <c r="T748">
        <f t="shared" si="339"/>
        <v>0.66058363348962301</v>
      </c>
      <c r="U748">
        <f t="shared" si="340"/>
        <v>200600</v>
      </c>
      <c r="V748">
        <f t="shared" si="341"/>
        <v>682319.94041368982</v>
      </c>
      <c r="W748">
        <f t="shared" si="342"/>
        <v>118314.78294478996</v>
      </c>
      <c r="X748">
        <f t="shared" si="343"/>
        <v>686700</v>
      </c>
      <c r="Y748">
        <f t="shared" si="344"/>
        <v>16746.137522850695</v>
      </c>
      <c r="Z748">
        <f t="shared" si="345"/>
        <v>0.23923053604072422</v>
      </c>
      <c r="AA748">
        <f t="shared" si="346"/>
        <v>-622.92728830466513</v>
      </c>
      <c r="AB748">
        <f t="shared" si="347"/>
        <v>-8.8989612614952165E-3</v>
      </c>
      <c r="AC748">
        <f t="shared" si="319"/>
        <v>0.9990928683729362</v>
      </c>
    </row>
    <row r="749" spans="1:29" x14ac:dyDescent="0.45">
      <c r="A749">
        <f t="shared" si="320"/>
        <v>145.60000000000028</v>
      </c>
      <c r="B749">
        <f t="shared" si="321"/>
        <v>6307.7914675640004</v>
      </c>
      <c r="C749">
        <f t="shared" si="322"/>
        <v>2431.1422239263638</v>
      </c>
      <c r="D749">
        <f t="shared" si="323"/>
        <v>2.5105728942232783</v>
      </c>
      <c r="E749">
        <f t="shared" si="324"/>
        <v>802.65125249376001</v>
      </c>
      <c r="F749">
        <f t="shared" si="325"/>
        <v>1.0143659958714271</v>
      </c>
      <c r="G749">
        <f t="shared" si="326"/>
        <v>250</v>
      </c>
      <c r="H749">
        <f t="shared" si="327"/>
        <v>250.65852092233197</v>
      </c>
      <c r="I749">
        <f t="shared" si="328"/>
        <v>228.092901297216</v>
      </c>
      <c r="J749">
        <f t="shared" si="329"/>
        <v>21.907098702783998</v>
      </c>
      <c r="K749">
        <f t="shared" si="330"/>
        <v>4628.895261407878</v>
      </c>
      <c r="L749">
        <f t="shared" si="331"/>
        <v>-0.2815968219276499</v>
      </c>
      <c r="M749">
        <f t="shared" si="332"/>
        <v>-251.28009854553625</v>
      </c>
      <c r="N749">
        <f t="shared" si="333"/>
        <v>-2.5128009854553626E-2</v>
      </c>
      <c r="O749">
        <f t="shared" si="334"/>
        <v>5.184871482606586</v>
      </c>
      <c r="P749">
        <f t="shared" si="335"/>
        <v>12.350202102339461</v>
      </c>
      <c r="Q749">
        <f t="shared" si="336"/>
        <v>128.94876950328447</v>
      </c>
      <c r="R749">
        <f t="shared" si="337"/>
        <v>5.4736738543610812</v>
      </c>
      <c r="S749">
        <f t="shared" si="338"/>
        <v>-0.2837767697835849</v>
      </c>
      <c r="T749">
        <f t="shared" si="339"/>
        <v>0.66027125223029814</v>
      </c>
      <c r="U749">
        <f t="shared" si="340"/>
        <v>200600</v>
      </c>
      <c r="V749">
        <f t="shared" si="341"/>
        <v>682334.6979635458</v>
      </c>
      <c r="W749">
        <f t="shared" si="342"/>
        <v>118359.1058248832</v>
      </c>
      <c r="X749">
        <f t="shared" si="343"/>
        <v>686700</v>
      </c>
      <c r="Y749">
        <f t="shared" si="344"/>
        <v>16735.233321189051</v>
      </c>
      <c r="Z749">
        <f t="shared" si="345"/>
        <v>0.23907476173127215</v>
      </c>
      <c r="AA749">
        <f t="shared" si="346"/>
        <v>-621.07207589398604</v>
      </c>
      <c r="AB749">
        <f t="shared" si="347"/>
        <v>-8.8724582270569442E-3</v>
      </c>
      <c r="AC749">
        <f t="shared" si="319"/>
        <v>0.99909557000743565</v>
      </c>
    </row>
    <row r="750" spans="1:29" x14ac:dyDescent="0.45">
      <c r="A750">
        <f t="shared" si="320"/>
        <v>145.80000000000027</v>
      </c>
      <c r="B750">
        <f t="shared" si="321"/>
        <v>6315.8941140810739</v>
      </c>
      <c r="C750">
        <f t="shared" si="322"/>
        <v>2430.7939551221793</v>
      </c>
      <c r="D750">
        <f t="shared" si="323"/>
        <v>2.494529654119475</v>
      </c>
      <c r="E750">
        <f t="shared" si="324"/>
        <v>802.40564689140717</v>
      </c>
      <c r="F750">
        <f t="shared" si="325"/>
        <v>1.0141146277723441</v>
      </c>
      <c r="G750">
        <f t="shared" si="326"/>
        <v>250</v>
      </c>
      <c r="H750">
        <f t="shared" si="327"/>
        <v>250.75140582976323</v>
      </c>
      <c r="I750">
        <f t="shared" si="328"/>
        <v>228.14915035141846</v>
      </c>
      <c r="J750">
        <f t="shared" si="329"/>
        <v>21.850849648581544</v>
      </c>
      <c r="K750">
        <f t="shared" si="330"/>
        <v>4633.2654313375942</v>
      </c>
      <c r="L750">
        <f t="shared" si="331"/>
        <v>-0.28124527101226704</v>
      </c>
      <c r="M750">
        <f t="shared" si="332"/>
        <v>-250.77888724857803</v>
      </c>
      <c r="N750">
        <f t="shared" si="333"/>
        <v>-2.5077888724857805E-2</v>
      </c>
      <c r="O750">
        <f t="shared" si="334"/>
        <v>5.1798559048616148</v>
      </c>
      <c r="P750">
        <f t="shared" si="335"/>
        <v>12.348432896870818</v>
      </c>
      <c r="Q750">
        <f t="shared" si="336"/>
        <v>128.99655321506339</v>
      </c>
      <c r="R750">
        <f t="shared" si="337"/>
        <v>5.470875212774474</v>
      </c>
      <c r="S750">
        <f t="shared" si="338"/>
        <v>-0.28600373016788794</v>
      </c>
      <c r="T750">
        <f t="shared" si="339"/>
        <v>0.65995947777649577</v>
      </c>
      <c r="U750">
        <f t="shared" si="340"/>
        <v>200600</v>
      </c>
      <c r="V750">
        <f t="shared" si="341"/>
        <v>682349.42719321558</v>
      </c>
      <c r="W750">
        <f t="shared" si="342"/>
        <v>118403.39059737734</v>
      </c>
      <c r="X750">
        <f t="shared" si="343"/>
        <v>686700</v>
      </c>
      <c r="Y750">
        <f t="shared" si="344"/>
        <v>16724.299122626988</v>
      </c>
      <c r="Z750">
        <f t="shared" si="345"/>
        <v>0.23891855889467126</v>
      </c>
      <c r="AA750">
        <f t="shared" si="346"/>
        <v>-619.22191402479075</v>
      </c>
      <c r="AB750">
        <f t="shared" si="347"/>
        <v>-8.8460273432112956E-3</v>
      </c>
      <c r="AC750">
        <f t="shared" si="319"/>
        <v>0.99909826428713455</v>
      </c>
    </row>
    <row r="751" spans="1:29" x14ac:dyDescent="0.45">
      <c r="A751">
        <f t="shared" si="320"/>
        <v>146.00000000000026</v>
      </c>
      <c r="B751">
        <f t="shared" si="321"/>
        <v>6323.9956031613792</v>
      </c>
      <c r="C751">
        <f t="shared" si="322"/>
        <v>2430.4467240914714</v>
      </c>
      <c r="D751">
        <f t="shared" si="323"/>
        <v>2.4784887057404692</v>
      </c>
      <c r="E751">
        <f t="shared" si="324"/>
        <v>802.1601372157528</v>
      </c>
      <c r="F751">
        <f t="shared" si="325"/>
        <v>1.0138633432244994</v>
      </c>
      <c r="G751">
        <f t="shared" si="326"/>
        <v>250</v>
      </c>
      <c r="H751">
        <f t="shared" si="327"/>
        <v>250.84422984496098</v>
      </c>
      <c r="I751">
        <f t="shared" si="328"/>
        <v>228.2053289596378</v>
      </c>
      <c r="J751">
        <f t="shared" si="329"/>
        <v>21.794671040362203</v>
      </c>
      <c r="K751">
        <f t="shared" si="330"/>
        <v>4637.6243655456665</v>
      </c>
      <c r="L751">
        <f t="shared" si="331"/>
        <v>-0.28089304109670366</v>
      </c>
      <c r="M751">
        <f t="shared" si="332"/>
        <v>-250.27830200424353</v>
      </c>
      <c r="N751">
        <f t="shared" si="333"/>
        <v>-2.5027830200424355E-2</v>
      </c>
      <c r="O751">
        <f t="shared" si="334"/>
        <v>5.1748503388215301</v>
      </c>
      <c r="P751">
        <f t="shared" si="335"/>
        <v>12.346668963291267</v>
      </c>
      <c r="Q751">
        <f t="shared" si="336"/>
        <v>129.04430560144172</v>
      </c>
      <c r="R751">
        <f t="shared" si="337"/>
        <v>5.4680822626233008</v>
      </c>
      <c r="S751">
        <f t="shared" si="338"/>
        <v>-0.28822635776168593</v>
      </c>
      <c r="T751">
        <f t="shared" si="339"/>
        <v>0.65964830991336398</v>
      </c>
      <c r="U751">
        <f t="shared" si="340"/>
        <v>200600</v>
      </c>
      <c r="V751">
        <f t="shared" si="341"/>
        <v>682364.12815372506</v>
      </c>
      <c r="W751">
        <f t="shared" si="342"/>
        <v>118447.63708854126</v>
      </c>
      <c r="X751">
        <f t="shared" si="343"/>
        <v>686700</v>
      </c>
      <c r="Y751">
        <f t="shared" si="344"/>
        <v>16713.335232417434</v>
      </c>
      <c r="Z751">
        <f t="shared" si="345"/>
        <v>0.23876193189167763</v>
      </c>
      <c r="AA751">
        <f t="shared" si="346"/>
        <v>-617.37675284338184</v>
      </c>
      <c r="AB751">
        <f t="shared" si="347"/>
        <v>-8.8196678977625984E-3</v>
      </c>
      <c r="AC751">
        <f t="shared" si="319"/>
        <v>0.99910095128463172</v>
      </c>
    </row>
    <row r="752" spans="1:29" x14ac:dyDescent="0.45">
      <c r="A752">
        <f t="shared" si="320"/>
        <v>146.20000000000024</v>
      </c>
      <c r="B752">
        <f t="shared" si="321"/>
        <v>6332.0959382548772</v>
      </c>
      <c r="C752">
        <f t="shared" si="322"/>
        <v>2430.100528049451</v>
      </c>
      <c r="D752">
        <f t="shared" si="323"/>
        <v>2.4624500422553428</v>
      </c>
      <c r="E752">
        <f t="shared" si="324"/>
        <v>801.91472332468334</v>
      </c>
      <c r="F752">
        <f t="shared" si="325"/>
        <v>1.0136121420942421</v>
      </c>
      <c r="G752">
        <f t="shared" si="326"/>
        <v>250</v>
      </c>
      <c r="H752">
        <f t="shared" si="327"/>
        <v>250.93699280470699</v>
      </c>
      <c r="I752">
        <f t="shared" si="328"/>
        <v>228.26143698769013</v>
      </c>
      <c r="J752">
        <f t="shared" si="329"/>
        <v>21.738563012309868</v>
      </c>
      <c r="K752">
        <f t="shared" si="330"/>
        <v>4641.9720781481283</v>
      </c>
      <c r="L752">
        <f t="shared" si="331"/>
        <v>-0.28054014026167806</v>
      </c>
      <c r="M752">
        <f t="shared" si="332"/>
        <v>-249.77834389149604</v>
      </c>
      <c r="N752">
        <f t="shared" si="333"/>
        <v>-2.4977834389149606E-2</v>
      </c>
      <c r="O752">
        <f t="shared" si="334"/>
        <v>5.1698547719437</v>
      </c>
      <c r="P752">
        <f t="shared" si="335"/>
        <v>12.344910287454081</v>
      </c>
      <c r="Q752">
        <f t="shared" si="336"/>
        <v>129.09202657845347</v>
      </c>
      <c r="R752">
        <f t="shared" si="337"/>
        <v>5.4652949929854504</v>
      </c>
      <c r="S752">
        <f t="shared" si="338"/>
        <v>-0.29044465416392029</v>
      </c>
      <c r="T752">
        <f t="shared" si="339"/>
        <v>0.65933774841705117</v>
      </c>
      <c r="U752">
        <f t="shared" si="340"/>
        <v>200600</v>
      </c>
      <c r="V752">
        <f t="shared" si="341"/>
        <v>682378.80089592829</v>
      </c>
      <c r="W752">
        <f t="shared" si="342"/>
        <v>118491.84512584022</v>
      </c>
      <c r="X752">
        <f t="shared" si="343"/>
        <v>686700</v>
      </c>
      <c r="Y752">
        <f t="shared" si="344"/>
        <v>16702.34195411054</v>
      </c>
      <c r="Z752">
        <f t="shared" si="345"/>
        <v>0.23860488505872199</v>
      </c>
      <c r="AA752">
        <f t="shared" si="346"/>
        <v>-615.53654301492497</v>
      </c>
      <c r="AB752">
        <f t="shared" si="347"/>
        <v>-8.7933791859274996E-3</v>
      </c>
      <c r="AC752">
        <f t="shared" si="319"/>
        <v>0.99910363107177091</v>
      </c>
    </row>
    <row r="753" spans="1:29" x14ac:dyDescent="0.45">
      <c r="A753">
        <f t="shared" si="320"/>
        <v>146.40000000000023</v>
      </c>
      <c r="B753">
        <f t="shared" si="321"/>
        <v>6340.1951228023399</v>
      </c>
      <c r="C753">
        <f t="shared" si="322"/>
        <v>2429.7553642387875</v>
      </c>
      <c r="D753">
        <f t="shared" si="323"/>
        <v>2.4464136568513659</v>
      </c>
      <c r="E753">
        <f t="shared" si="324"/>
        <v>801.66940507648201</v>
      </c>
      <c r="F753">
        <f t="shared" si="325"/>
        <v>1.0133610242482951</v>
      </c>
      <c r="G753">
        <f t="shared" si="326"/>
        <v>250</v>
      </c>
      <c r="H753">
        <f t="shared" si="327"/>
        <v>251.02969454745951</v>
      </c>
      <c r="I753">
        <f t="shared" si="328"/>
        <v>228.31747430299751</v>
      </c>
      <c r="J753">
        <f t="shared" si="329"/>
        <v>21.68252569700249</v>
      </c>
      <c r="K753">
        <f t="shared" si="330"/>
        <v>4646.3085832875286</v>
      </c>
      <c r="L753">
        <f t="shared" si="331"/>
        <v>-0.28018657653689161</v>
      </c>
      <c r="M753">
        <f t="shared" si="332"/>
        <v>-249.27901397605558</v>
      </c>
      <c r="N753">
        <f t="shared" si="333"/>
        <v>-2.4927901397605558E-2</v>
      </c>
      <c r="O753">
        <f t="shared" si="334"/>
        <v>5.1648691916641791</v>
      </c>
      <c r="P753">
        <f t="shared" si="335"/>
        <v>12.343156855352021</v>
      </c>
      <c r="Q753">
        <f t="shared" si="336"/>
        <v>129.13971606299506</v>
      </c>
      <c r="R753">
        <f t="shared" si="337"/>
        <v>5.4625133929808243</v>
      </c>
      <c r="S753">
        <f t="shared" si="338"/>
        <v>-0.29265862103712426</v>
      </c>
      <c r="T753">
        <f t="shared" si="339"/>
        <v>0.65902779305480264</v>
      </c>
      <c r="U753">
        <f t="shared" si="340"/>
        <v>200600</v>
      </c>
      <c r="V753">
        <f t="shared" si="341"/>
        <v>682393.44547050598</v>
      </c>
      <c r="W753">
        <f t="shared" si="342"/>
        <v>118536.01453793094</v>
      </c>
      <c r="X753">
        <f t="shared" si="343"/>
        <v>686700</v>
      </c>
      <c r="Y753">
        <f t="shared" si="344"/>
        <v>16691.319589563704</v>
      </c>
      <c r="Z753">
        <f t="shared" si="345"/>
        <v>0.23844742270805291</v>
      </c>
      <c r="AA753">
        <f t="shared" si="346"/>
        <v>-613.7012357210042</v>
      </c>
      <c r="AB753">
        <f t="shared" si="347"/>
        <v>-8.7671605103000604E-3</v>
      </c>
      <c r="AC753">
        <f t="shared" si="319"/>
        <v>0.99910630371964315</v>
      </c>
    </row>
    <row r="754" spans="1:29" x14ac:dyDescent="0.45">
      <c r="A754">
        <f t="shared" si="320"/>
        <v>146.60000000000022</v>
      </c>
      <c r="B754">
        <f t="shared" si="321"/>
        <v>6348.2931602354374</v>
      </c>
      <c r="C754">
        <f t="shared" si="322"/>
        <v>2429.4112299293179</v>
      </c>
      <c r="D754">
        <f t="shared" si="323"/>
        <v>2.4303795427338351</v>
      </c>
      <c r="E754">
        <f t="shared" si="324"/>
        <v>801.42418232982709</v>
      </c>
      <c r="F754">
        <f t="shared" si="325"/>
        <v>1.0131099895537541</v>
      </c>
      <c r="G754">
        <f t="shared" si="326"/>
        <v>250</v>
      </c>
      <c r="H754">
        <f t="shared" si="327"/>
        <v>251.12233491334391</v>
      </c>
      <c r="I754">
        <f t="shared" si="328"/>
        <v>228.37344077457865</v>
      </c>
      <c r="J754">
        <f t="shared" si="329"/>
        <v>21.626559225421346</v>
      </c>
      <c r="K754">
        <f t="shared" si="330"/>
        <v>4650.6338951326125</v>
      </c>
      <c r="L754">
        <f t="shared" si="331"/>
        <v>-0.27983235790571825</v>
      </c>
      <c r="M754">
        <f t="shared" si="332"/>
        <v>-248.78031331025369</v>
      </c>
      <c r="N754">
        <f t="shared" si="333"/>
        <v>-2.4878031331025369E-2</v>
      </c>
      <c r="O754">
        <f t="shared" si="334"/>
        <v>5.1598935853979739</v>
      </c>
      <c r="P754">
        <f t="shared" si="335"/>
        <v>12.341408653115858</v>
      </c>
      <c r="Q754">
        <f t="shared" si="336"/>
        <v>129.18737397282064</v>
      </c>
      <c r="R754">
        <f t="shared" si="337"/>
        <v>5.4597374517709305</v>
      </c>
      <c r="S754">
        <f t="shared" si="338"/>
        <v>-0.29486826010675138</v>
      </c>
      <c r="T754">
        <f t="shared" si="339"/>
        <v>0.65871844358505482</v>
      </c>
      <c r="U754">
        <f t="shared" si="340"/>
        <v>200600</v>
      </c>
      <c r="V754">
        <f t="shared" si="341"/>
        <v>682408.06192796584</v>
      </c>
      <c r="W754">
        <f t="shared" si="342"/>
        <v>118580.14515465716</v>
      </c>
      <c r="X754">
        <f t="shared" si="343"/>
        <v>686700</v>
      </c>
      <c r="Y754">
        <f t="shared" si="344"/>
        <v>16680.268438950559</v>
      </c>
      <c r="Z754">
        <f t="shared" si="345"/>
        <v>0.23828954912786512</v>
      </c>
      <c r="AA754">
        <f t="shared" si="346"/>
        <v>-611.8707826572936</v>
      </c>
      <c r="AB754">
        <f t="shared" si="347"/>
        <v>-8.7410111808184799E-3</v>
      </c>
      <c r="AC754">
        <f t="shared" si="319"/>
        <v>0.99910896929859139</v>
      </c>
    </row>
    <row r="755" spans="1:29" x14ac:dyDescent="0.45">
      <c r="A755">
        <f t="shared" si="320"/>
        <v>146.80000000000021</v>
      </c>
      <c r="B755">
        <f t="shared" si="321"/>
        <v>6356.3900539768301</v>
      </c>
      <c r="C755">
        <f t="shared" si="322"/>
        <v>2429.0681224177629</v>
      </c>
      <c r="D755">
        <f t="shared" si="323"/>
        <v>2.414347693125876</v>
      </c>
      <c r="E755">
        <f t="shared" si="324"/>
        <v>801.17905494378601</v>
      </c>
      <c r="F755">
        <f t="shared" si="325"/>
        <v>1.0128590378780817</v>
      </c>
      <c r="G755">
        <f t="shared" si="326"/>
        <v>250</v>
      </c>
      <c r="H755">
        <f t="shared" si="327"/>
        <v>251.21491374414339</v>
      </c>
      <c r="I755">
        <f t="shared" si="328"/>
        <v>228.42933627303884</v>
      </c>
      <c r="J755">
        <f t="shared" si="329"/>
        <v>21.570663726961158</v>
      </c>
      <c r="K755">
        <f t="shared" si="330"/>
        <v>4654.9480278780047</v>
      </c>
      <c r="L755">
        <f t="shared" si="331"/>
        <v>-0.27947749230094132</v>
      </c>
      <c r="M755">
        <f t="shared" si="332"/>
        <v>-248.28224293334455</v>
      </c>
      <c r="N755">
        <f t="shared" si="333"/>
        <v>-2.4828224293334457E-2</v>
      </c>
      <c r="O755">
        <f t="shared" si="334"/>
        <v>5.1549279405393067</v>
      </c>
      <c r="P755">
        <f t="shared" si="335"/>
        <v>12.339665667012934</v>
      </c>
      <c r="Q755">
        <f t="shared" si="336"/>
        <v>129.23500022653712</v>
      </c>
      <c r="R755">
        <f t="shared" si="337"/>
        <v>5.4569671585584612</v>
      </c>
      <c r="S755">
        <f t="shared" si="338"/>
        <v>-0.29707357316048721</v>
      </c>
      <c r="T755">
        <f t="shared" si="339"/>
        <v>0.65840969975753183</v>
      </c>
      <c r="U755">
        <f t="shared" si="340"/>
        <v>200600</v>
      </c>
      <c r="V755">
        <f t="shared" si="341"/>
        <v>682422.65031864832</v>
      </c>
      <c r="W755">
        <f t="shared" si="342"/>
        <v>118624.23680704554</v>
      </c>
      <c r="X755">
        <f t="shared" si="343"/>
        <v>686700</v>
      </c>
      <c r="Y755">
        <f t="shared" si="344"/>
        <v>16669.188800770389</v>
      </c>
      <c r="Z755">
        <f t="shared" si="345"/>
        <v>0.23813126858243414</v>
      </c>
      <c r="AA755">
        <f t="shared" si="346"/>
        <v>-610.04513602342922</v>
      </c>
      <c r="AB755">
        <f t="shared" si="347"/>
        <v>-8.7149305146204167E-3</v>
      </c>
      <c r="AC755">
        <f t="shared" si="319"/>
        <v>0.99911162787822416</v>
      </c>
    </row>
    <row r="756" spans="1:29" x14ac:dyDescent="0.45">
      <c r="A756">
        <f t="shared" si="320"/>
        <v>147.0000000000002</v>
      </c>
      <c r="B756">
        <f t="shared" si="321"/>
        <v>6364.4858074402546</v>
      </c>
      <c r="C756">
        <f t="shared" si="322"/>
        <v>2428.7260390274432</v>
      </c>
      <c r="D756">
        <f t="shared" si="323"/>
        <v>2.3983181012682966</v>
      </c>
      <c r="E756">
        <f t="shared" si="324"/>
        <v>800.93402277781558</v>
      </c>
      <c r="F756">
        <f t="shared" si="325"/>
        <v>1.0126081690891087</v>
      </c>
      <c r="G756">
        <f t="shared" si="326"/>
        <v>250</v>
      </c>
      <c r="H756">
        <f t="shared" si="327"/>
        <v>251.30743088328975</v>
      </c>
      <c r="I756">
        <f t="shared" si="328"/>
        <v>228.48516067056082</v>
      </c>
      <c r="J756">
        <f t="shared" si="329"/>
        <v>21.514839329439184</v>
      </c>
      <c r="K756">
        <f t="shared" si="330"/>
        <v>4659.2509957438924</v>
      </c>
      <c r="L756">
        <f t="shared" si="331"/>
        <v>-0.27912198760986939</v>
      </c>
      <c r="M756">
        <f t="shared" si="332"/>
        <v>-247.78480387133732</v>
      </c>
      <c r="N756">
        <f t="shared" si="333"/>
        <v>-2.4778480387133733E-2</v>
      </c>
      <c r="O756">
        <f t="shared" si="334"/>
        <v>5.1499722444618801</v>
      </c>
      <c r="P756">
        <f t="shared" si="335"/>
        <v>12.337927883445719</v>
      </c>
      <c r="Q756">
        <f t="shared" si="336"/>
        <v>129.28259474359959</v>
      </c>
      <c r="R756">
        <f t="shared" si="337"/>
        <v>5.4542025025868943</v>
      </c>
      <c r="S756">
        <f t="shared" si="338"/>
        <v>-0.29927456204758762</v>
      </c>
      <c r="T756">
        <f t="shared" si="339"/>
        <v>0.65810156131333775</v>
      </c>
      <c r="U756">
        <f t="shared" si="340"/>
        <v>200600</v>
      </c>
      <c r="V756">
        <f t="shared" si="341"/>
        <v>682437.210692722</v>
      </c>
      <c r="W756">
        <f t="shared" si="342"/>
        <v>118668.28932730049</v>
      </c>
      <c r="X756">
        <f t="shared" si="343"/>
        <v>686700</v>
      </c>
      <c r="Y756">
        <f t="shared" si="344"/>
        <v>16658.080971857737</v>
      </c>
      <c r="Z756">
        <f t="shared" si="345"/>
        <v>0.23797258531225338</v>
      </c>
      <c r="AA756">
        <f t="shared" si="346"/>
        <v>-608.22424852510449</v>
      </c>
      <c r="AB756">
        <f t="shared" si="347"/>
        <v>-8.6889178360729218E-3</v>
      </c>
      <c r="AC756">
        <f t="shared" si="319"/>
        <v>0.9991142795274135</v>
      </c>
    </row>
    <row r="757" spans="1:29" x14ac:dyDescent="0.45">
      <c r="A757">
        <f t="shared" si="320"/>
        <v>147.20000000000019</v>
      </c>
      <c r="B757">
        <f t="shared" si="321"/>
        <v>6372.5804240306143</v>
      </c>
      <c r="C757">
        <f t="shared" si="322"/>
        <v>2428.3849771080008</v>
      </c>
      <c r="D757">
        <f t="shared" si="323"/>
        <v>2.3822907604193837</v>
      </c>
      <c r="E757">
        <f t="shared" si="324"/>
        <v>800.68908569175494</v>
      </c>
      <c r="F757">
        <f t="shared" si="325"/>
        <v>1.0123573830550245</v>
      </c>
      <c r="G757">
        <f t="shared" si="326"/>
        <v>250</v>
      </c>
      <c r="H757">
        <f t="shared" si="327"/>
        <v>251.39988617585416</v>
      </c>
      <c r="I757">
        <f t="shared" si="328"/>
        <v>228.54091384089463</v>
      </c>
      <c r="J757">
        <f t="shared" si="329"/>
        <v>21.459086159105368</v>
      </c>
      <c r="K757">
        <f t="shared" si="330"/>
        <v>4663.5428129757138</v>
      </c>
      <c r="L757">
        <f t="shared" si="331"/>
        <v>-0.2787658516690783</v>
      </c>
      <c r="M757">
        <f t="shared" si="332"/>
        <v>-247.28799713735691</v>
      </c>
      <c r="N757">
        <f t="shared" si="333"/>
        <v>-2.4728799713735691E-2</v>
      </c>
      <c r="O757">
        <f t="shared" si="334"/>
        <v>5.1450264845191329</v>
      </c>
      <c r="P757">
        <f t="shared" si="335"/>
        <v>12.336195288950396</v>
      </c>
      <c r="Q757">
        <f t="shared" si="336"/>
        <v>129.33015744430642</v>
      </c>
      <c r="R757">
        <f t="shared" si="337"/>
        <v>5.4514434731400838</v>
      </c>
      <c r="S757">
        <f t="shared" si="338"/>
        <v>-0.30147122867820375</v>
      </c>
      <c r="T757">
        <f t="shared" si="339"/>
        <v>0.65779402798505149</v>
      </c>
      <c r="U757">
        <f t="shared" si="340"/>
        <v>200600</v>
      </c>
      <c r="V757">
        <f t="shared" si="341"/>
        <v>682451.74310019205</v>
      </c>
      <c r="W757">
        <f t="shared" si="342"/>
        <v>118712.3025488007</v>
      </c>
      <c r="X757">
        <f t="shared" si="343"/>
        <v>686700</v>
      </c>
      <c r="Y757">
        <f t="shared" si="344"/>
        <v>16646.945247390846</v>
      </c>
      <c r="Z757">
        <f t="shared" si="345"/>
        <v>0.23781350353415495</v>
      </c>
      <c r="AA757">
        <f t="shared" si="346"/>
        <v>-606.40807336277794</v>
      </c>
      <c r="AB757">
        <f t="shared" si="347"/>
        <v>-8.6629724766111131E-3</v>
      </c>
      <c r="AC757">
        <f t="shared" si="319"/>
        <v>0.99911692431431087</v>
      </c>
    </row>
    <row r="758" spans="1:29" x14ac:dyDescent="0.45">
      <c r="A758">
        <f t="shared" si="320"/>
        <v>147.40000000000018</v>
      </c>
      <c r="B758">
        <f t="shared" si="321"/>
        <v>6380.6739071440643</v>
      </c>
      <c r="C758">
        <f t="shared" si="322"/>
        <v>2428.0449340351197</v>
      </c>
      <c r="D758">
        <f t="shared" si="323"/>
        <v>2.3662656638547528</v>
      </c>
      <c r="E758">
        <f t="shared" si="324"/>
        <v>800.44424354582657</v>
      </c>
      <c r="F758">
        <f t="shared" si="325"/>
        <v>1.0121066796443818</v>
      </c>
      <c r="G758">
        <f t="shared" si="326"/>
        <v>250</v>
      </c>
      <c r="H758">
        <f t="shared" si="327"/>
        <v>251.49227946853804</v>
      </c>
      <c r="I758">
        <f t="shared" si="328"/>
        <v>228.59659565934882</v>
      </c>
      <c r="J758">
        <f t="shared" si="329"/>
        <v>21.403404340651178</v>
      </c>
      <c r="K758">
        <f t="shared" si="330"/>
        <v>4667.8234938438436</v>
      </c>
      <c r="L758">
        <f t="shared" si="331"/>
        <v>-0.27840909227094812</v>
      </c>
      <c r="M758">
        <f t="shared" si="332"/>
        <v>-246.79182373140281</v>
      </c>
      <c r="N758">
        <f t="shared" si="333"/>
        <v>-2.4679182373140283E-2</v>
      </c>
      <c r="O758">
        <f t="shared" si="334"/>
        <v>5.140090648044505</v>
      </c>
      <c r="P758">
        <f t="shared" si="335"/>
        <v>12.334467870195438</v>
      </c>
      <c r="Q758">
        <f t="shared" si="336"/>
        <v>129.37768824979472</v>
      </c>
      <c r="R758">
        <f t="shared" si="337"/>
        <v>5.4486900595418701</v>
      </c>
      <c r="S758">
        <f t="shared" si="338"/>
        <v>-0.30366357502273722</v>
      </c>
      <c r="T758">
        <f t="shared" si="339"/>
        <v>0.65748709949681683</v>
      </c>
      <c r="U758">
        <f t="shared" si="340"/>
        <v>200600</v>
      </c>
      <c r="V758">
        <f t="shared" si="341"/>
        <v>682466.2475908933</v>
      </c>
      <c r="W758">
        <f t="shared" si="342"/>
        <v>118756.27630609351</v>
      </c>
      <c r="X758">
        <f t="shared" si="343"/>
        <v>686700</v>
      </c>
      <c r="Y758">
        <f t="shared" si="344"/>
        <v>16635.781920901791</v>
      </c>
      <c r="Z758">
        <f t="shared" si="345"/>
        <v>0.23765402744145414</v>
      </c>
      <c r="AA758">
        <f t="shared" si="346"/>
        <v>-604.59656423563138</v>
      </c>
      <c r="AB758">
        <f t="shared" si="347"/>
        <v>-8.6370937747947338E-3</v>
      </c>
      <c r="AC758">
        <f t="shared" si="319"/>
        <v>0.99911956230634102</v>
      </c>
    </row>
    <row r="759" spans="1:29" x14ac:dyDescent="0.45">
      <c r="A759">
        <f t="shared" si="320"/>
        <v>147.60000000000016</v>
      </c>
      <c r="B759">
        <f t="shared" si="321"/>
        <v>6388.7662601680986</v>
      </c>
      <c r="C759">
        <f t="shared" si="322"/>
        <v>2427.7059072102506</v>
      </c>
      <c r="D759">
        <f t="shared" si="323"/>
        <v>2.3502428048671646</v>
      </c>
      <c r="E759">
        <f t="shared" si="324"/>
        <v>800.19949620063051</v>
      </c>
      <c r="F759">
        <f t="shared" si="325"/>
        <v>1.0118560587260874</v>
      </c>
      <c r="G759">
        <f t="shared" si="326"/>
        <v>250</v>
      </c>
      <c r="H759">
        <f t="shared" si="327"/>
        <v>251.58461060966394</v>
      </c>
      <c r="I759">
        <f t="shared" si="328"/>
        <v>228.65220600278039</v>
      </c>
      <c r="J759">
        <f t="shared" si="329"/>
        <v>21.347793997219611</v>
      </c>
      <c r="K759">
        <f t="shared" si="330"/>
        <v>4672.0930526432876</v>
      </c>
      <c r="L759">
        <f t="shared" si="331"/>
        <v>-0.27805171715783672</v>
      </c>
      <c r="M759">
        <f t="shared" si="332"/>
        <v>-246.29628464073716</v>
      </c>
      <c r="N759">
        <f t="shared" si="333"/>
        <v>-2.4629628464073718E-2</v>
      </c>
      <c r="O759">
        <f t="shared" si="334"/>
        <v>5.1351647223516901</v>
      </c>
      <c r="P759">
        <f t="shared" si="335"/>
        <v>12.332745613980215</v>
      </c>
      <c r="Q759">
        <f t="shared" si="336"/>
        <v>129.42518708203551</v>
      </c>
      <c r="R759">
        <f t="shared" si="337"/>
        <v>5.4459422511556737</v>
      </c>
      <c r="S759">
        <f t="shared" si="338"/>
        <v>-0.30585160311116866</v>
      </c>
      <c r="T759">
        <f t="shared" si="339"/>
        <v>0.65718077556443644</v>
      </c>
      <c r="U759">
        <f t="shared" si="340"/>
        <v>200600</v>
      </c>
      <c r="V759">
        <f t="shared" si="341"/>
        <v>682480.72421449993</v>
      </c>
      <c r="W759">
        <f t="shared" si="342"/>
        <v>118800.21043489179</v>
      </c>
      <c r="X759">
        <f t="shared" si="343"/>
        <v>686700</v>
      </c>
      <c r="Y759">
        <f t="shared" si="344"/>
        <v>16624.591284284506</v>
      </c>
      <c r="Z759">
        <f t="shared" si="345"/>
        <v>0.23749416120406439</v>
      </c>
      <c r="AA759">
        <f t="shared" si="346"/>
        <v>-602.7896753277164</v>
      </c>
      <c r="AB759">
        <f t="shared" si="347"/>
        <v>-8.6112810761102346E-3</v>
      </c>
      <c r="AC759">
        <f t="shared" si="319"/>
        <v>0.99912219357022325</v>
      </c>
    </row>
    <row r="760" spans="1:29" x14ac:dyDescent="0.45">
      <c r="A760">
        <f t="shared" si="320"/>
        <v>147.80000000000015</v>
      </c>
      <c r="B760">
        <f t="shared" si="321"/>
        <v>6396.8574864816328</v>
      </c>
      <c r="C760">
        <f t="shared" si="322"/>
        <v>2427.3678940603381</v>
      </c>
      <c r="D760">
        <f t="shared" si="323"/>
        <v>2.3342221767663673</v>
      </c>
      <c r="E760">
        <f t="shared" si="324"/>
        <v>799.95484351714265</v>
      </c>
      <c r="F760">
        <f t="shared" si="325"/>
        <v>1.0116055201694019</v>
      </c>
      <c r="G760">
        <f t="shared" si="326"/>
        <v>250</v>
      </c>
      <c r="H760">
        <f t="shared" si="327"/>
        <v>251.67687944916656</v>
      </c>
      <c r="I760">
        <f t="shared" si="328"/>
        <v>228.7077447495858</v>
      </c>
      <c r="J760">
        <f t="shared" si="329"/>
        <v>21.2922552504142</v>
      </c>
      <c r="K760">
        <f t="shared" si="330"/>
        <v>4676.3515036933704</v>
      </c>
      <c r="L760">
        <f t="shared" si="331"/>
        <v>-0.27769373402705355</v>
      </c>
      <c r="M760">
        <f t="shared" si="332"/>
        <v>-245.80138083972304</v>
      </c>
      <c r="N760">
        <f t="shared" si="333"/>
        <v>-2.4580138083972306E-2</v>
      </c>
      <c r="O760">
        <f t="shared" si="334"/>
        <v>5.1302486947348953</v>
      </c>
      <c r="P760">
        <f t="shared" si="335"/>
        <v>12.331028507233606</v>
      </c>
      <c r="Q760">
        <f t="shared" si="336"/>
        <v>129.47265386382924</v>
      </c>
      <c r="R760">
        <f t="shared" si="337"/>
        <v>5.4432000373841207</v>
      </c>
      <c r="S760">
        <f t="shared" si="338"/>
        <v>-0.30803531503243065</v>
      </c>
      <c r="T760">
        <f t="shared" si="339"/>
        <v>0.6568750558954598</v>
      </c>
      <c r="U760">
        <f t="shared" si="340"/>
        <v>200600</v>
      </c>
      <c r="V760">
        <f t="shared" si="341"/>
        <v>682495.1730205192</v>
      </c>
      <c r="W760">
        <f t="shared" si="342"/>
        <v>118844.10477206837</v>
      </c>
      <c r="X760">
        <f t="shared" si="343"/>
        <v>686700</v>
      </c>
      <c r="Y760">
        <f t="shared" si="344"/>
        <v>16613.373627804671</v>
      </c>
      <c r="Z760">
        <f t="shared" si="345"/>
        <v>0.23733390896863815</v>
      </c>
      <c r="AA760">
        <f t="shared" si="346"/>
        <v>-600.98736131307669</v>
      </c>
      <c r="AB760">
        <f t="shared" si="347"/>
        <v>-8.585533733043953E-3</v>
      </c>
      <c r="AC760">
        <f t="shared" si="319"/>
        <v>0.99912481817196297</v>
      </c>
    </row>
    <row r="761" spans="1:29" x14ac:dyDescent="0.45">
      <c r="A761">
        <f t="shared" si="320"/>
        <v>148.00000000000014</v>
      </c>
      <c r="B761">
        <f t="shared" si="321"/>
        <v>6404.9475894550915</v>
      </c>
      <c r="C761">
        <f t="shared" si="322"/>
        <v>2427.0308920375501</v>
      </c>
      <c r="D761">
        <f t="shared" si="323"/>
        <v>2.3182037728789187</v>
      </c>
      <c r="E761">
        <f t="shared" si="324"/>
        <v>799.71028535671098</v>
      </c>
      <c r="F761">
        <f t="shared" si="325"/>
        <v>1.0113550638439377</v>
      </c>
      <c r="G761">
        <f t="shared" si="326"/>
        <v>250</v>
      </c>
      <c r="H761">
        <f t="shared" si="327"/>
        <v>251.76908583858366</v>
      </c>
      <c r="I761">
        <f t="shared" si="328"/>
        <v>228.76321177969152</v>
      </c>
      <c r="J761">
        <f t="shared" si="329"/>
        <v>21.236788220308483</v>
      </c>
      <c r="K761">
        <f t="shared" si="330"/>
        <v>4680.598861337432</v>
      </c>
      <c r="L761">
        <f t="shared" si="331"/>
        <v>-0.27733515052858593</v>
      </c>
      <c r="M761">
        <f t="shared" si="332"/>
        <v>-245.30711329002986</v>
      </c>
      <c r="N761">
        <f t="shared" si="333"/>
        <v>-2.4530711329002988E-2</v>
      </c>
      <c r="O761">
        <f t="shared" si="334"/>
        <v>5.1253425524690943</v>
      </c>
      <c r="P761">
        <f t="shared" si="335"/>
        <v>12.329316537012627</v>
      </c>
      <c r="Q761">
        <f t="shared" si="336"/>
        <v>129.52008851880097</v>
      </c>
      <c r="R761">
        <f t="shared" si="337"/>
        <v>5.4404634076686342</v>
      </c>
      <c r="S761">
        <f t="shared" si="338"/>
        <v>-0.31021471293373892</v>
      </c>
      <c r="T761">
        <f t="shared" si="339"/>
        <v>0.65656994018927661</v>
      </c>
      <c r="U761">
        <f t="shared" si="340"/>
        <v>200600</v>
      </c>
      <c r="V761">
        <f t="shared" si="341"/>
        <v>682509.59405829967</v>
      </c>
      <c r="W761">
        <f t="shared" si="342"/>
        <v>118887.95915565253</v>
      </c>
      <c r="X761">
        <f t="shared" si="343"/>
        <v>686700</v>
      </c>
      <c r="Y761">
        <f t="shared" si="344"/>
        <v>16602.12924010805</v>
      </c>
      <c r="Z761">
        <f t="shared" si="345"/>
        <v>0.23717327485868642</v>
      </c>
      <c r="AA761">
        <f t="shared" si="346"/>
        <v>-599.18957734270953</v>
      </c>
      <c r="AB761">
        <f t="shared" si="347"/>
        <v>-8.559851104895851E-3</v>
      </c>
      <c r="AC761">
        <f t="shared" si="319"/>
        <v>0.99912743617687105</v>
      </c>
    </row>
    <row r="762" spans="1:29" x14ac:dyDescent="0.45">
      <c r="A762">
        <f t="shared" si="320"/>
        <v>148.20000000000013</v>
      </c>
      <c r="B762">
        <f t="shared" si="321"/>
        <v>6413.0365724504882</v>
      </c>
      <c r="C762">
        <f t="shared" si="322"/>
        <v>2426.6948986190109</v>
      </c>
      <c r="D762">
        <f t="shared" si="323"/>
        <v>2.302187586548035</v>
      </c>
      <c r="E762">
        <f t="shared" si="324"/>
        <v>799.46582158105321</v>
      </c>
      <c r="F762">
        <f t="shared" si="325"/>
        <v>1.0111046896196532</v>
      </c>
      <c r="G762">
        <f t="shared" si="326"/>
        <v>250</v>
      </c>
      <c r="H762">
        <f t="shared" si="327"/>
        <v>251.86122963104719</v>
      </c>
      <c r="I762">
        <f t="shared" si="328"/>
        <v>228.81860697454462</v>
      </c>
      <c r="J762">
        <f t="shared" si="329"/>
        <v>21.181393025455378</v>
      </c>
      <c r="K762">
        <f t="shared" si="330"/>
        <v>4684.8351399425228</v>
      </c>
      <c r="L762">
        <f t="shared" si="331"/>
        <v>-0.27697597426552534</v>
      </c>
      <c r="M762">
        <f t="shared" si="332"/>
        <v>-244.81348294070273</v>
      </c>
      <c r="N762">
        <f t="shared" si="333"/>
        <v>-2.4481348294070275E-2</v>
      </c>
      <c r="O762">
        <f t="shared" si="334"/>
        <v>5.1204462828102804</v>
      </c>
      <c r="P762">
        <f t="shared" si="335"/>
        <v>12.327609690501065</v>
      </c>
      <c r="Q762">
        <f t="shared" si="336"/>
        <v>129.56749097139593</v>
      </c>
      <c r="R762">
        <f t="shared" si="337"/>
        <v>5.4377323514890721</v>
      </c>
      <c r="S762">
        <f t="shared" si="338"/>
        <v>-0.31238979901997777</v>
      </c>
      <c r="T762">
        <f t="shared" si="339"/>
        <v>0.65626542813720312</v>
      </c>
      <c r="U762">
        <f t="shared" si="340"/>
        <v>200600</v>
      </c>
      <c r="V762">
        <f t="shared" si="341"/>
        <v>682523.98737702763</v>
      </c>
      <c r="W762">
        <f t="shared" si="342"/>
        <v>118931.77342482515</v>
      </c>
      <c r="X762">
        <f t="shared" si="343"/>
        <v>686700</v>
      </c>
      <c r="Y762">
        <f t="shared" si="344"/>
        <v>16590.858408229709</v>
      </c>
      <c r="Z762">
        <f t="shared" si="345"/>
        <v>0.23701226297471012</v>
      </c>
      <c r="AA762">
        <f t="shared" si="346"/>
        <v>-597.39627904689405</v>
      </c>
      <c r="AB762">
        <f t="shared" si="347"/>
        <v>-8.5342325578127726E-3</v>
      </c>
      <c r="AC762">
        <f t="shared" si="319"/>
        <v>0.99913004764956048</v>
      </c>
    </row>
    <row r="763" spans="1:29" x14ac:dyDescent="0.45">
      <c r="A763">
        <f t="shared" si="320"/>
        <v>148.40000000000012</v>
      </c>
      <c r="B763">
        <f t="shared" si="321"/>
        <v>6421.12443882151</v>
      </c>
      <c r="C763">
        <f t="shared" si="322"/>
        <v>2426.3599113065316</v>
      </c>
      <c r="D763">
        <f t="shared" si="323"/>
        <v>2.2861736111334103</v>
      </c>
      <c r="E763">
        <f t="shared" si="324"/>
        <v>799.22145205225445</v>
      </c>
      <c r="F763">
        <f t="shared" si="325"/>
        <v>1.0108543973668536</v>
      </c>
      <c r="G763">
        <f t="shared" si="326"/>
        <v>250</v>
      </c>
      <c r="H763">
        <f t="shared" si="327"/>
        <v>251.95331068127436</v>
      </c>
      <c r="I763">
        <f t="shared" si="328"/>
        <v>228.87393021710383</v>
      </c>
      <c r="J763">
        <f t="shared" si="329"/>
        <v>21.126069782896167</v>
      </c>
      <c r="K763">
        <f t="shared" si="330"/>
        <v>4689.0603538991018</v>
      </c>
      <c r="L763">
        <f t="shared" si="331"/>
        <v>-0.27661621279605697</v>
      </c>
      <c r="M763">
        <f t="shared" si="332"/>
        <v>-244.32049072814982</v>
      </c>
      <c r="N763">
        <f t="shared" si="333"/>
        <v>-2.4432049072814984E-2</v>
      </c>
      <c r="O763">
        <f t="shared" si="334"/>
        <v>5.1155598729957177</v>
      </c>
      <c r="P763">
        <f t="shared" si="335"/>
        <v>12.325907955008127</v>
      </c>
      <c r="Q763">
        <f t="shared" si="336"/>
        <v>129.61486114687477</v>
      </c>
      <c r="R763">
        <f t="shared" si="337"/>
        <v>5.4350068583633417</v>
      </c>
      <c r="S763">
        <f t="shared" si="338"/>
        <v>-0.31456057555306138</v>
      </c>
      <c r="T763">
        <f t="shared" si="339"/>
        <v>0.65596151942257142</v>
      </c>
      <c r="U763">
        <f t="shared" si="340"/>
        <v>200600</v>
      </c>
      <c r="V763">
        <f t="shared" si="341"/>
        <v>682538.35302572919</v>
      </c>
      <c r="W763">
        <f t="shared" si="342"/>
        <v>118975.54741991436</v>
      </c>
      <c r="X763">
        <f t="shared" si="343"/>
        <v>686700</v>
      </c>
      <c r="Y763">
        <f t="shared" si="344"/>
        <v>16579.561417602767</v>
      </c>
      <c r="Z763">
        <f t="shared" si="345"/>
        <v>0.23685087739432523</v>
      </c>
      <c r="AA763">
        <f t="shared" si="346"/>
        <v>-595.60742252867203</v>
      </c>
      <c r="AB763">
        <f t="shared" si="347"/>
        <v>-8.5086774646953144E-3</v>
      </c>
      <c r="AC763">
        <f t="shared" si="319"/>
        <v>0.99913265265395568</v>
      </c>
    </row>
    <row r="764" spans="1:29" x14ac:dyDescent="0.45">
      <c r="A764">
        <f t="shared" si="320"/>
        <v>148.60000000000011</v>
      </c>
      <c r="B764">
        <f t="shared" si="321"/>
        <v>6429.2111919135978</v>
      </c>
      <c r="C764">
        <f t="shared" si="322"/>
        <v>2426.0259276263509</v>
      </c>
      <c r="D764">
        <f t="shared" si="323"/>
        <v>2.2701618400110775</v>
      </c>
      <c r="E764">
        <f t="shared" si="324"/>
        <v>798.97717663276228</v>
      </c>
      <c r="F764">
        <f t="shared" si="325"/>
        <v>1.0106041869561837</v>
      </c>
      <c r="G764">
        <f t="shared" si="326"/>
        <v>250</v>
      </c>
      <c r="H764">
        <f t="shared" si="327"/>
        <v>252.04532884555877</v>
      </c>
      <c r="I764">
        <f t="shared" si="328"/>
        <v>228.92918139183001</v>
      </c>
      <c r="J764">
        <f t="shared" si="329"/>
        <v>21.070818608169986</v>
      </c>
      <c r="K764">
        <f t="shared" si="330"/>
        <v>4693.2745176207354</v>
      </c>
      <c r="L764">
        <f t="shared" si="331"/>
        <v>-0.27625587363090176</v>
      </c>
      <c r="M764">
        <f t="shared" si="332"/>
        <v>-243.82813757636211</v>
      </c>
      <c r="N764">
        <f t="shared" si="333"/>
        <v>-2.4382813757636214E-2</v>
      </c>
      <c r="O764">
        <f t="shared" si="334"/>
        <v>5.1106833102441902</v>
      </c>
      <c r="P764">
        <f t="shared" si="335"/>
        <v>12.324211317967102</v>
      </c>
      <c r="Q764">
        <f t="shared" si="336"/>
        <v>129.66219897130927</v>
      </c>
      <c r="R764">
        <f t="shared" si="337"/>
        <v>5.4322869178470228</v>
      </c>
      <c r="S764">
        <f t="shared" si="338"/>
        <v>-0.3167270448513051</v>
      </c>
      <c r="T764">
        <f t="shared" si="339"/>
        <v>0.65565821372081734</v>
      </c>
      <c r="U764">
        <f t="shared" si="340"/>
        <v>200600</v>
      </c>
      <c r="V764">
        <f t="shared" si="341"/>
        <v>682552.69105327327</v>
      </c>
      <c r="W764">
        <f t="shared" si="342"/>
        <v>119019.28098239138</v>
      </c>
      <c r="X764">
        <f t="shared" si="343"/>
        <v>686700</v>
      </c>
      <c r="Y764">
        <f t="shared" si="344"/>
        <v>16568.238552067145</v>
      </c>
      <c r="Z764">
        <f t="shared" si="345"/>
        <v>0.2366891221723878</v>
      </c>
      <c r="AA764">
        <f t="shared" si="346"/>
        <v>-593.822964358842</v>
      </c>
      <c r="AB764">
        <f t="shared" si="347"/>
        <v>-8.4831852051263142E-3</v>
      </c>
      <c r="AC764">
        <f t="shared" si="319"/>
        <v>0.99913525125330016</v>
      </c>
    </row>
    <row r="765" spans="1:29" x14ac:dyDescent="0.45">
      <c r="A765">
        <f t="shared" si="320"/>
        <v>148.8000000000001</v>
      </c>
      <c r="B765">
        <f t="shared" si="321"/>
        <v>6437.2968350640276</v>
      </c>
      <c r="C765">
        <f t="shared" si="322"/>
        <v>2425.6929451288725</v>
      </c>
      <c r="D765">
        <f t="shared" si="323"/>
        <v>2.2541522665732252</v>
      </c>
      <c r="E765">
        <f t="shared" si="324"/>
        <v>798.73299518538693</v>
      </c>
      <c r="F765">
        <f t="shared" si="325"/>
        <v>1.0103540582586308</v>
      </c>
      <c r="G765">
        <f t="shared" si="326"/>
        <v>250</v>
      </c>
      <c r="H765">
        <f t="shared" si="327"/>
        <v>252.13728398176167</v>
      </c>
      <c r="I765">
        <f t="shared" si="328"/>
        <v>228.98436038467759</v>
      </c>
      <c r="J765">
        <f t="shared" si="329"/>
        <v>21.015639615322414</v>
      </c>
      <c r="K765">
        <f t="shared" si="330"/>
        <v>4697.4776455437996</v>
      </c>
      <c r="L765">
        <f t="shared" si="331"/>
        <v>-0.27589496423786386</v>
      </c>
      <c r="M765">
        <f t="shared" si="332"/>
        <v>-243.33642439676896</v>
      </c>
      <c r="N765">
        <f t="shared" si="333"/>
        <v>-2.4333642439676898E-2</v>
      </c>
      <c r="O765">
        <f t="shared" si="334"/>
        <v>5.1058165817562546</v>
      </c>
      <c r="P765">
        <f t="shared" si="335"/>
        <v>12.322519766934038</v>
      </c>
      <c r="Q765">
        <f t="shared" si="336"/>
        <v>129.70950437157748</v>
      </c>
      <c r="R765">
        <f t="shared" si="337"/>
        <v>5.4295725195329929</v>
      </c>
      <c r="S765">
        <f t="shared" si="338"/>
        <v>-0.31888920928880271</v>
      </c>
      <c r="T765">
        <f t="shared" si="339"/>
        <v>0.65535551069956766</v>
      </c>
      <c r="U765">
        <f t="shared" si="340"/>
        <v>200600</v>
      </c>
      <c r="V765">
        <f t="shared" si="341"/>
        <v>682567.0015083719</v>
      </c>
      <c r="W765">
        <f t="shared" si="342"/>
        <v>119062.97395486615</v>
      </c>
      <c r="X765">
        <f t="shared" si="343"/>
        <v>686700</v>
      </c>
      <c r="Y765">
        <f t="shared" si="344"/>
        <v>16556.890093878326</v>
      </c>
      <c r="Z765">
        <f t="shared" si="345"/>
        <v>0.23652700134111895</v>
      </c>
      <c r="AA765">
        <f t="shared" si="346"/>
        <v>-592.04286157246679</v>
      </c>
      <c r="AB765">
        <f t="shared" si="347"/>
        <v>-8.4577551653209539E-3</v>
      </c>
      <c r="AC765">
        <f t="shared" si="319"/>
        <v>0.99913784351016099</v>
      </c>
    </row>
    <row r="766" spans="1:29" x14ac:dyDescent="0.45">
      <c r="A766">
        <f t="shared" si="320"/>
        <v>149.00000000000009</v>
      </c>
      <c r="B766">
        <f t="shared" si="321"/>
        <v>6445.3813716019886</v>
      </c>
      <c r="C766">
        <f t="shared" si="322"/>
        <v>2425.3609613884028</v>
      </c>
      <c r="D766">
        <f t="shared" si="323"/>
        <v>2.2381448842280633</v>
      </c>
      <c r="E766">
        <f t="shared" si="324"/>
        <v>798.48890757329502</v>
      </c>
      <c r="F766">
        <f t="shared" si="325"/>
        <v>1.0101040111455148</v>
      </c>
      <c r="G766">
        <f t="shared" si="326"/>
        <v>250</v>
      </c>
      <c r="H766">
        <f t="shared" si="327"/>
        <v>252.22917594930317</v>
      </c>
      <c r="I766">
        <f t="shared" si="328"/>
        <v>229.03946708308467</v>
      </c>
      <c r="J766">
        <f t="shared" si="329"/>
        <v>20.960532916915326</v>
      </c>
      <c r="K766">
        <f t="shared" si="330"/>
        <v>4701.6697521271826</v>
      </c>
      <c r="L766">
        <f t="shared" si="331"/>
        <v>-0.27553349203543576</v>
      </c>
      <c r="M766">
        <f t="shared" si="332"/>
        <v>-242.84535208865333</v>
      </c>
      <c r="N766">
        <f t="shared" si="333"/>
        <v>-2.4284535208865334E-2</v>
      </c>
      <c r="O766">
        <f t="shared" si="334"/>
        <v>5.1009596747144812</v>
      </c>
      <c r="P766">
        <f t="shared" si="335"/>
        <v>12.320833289586421</v>
      </c>
      <c r="Q766">
        <f t="shared" si="336"/>
        <v>129.75677727535952</v>
      </c>
      <c r="R766">
        <f t="shared" si="337"/>
        <v>5.4268636530510763</v>
      </c>
      <c r="S766">
        <f t="shared" si="338"/>
        <v>-0.32104707129482168</v>
      </c>
      <c r="T766">
        <f t="shared" si="339"/>
        <v>0.65505341001872508</v>
      </c>
      <c r="U766">
        <f t="shared" si="340"/>
        <v>200600</v>
      </c>
      <c r="V766">
        <f t="shared" si="341"/>
        <v>682581.2844395811</v>
      </c>
      <c r="W766">
        <f t="shared" si="342"/>
        <v>119106.62618108287</v>
      </c>
      <c r="X766">
        <f t="shared" si="343"/>
        <v>686700</v>
      </c>
      <c r="Y766">
        <f t="shared" si="344"/>
        <v>16545.516323715725</v>
      </c>
      <c r="Z766">
        <f t="shared" si="345"/>
        <v>0.23636451891022464</v>
      </c>
      <c r="AA766">
        <f t="shared" si="346"/>
        <v>-590.26707166561391</v>
      </c>
      <c r="AB766">
        <f t="shared" si="347"/>
        <v>-8.4323867380801994E-3</v>
      </c>
      <c r="AC766">
        <f t="shared" si="319"/>
        <v>0.99914042948643422</v>
      </c>
    </row>
    <row r="767" spans="1:29" x14ac:dyDescent="0.45">
      <c r="A767">
        <f t="shared" si="320"/>
        <v>149.20000000000007</v>
      </c>
      <c r="B767">
        <f t="shared" si="321"/>
        <v>6453.4648048486652</v>
      </c>
      <c r="C767">
        <f t="shared" si="322"/>
        <v>2425.0299740029009</v>
      </c>
      <c r="D767">
        <f t="shared" si="323"/>
        <v>2.2221396863996432</v>
      </c>
      <c r="E767">
        <f t="shared" si="324"/>
        <v>798.24491366001075</v>
      </c>
      <c r="F767">
        <f t="shared" si="325"/>
        <v>1.0098540454884934</v>
      </c>
      <c r="G767">
        <f t="shared" si="326"/>
        <v>250</v>
      </c>
      <c r="H767">
        <f t="shared" si="327"/>
        <v>252.3210046091535</v>
      </c>
      <c r="I767">
        <f t="shared" si="328"/>
        <v>229.09450137596502</v>
      </c>
      <c r="J767">
        <f t="shared" si="329"/>
        <v>20.905498624034976</v>
      </c>
      <c r="K767">
        <f t="shared" si="330"/>
        <v>4705.8508518519893</v>
      </c>
      <c r="L767">
        <f t="shared" si="331"/>
        <v>-0.27517146440175111</v>
      </c>
      <c r="M767">
        <f t="shared" si="332"/>
        <v>-242.35492153878209</v>
      </c>
      <c r="N767">
        <f t="shared" si="333"/>
        <v>-2.423549215387821E-2</v>
      </c>
      <c r="O767">
        <f t="shared" si="334"/>
        <v>5.0961125762837058</v>
      </c>
      <c r="P767">
        <f t="shared" si="335"/>
        <v>12.319151873721875</v>
      </c>
      <c r="Q767">
        <f t="shared" si="336"/>
        <v>129.80401761113293</v>
      </c>
      <c r="R767">
        <f t="shared" si="337"/>
        <v>5.4241603080676617</v>
      </c>
      <c r="S767">
        <f t="shared" si="338"/>
        <v>-0.3232006333531805</v>
      </c>
      <c r="T767">
        <f t="shared" si="339"/>
        <v>0.65475191133055477</v>
      </c>
      <c r="U767">
        <f t="shared" si="340"/>
        <v>200600</v>
      </c>
      <c r="V767">
        <f t="shared" si="341"/>
        <v>682595.53989530157</v>
      </c>
      <c r="W767">
        <f t="shared" si="342"/>
        <v>119150.23750591571</v>
      </c>
      <c r="X767">
        <f t="shared" si="343"/>
        <v>686700</v>
      </c>
      <c r="Y767">
        <f t="shared" si="344"/>
        <v>16534.11752069198</v>
      </c>
      <c r="Z767">
        <f t="shared" si="345"/>
        <v>0.23620167886702828</v>
      </c>
      <c r="AA767">
        <f t="shared" si="346"/>
        <v>-588.49555259093177</v>
      </c>
      <c r="AB767">
        <f t="shared" si="347"/>
        <v>-8.407079322727596E-3</v>
      </c>
      <c r="AC767">
        <f t="shared" si="319"/>
        <v>0.99914300924335087</v>
      </c>
    </row>
    <row r="768" spans="1:29" x14ac:dyDescent="0.45">
      <c r="A768">
        <f t="shared" si="320"/>
        <v>149.40000000000006</v>
      </c>
      <c r="B768">
        <f t="shared" si="321"/>
        <v>6461.5471381173111</v>
      </c>
      <c r="C768">
        <f t="shared" si="322"/>
        <v>2424.699980593718</v>
      </c>
      <c r="D768">
        <f t="shared" si="323"/>
        <v>2.2061366665277244</v>
      </c>
      <c r="E768">
        <f t="shared" si="324"/>
        <v>798.00101330940925</v>
      </c>
      <c r="F768">
        <f t="shared" si="325"/>
        <v>1.0096041611595525</v>
      </c>
      <c r="G768">
        <f t="shared" si="326"/>
        <v>250</v>
      </c>
      <c r="H768">
        <f t="shared" si="327"/>
        <v>252.41276982382445</v>
      </c>
      <c r="I768">
        <f t="shared" si="328"/>
        <v>229.14946315369824</v>
      </c>
      <c r="J768">
        <f t="shared" si="329"/>
        <v>20.850536846301765</v>
      </c>
      <c r="K768">
        <f t="shared" si="330"/>
        <v>4710.0209592212495</v>
      </c>
      <c r="L768">
        <f t="shared" si="331"/>
        <v>-0.27480888866605824</v>
      </c>
      <c r="M768">
        <f t="shared" si="332"/>
        <v>-241.86513362192721</v>
      </c>
      <c r="N768">
        <f t="shared" si="333"/>
        <v>-2.4186513362192723E-2</v>
      </c>
      <c r="O768">
        <f t="shared" si="334"/>
        <v>5.0912752736112674</v>
      </c>
      <c r="P768">
        <f t="shared" si="335"/>
        <v>12.317475507256871</v>
      </c>
      <c r="Q768">
        <f t="shared" si="336"/>
        <v>129.85122530816824</v>
      </c>
      <c r="R768">
        <f t="shared" si="337"/>
        <v>5.421462474285355</v>
      </c>
      <c r="S768">
        <f t="shared" si="338"/>
        <v>-0.32534989800164915</v>
      </c>
      <c r="T768">
        <f t="shared" si="339"/>
        <v>0.65445101427976915</v>
      </c>
      <c r="U768">
        <f t="shared" si="340"/>
        <v>200600</v>
      </c>
      <c r="V768">
        <f t="shared" si="341"/>
        <v>682609.76792378316</v>
      </c>
      <c r="W768">
        <f t="shared" si="342"/>
        <v>119193.80777536478</v>
      </c>
      <c r="X768">
        <f t="shared" si="343"/>
        <v>686700</v>
      </c>
      <c r="Y768">
        <f t="shared" si="344"/>
        <v>16522.693962360572</v>
      </c>
      <c r="Z768">
        <f t="shared" si="345"/>
        <v>0.2360384851765796</v>
      </c>
      <c r="AA768">
        <f t="shared" si="346"/>
        <v>-586.72826275136322</v>
      </c>
      <c r="AB768">
        <f t="shared" si="347"/>
        <v>-8.3818323250194754E-3</v>
      </c>
      <c r="AC768">
        <f t="shared" si="319"/>
        <v>0.99914558284148625</v>
      </c>
    </row>
    <row r="769" spans="1:29" x14ac:dyDescent="0.45">
      <c r="A769">
        <f t="shared" si="320"/>
        <v>149.60000000000005</v>
      </c>
      <c r="B769">
        <f t="shared" si="321"/>
        <v>6469.6283747133293</v>
      </c>
      <c r="C769">
        <f t="shared" si="322"/>
        <v>2424.3709788053493</v>
      </c>
      <c r="D769">
        <f t="shared" si="323"/>
        <v>2.190135818067608</v>
      </c>
      <c r="E769">
        <f t="shared" si="324"/>
        <v>797.75720638571659</v>
      </c>
      <c r="F769">
        <f t="shared" si="325"/>
        <v>1.0093543580310076</v>
      </c>
      <c r="G769">
        <f t="shared" si="326"/>
        <v>250</v>
      </c>
      <c r="H769">
        <f t="shared" si="327"/>
        <v>252.50447145736064</v>
      </c>
      <c r="I769">
        <f t="shared" si="328"/>
        <v>229.20435230812132</v>
      </c>
      <c r="J769">
        <f t="shared" si="329"/>
        <v>20.795647691878685</v>
      </c>
      <c r="K769">
        <f t="shared" si="330"/>
        <v>4714.1800887596255</v>
      </c>
      <c r="L769">
        <f t="shared" si="331"/>
        <v>-0.27444577211539922</v>
      </c>
      <c r="M769">
        <f t="shared" si="332"/>
        <v>-241.37598920061313</v>
      </c>
      <c r="N769">
        <f t="shared" si="333"/>
        <v>-2.4137598920061315E-2</v>
      </c>
      <c r="O769">
        <f t="shared" si="334"/>
        <v>5.0864477538272554</v>
      </c>
      <c r="P769">
        <f t="shared" si="335"/>
        <v>12.315804178225441</v>
      </c>
      <c r="Q769">
        <f t="shared" si="336"/>
        <v>129.89840029652461</v>
      </c>
      <c r="R769">
        <f t="shared" si="337"/>
        <v>5.4187701414426215</v>
      </c>
      <c r="S769">
        <f t="shared" si="338"/>
        <v>-0.32749486783135406</v>
      </c>
      <c r="T769">
        <f t="shared" si="339"/>
        <v>0.65415071850361051</v>
      </c>
      <c r="U769">
        <f t="shared" si="340"/>
        <v>200600</v>
      </c>
      <c r="V769">
        <f t="shared" si="341"/>
        <v>682623.96857312089</v>
      </c>
      <c r="W769">
        <f t="shared" si="342"/>
        <v>119237.33683655143</v>
      </c>
      <c r="X769">
        <f t="shared" si="343"/>
        <v>686700</v>
      </c>
      <c r="Y769">
        <f t="shared" si="344"/>
        <v>16511.24592472503</v>
      </c>
      <c r="Z769">
        <f t="shared" si="345"/>
        <v>0.23587494178178614</v>
      </c>
      <c r="AA769">
        <f t="shared" si="346"/>
        <v>-584.96516100026201</v>
      </c>
      <c r="AB769">
        <f t="shared" si="347"/>
        <v>-8.3566451571466006E-3</v>
      </c>
      <c r="AC769">
        <f t="shared" si="319"/>
        <v>0.99914815034075977</v>
      </c>
    </row>
    <row r="770" spans="1:29" x14ac:dyDescent="0.45">
      <c r="A770">
        <f t="shared" si="320"/>
        <v>149.80000000000004</v>
      </c>
      <c r="B770">
        <f t="shared" si="321"/>
        <v>6477.7085179343467</v>
      </c>
      <c r="C770">
        <f t="shared" si="322"/>
        <v>2424.0429663051827</v>
      </c>
      <c r="D770">
        <f t="shared" si="323"/>
        <v>2.1741371344899942</v>
      </c>
      <c r="E770">
        <f t="shared" si="324"/>
        <v>797.51349275350572</v>
      </c>
      <c r="F770">
        <f t="shared" si="325"/>
        <v>1.0091046359755</v>
      </c>
      <c r="G770">
        <f t="shared" si="326"/>
        <v>250</v>
      </c>
      <c r="H770">
        <f t="shared" si="327"/>
        <v>252.59610937533105</v>
      </c>
      <c r="I770">
        <f t="shared" si="328"/>
        <v>229.25916873251975</v>
      </c>
      <c r="J770">
        <f t="shared" si="329"/>
        <v>20.740831267480246</v>
      </c>
      <c r="K770">
        <f t="shared" si="330"/>
        <v>4718.3282550131216</v>
      </c>
      <c r="L770">
        <f t="shared" si="331"/>
        <v>-0.27408212199219406</v>
      </c>
      <c r="M770">
        <f t="shared" si="332"/>
        <v>-240.88748912532398</v>
      </c>
      <c r="N770">
        <f t="shared" si="333"/>
        <v>-2.40887489125324E-2</v>
      </c>
      <c r="O770">
        <f t="shared" si="334"/>
        <v>5.0816300040447491</v>
      </c>
      <c r="P770">
        <f t="shared" si="335"/>
        <v>12.314137874777918</v>
      </c>
      <c r="Q770">
        <f t="shared" si="336"/>
        <v>129.9455425070453</v>
      </c>
      <c r="R770">
        <f t="shared" si="337"/>
        <v>5.4160832993134287</v>
      </c>
      <c r="S770">
        <f t="shared" si="338"/>
        <v>-0.32963554548617324</v>
      </c>
      <c r="T770">
        <f t="shared" si="339"/>
        <v>0.65385102363193581</v>
      </c>
      <c r="U770">
        <f t="shared" si="340"/>
        <v>200600</v>
      </c>
      <c r="V770">
        <f t="shared" si="341"/>
        <v>682638.14189126156</v>
      </c>
      <c r="W770">
        <f t="shared" si="342"/>
        <v>119280.82453771438</v>
      </c>
      <c r="X770">
        <f t="shared" si="343"/>
        <v>686700</v>
      </c>
      <c r="Y770">
        <f t="shared" si="344"/>
        <v>16499.773682247112</v>
      </c>
      <c r="Z770">
        <f t="shared" si="345"/>
        <v>0.23571105260353017</v>
      </c>
      <c r="AA770">
        <f t="shared" si="346"/>
        <v>-583.20620663336013</v>
      </c>
      <c r="AB770">
        <f t="shared" si="347"/>
        <v>-8.3315172376194312E-3</v>
      </c>
      <c r="AC770">
        <f t="shared" si="319"/>
        <v>0.99915071180044646</v>
      </c>
    </row>
    <row r="771" spans="1:29" x14ac:dyDescent="0.45">
      <c r="A771">
        <f t="shared" si="320"/>
        <v>150.00000000000003</v>
      </c>
      <c r="B771">
        <f t="shared" si="321"/>
        <v>6485.7875710702911</v>
      </c>
      <c r="C771">
        <f t="shared" si="322"/>
        <v>2423.715940783251</v>
      </c>
      <c r="D771">
        <f t="shared" si="323"/>
        <v>2.1581406092808244</v>
      </c>
      <c r="E771">
        <f t="shared" si="324"/>
        <v>797.26987227769439</v>
      </c>
      <c r="F771">
        <f t="shared" si="325"/>
        <v>1.0088549948659933</v>
      </c>
      <c r="G771">
        <f t="shared" si="326"/>
        <v>250</v>
      </c>
      <c r="H771">
        <f t="shared" si="327"/>
        <v>252.68768344482052</v>
      </c>
      <c r="I771">
        <f t="shared" si="328"/>
        <v>229.31391232161855</v>
      </c>
      <c r="J771">
        <f t="shared" si="329"/>
        <v>20.686087678381455</v>
      </c>
      <c r="K771">
        <f t="shared" si="330"/>
        <v>4722.4654725487981</v>
      </c>
      <c r="L771">
        <f t="shared" si="331"/>
        <v>-0.27371794549395645</v>
      </c>
      <c r="M771">
        <f t="shared" si="332"/>
        <v>-240.39963423460472</v>
      </c>
      <c r="N771">
        <f t="shared" si="333"/>
        <v>-2.4039963423460473E-2</v>
      </c>
      <c r="O771">
        <f t="shared" si="334"/>
        <v>5.0768220113600568</v>
      </c>
      <c r="P771">
        <f t="shared" si="335"/>
        <v>12.312476585179665</v>
      </c>
      <c r="Q771">
        <f t="shared" si="336"/>
        <v>129.99265187135347</v>
      </c>
      <c r="R771">
        <f t="shared" si="337"/>
        <v>5.4134019377069116</v>
      </c>
      <c r="S771">
        <f t="shared" si="338"/>
        <v>-0.33177193366216251</v>
      </c>
      <c r="T771">
        <f t="shared" si="339"/>
        <v>0.65355192928729733</v>
      </c>
      <c r="U771">
        <f t="shared" si="340"/>
        <v>200600</v>
      </c>
      <c r="V771">
        <f t="shared" si="341"/>
        <v>682652.28792599961</v>
      </c>
      <c r="W771">
        <f t="shared" si="342"/>
        <v>119324.27072820505</v>
      </c>
      <c r="X771">
        <f t="shared" si="343"/>
        <v>686700</v>
      </c>
      <c r="Y771">
        <f t="shared" si="344"/>
        <v>16488.277507855018</v>
      </c>
      <c r="Z771">
        <f t="shared" si="345"/>
        <v>0.23554682154078599</v>
      </c>
      <c r="AA771">
        <f t="shared" si="346"/>
        <v>-581.45135938853491</v>
      </c>
      <c r="AB771">
        <f t="shared" si="347"/>
        <v>-8.3064479912647836E-3</v>
      </c>
      <c r="AC771">
        <f t="shared" si="319"/>
        <v>0.99915326727917786</v>
      </c>
    </row>
    <row r="772" spans="1:29" x14ac:dyDescent="0.45">
      <c r="A772">
        <f t="shared" si="320"/>
        <v>150.20000000000002</v>
      </c>
      <c r="B772">
        <f t="shared" si="321"/>
        <v>6493.8655374034643</v>
      </c>
      <c r="C772">
        <f t="shared" si="322"/>
        <v>2423.3898999519861</v>
      </c>
      <c r="D772">
        <f t="shared" si="323"/>
        <v>2.1421462359411407</v>
      </c>
      <c r="E772">
        <f t="shared" si="324"/>
        <v>797.02634482354301</v>
      </c>
      <c r="F772">
        <f t="shared" si="325"/>
        <v>1.0086054345757731</v>
      </c>
      <c r="G772">
        <f t="shared" si="326"/>
        <v>250</v>
      </c>
      <c r="H772">
        <f t="shared" si="327"/>
        <v>252.77919353442115</v>
      </c>
      <c r="I772">
        <f t="shared" si="328"/>
        <v>229.36858297157374</v>
      </c>
      <c r="J772">
        <f t="shared" si="329"/>
        <v>20.631417028426256</v>
      </c>
      <c r="K772">
        <f t="shared" si="330"/>
        <v>4726.5917559544832</v>
      </c>
      <c r="L772">
        <f t="shared" si="331"/>
        <v>-0.27335324977599385</v>
      </c>
      <c r="M772">
        <f t="shared" si="332"/>
        <v>-239.91242535500771</v>
      </c>
      <c r="N772">
        <f t="shared" si="333"/>
        <v>-2.3991242535500772E-2</v>
      </c>
      <c r="O772">
        <f t="shared" si="334"/>
        <v>5.0720237628529565</v>
      </c>
      <c r="P772">
        <f t="shared" si="335"/>
        <v>12.31082029780984</v>
      </c>
      <c r="Q772">
        <f t="shared" si="336"/>
        <v>130.03972832184763</v>
      </c>
      <c r="R772">
        <f t="shared" si="337"/>
        <v>5.4107260464670048</v>
      </c>
      <c r="S772">
        <f t="shared" si="338"/>
        <v>-0.33390403510694799</v>
      </c>
      <c r="T772">
        <f t="shared" si="339"/>
        <v>0.65325343508502731</v>
      </c>
      <c r="U772">
        <f t="shared" si="340"/>
        <v>200600</v>
      </c>
      <c r="V772">
        <f t="shared" si="341"/>
        <v>682666.40672498348</v>
      </c>
      <c r="W772">
        <f t="shared" si="342"/>
        <v>119367.67525848369</v>
      </c>
      <c r="X772">
        <f t="shared" si="343"/>
        <v>686700</v>
      </c>
      <c r="Y772">
        <f t="shared" si="344"/>
        <v>16476.757672952073</v>
      </c>
      <c r="Z772">
        <f t="shared" si="345"/>
        <v>0.2353822524707439</v>
      </c>
      <c r="AA772">
        <f t="shared" si="346"/>
        <v>-579.70057943835855</v>
      </c>
      <c r="AB772">
        <f t="shared" si="347"/>
        <v>-8.2814368491194081E-3</v>
      </c>
      <c r="AC772">
        <f t="shared" si="319"/>
        <v>0.99915581683495225</v>
      </c>
    </row>
    <row r="773" spans="1:29" x14ac:dyDescent="0.45">
      <c r="A773">
        <f t="shared" si="320"/>
        <v>150.4</v>
      </c>
      <c r="B773">
        <f t="shared" si="321"/>
        <v>6501.9424202086175</v>
      </c>
      <c r="C773">
        <f t="shared" si="322"/>
        <v>2423.0648415459782</v>
      </c>
      <c r="D773">
        <f t="shared" si="323"/>
        <v>2.126154007986937</v>
      </c>
      <c r="E773">
        <f t="shared" si="324"/>
        <v>796.78291025665033</v>
      </c>
      <c r="F773">
        <f t="shared" si="325"/>
        <v>1.0083559549784418</v>
      </c>
      <c r="G773">
        <f t="shared" si="326"/>
        <v>250</v>
      </c>
      <c r="H773">
        <f t="shared" si="327"/>
        <v>252.87063951422402</v>
      </c>
      <c r="I773">
        <f t="shared" si="328"/>
        <v>229.4231805799634</v>
      </c>
      <c r="J773">
        <f t="shared" si="329"/>
        <v>20.5768194200366</v>
      </c>
      <c r="K773">
        <f t="shared" si="330"/>
        <v>4730.7071198384901</v>
      </c>
      <c r="L773">
        <f t="shared" si="331"/>
        <v>-0.27298804194828108</v>
      </c>
      <c r="M773">
        <f t="shared" si="332"/>
        <v>-239.42586330133685</v>
      </c>
      <c r="N773">
        <f t="shared" si="333"/>
        <v>-2.3942586330133686E-2</v>
      </c>
      <c r="O773">
        <f t="shared" si="334"/>
        <v>5.0672352455869296</v>
      </c>
      <c r="P773">
        <f t="shared" si="335"/>
        <v>12.309169001160161</v>
      </c>
      <c r="Q773">
        <f t="shared" si="336"/>
        <v>130.0867717916974</v>
      </c>
      <c r="R773">
        <f t="shared" si="337"/>
        <v>5.4080556154721258</v>
      </c>
      <c r="S773">
        <f t="shared" si="338"/>
        <v>-0.33603185261916924</v>
      </c>
      <c r="T773">
        <f t="shared" si="339"/>
        <v>0.6529555406333164</v>
      </c>
      <c r="U773">
        <f t="shared" si="340"/>
        <v>200600</v>
      </c>
      <c r="V773">
        <f t="shared" si="341"/>
        <v>682680.49833571387</v>
      </c>
      <c r="W773">
        <f t="shared" si="342"/>
        <v>119411.03798011508</v>
      </c>
      <c r="X773">
        <f t="shared" si="343"/>
        <v>686700</v>
      </c>
      <c r="Y773">
        <f t="shared" si="344"/>
        <v>16465.21444742442</v>
      </c>
      <c r="Z773">
        <f t="shared" si="345"/>
        <v>0.23521734924892029</v>
      </c>
      <c r="AA773">
        <f t="shared" si="346"/>
        <v>-577.95382738776971</v>
      </c>
      <c r="AB773">
        <f t="shared" si="347"/>
        <v>-8.2564832483967097E-3</v>
      </c>
      <c r="AC773">
        <f t="shared" si="319"/>
        <v>0.99915836052513796</v>
      </c>
    </row>
    <row r="774" spans="1:29" x14ac:dyDescent="0.45">
      <c r="A774">
        <f t="shared" si="320"/>
        <v>150.6</v>
      </c>
      <c r="B774">
        <f t="shared" si="321"/>
        <v>6510.0182227530231</v>
      </c>
      <c r="C774">
        <f t="shared" si="322"/>
        <v>2422.7407633217308</v>
      </c>
      <c r="D774">
        <f t="shared" si="323"/>
        <v>2.1101639189490147</v>
      </c>
      <c r="E774">
        <f t="shared" si="324"/>
        <v>796.53956844295328</v>
      </c>
      <c r="F774">
        <f t="shared" si="325"/>
        <v>1.0081065559479179</v>
      </c>
      <c r="G774">
        <f t="shared" si="326"/>
        <v>250</v>
      </c>
      <c r="H774">
        <f t="shared" si="327"/>
        <v>252.96202125581073</v>
      </c>
      <c r="I774">
        <f t="shared" si="328"/>
        <v>229.47770504577917</v>
      </c>
      <c r="J774">
        <f t="shared" si="329"/>
        <v>20.522294954220826</v>
      </c>
      <c r="K774">
        <f t="shared" si="330"/>
        <v>4734.8115788293344</v>
      </c>
      <c r="L774">
        <f t="shared" si="331"/>
        <v>-0.27262232907887096</v>
      </c>
      <c r="M774">
        <f t="shared" si="332"/>
        <v>-238.93994887655805</v>
      </c>
      <c r="N774">
        <f t="shared" si="333"/>
        <v>-2.3893994887655805E-2</v>
      </c>
      <c r="O774">
        <f t="shared" si="334"/>
        <v>5.0624564466093984</v>
      </c>
      <c r="P774">
        <f t="shared" si="335"/>
        <v>12.307522683833668</v>
      </c>
      <c r="Q774">
        <f t="shared" si="336"/>
        <v>130.13378221483927</v>
      </c>
      <c r="R774">
        <f t="shared" si="337"/>
        <v>5.4053906346348288</v>
      </c>
      <c r="S774">
        <f t="shared" si="338"/>
        <v>-0.33815538904789921</v>
      </c>
      <c r="T774">
        <f t="shared" si="339"/>
        <v>0.65265824553329421</v>
      </c>
      <c r="U774">
        <f t="shared" si="340"/>
        <v>200600</v>
      </c>
      <c r="V774">
        <f t="shared" si="341"/>
        <v>682694.56280554354</v>
      </c>
      <c r="W774">
        <f t="shared" si="342"/>
        <v>119454.35874576394</v>
      </c>
      <c r="X774">
        <f t="shared" si="343"/>
        <v>686700</v>
      </c>
      <c r="Y774">
        <f t="shared" si="344"/>
        <v>16453.648099649879</v>
      </c>
      <c r="Z774">
        <f t="shared" si="345"/>
        <v>0.235052115709284</v>
      </c>
      <c r="AA774">
        <f t="shared" si="346"/>
        <v>-576.21106427279301</v>
      </c>
      <c r="AB774">
        <f t="shared" si="347"/>
        <v>-8.2315866324684708E-3</v>
      </c>
      <c r="AC774">
        <f t="shared" si="319"/>
        <v>0.99916089840647615</v>
      </c>
    </row>
    <row r="775" spans="1:29" x14ac:dyDescent="0.45">
      <c r="A775">
        <f t="shared" si="320"/>
        <v>150.79999999999998</v>
      </c>
      <c r="B775">
        <f t="shared" si="321"/>
        <v>6518.0929482965475</v>
      </c>
      <c r="C775">
        <f t="shared" si="322"/>
        <v>2422.4176630574266</v>
      </c>
      <c r="D775">
        <f t="shared" si="323"/>
        <v>2.0941759623728373</v>
      </c>
      <c r="E775">
        <f t="shared" si="324"/>
        <v>796.29631924872183</v>
      </c>
      <c r="F775">
        <f t="shared" si="325"/>
        <v>1.0078572373584327</v>
      </c>
      <c r="G775">
        <f t="shared" si="326"/>
        <v>250</v>
      </c>
      <c r="H775">
        <f t="shared" si="327"/>
        <v>253.05333863224504</v>
      </c>
      <c r="I775">
        <f t="shared" si="328"/>
        <v>229.53215626941761</v>
      </c>
      <c r="J775">
        <f t="shared" si="329"/>
        <v>20.467843730582388</v>
      </c>
      <c r="K775">
        <f t="shared" si="330"/>
        <v>4738.9051475754504</v>
      </c>
      <c r="L775">
        <f t="shared" si="331"/>
        <v>-0.27225611819218898</v>
      </c>
      <c r="M775">
        <f t="shared" si="332"/>
        <v>-238.45468287196894</v>
      </c>
      <c r="N775">
        <f t="shared" si="333"/>
        <v>-2.3845468287196896E-2</v>
      </c>
      <c r="O775">
        <f t="shared" si="334"/>
        <v>5.0576873529519588</v>
      </c>
      <c r="P775">
        <f t="shared" si="335"/>
        <v>12.305881334543525</v>
      </c>
      <c r="Q775">
        <f t="shared" si="336"/>
        <v>130.18075952597215</v>
      </c>
      <c r="R775">
        <f t="shared" si="337"/>
        <v>5.4027310939014592</v>
      </c>
      <c r="S775">
        <f t="shared" si="338"/>
        <v>-0.34027464729206081</v>
      </c>
      <c r="T775">
        <f t="shared" si="339"/>
        <v>0.6523615493791115</v>
      </c>
      <c r="U775">
        <f t="shared" si="340"/>
        <v>200600</v>
      </c>
      <c r="V775">
        <f t="shared" si="341"/>
        <v>682708.60018168343</v>
      </c>
      <c r="W775">
        <f t="shared" si="342"/>
        <v>119497.63740919136</v>
      </c>
      <c r="X775">
        <f t="shared" si="343"/>
        <v>686700</v>
      </c>
      <c r="Y775">
        <f t="shared" si="344"/>
        <v>16442.058896505558</v>
      </c>
      <c r="Z775">
        <f t="shared" si="345"/>
        <v>0.23488655566436512</v>
      </c>
      <c r="AA775">
        <f t="shared" si="346"/>
        <v>-574.47225155017804</v>
      </c>
      <c r="AB775">
        <f t="shared" si="347"/>
        <v>-8.2067464507168293E-3</v>
      </c>
      <c r="AC775">
        <f t="shared" si="319"/>
        <v>0.99916343053509504</v>
      </c>
    </row>
    <row r="776" spans="1:29" x14ac:dyDescent="0.45">
      <c r="A776">
        <f t="shared" si="320"/>
        <v>150.99999999999997</v>
      </c>
      <c r="B776">
        <f t="shared" si="321"/>
        <v>6526.166600091723</v>
      </c>
      <c r="C776">
        <f t="shared" si="322"/>
        <v>2422.0955385526859</v>
      </c>
      <c r="D776">
        <f t="shared" si="323"/>
        <v>2.0781901318183884</v>
      </c>
      <c r="E776">
        <f t="shared" si="324"/>
        <v>796.05316254055856</v>
      </c>
      <c r="F776">
        <f t="shared" si="325"/>
        <v>1.0076079990845279</v>
      </c>
      <c r="G776">
        <f t="shared" si="326"/>
        <v>250</v>
      </c>
      <c r="H776">
        <f t="shared" si="327"/>
        <v>253.14459151806471</v>
      </c>
      <c r="I776">
        <f t="shared" si="328"/>
        <v>229.58653415267167</v>
      </c>
      <c r="J776">
        <f t="shared" si="329"/>
        <v>20.413465847328325</v>
      </c>
      <c r="K776">
        <f t="shared" si="330"/>
        <v>4742.987840744916</v>
      </c>
      <c r="L776">
        <f t="shared" si="331"/>
        <v>-0.27188941627031227</v>
      </c>
      <c r="M776">
        <f t="shared" si="332"/>
        <v>-237.97006606721681</v>
      </c>
      <c r="N776">
        <f t="shared" si="333"/>
        <v>-2.3797006606721682E-2</v>
      </c>
      <c r="O776">
        <f t="shared" si="334"/>
        <v>5.0529279516306147</v>
      </c>
      <c r="P776">
        <f t="shared" si="335"/>
        <v>12.304244942111806</v>
      </c>
      <c r="Q776">
        <f t="shared" si="336"/>
        <v>130.2277036605532</v>
      </c>
      <c r="R776">
        <f t="shared" si="337"/>
        <v>5.4000769832518456</v>
      </c>
      <c r="S776">
        <f t="shared" si="338"/>
        <v>-0.34238963029988678</v>
      </c>
      <c r="T776">
        <f t="shared" si="339"/>
        <v>0.65206545175801589</v>
      </c>
      <c r="U776">
        <f t="shared" si="340"/>
        <v>200600</v>
      </c>
      <c r="V776">
        <f t="shared" si="341"/>
        <v>682722.61051119782</v>
      </c>
      <c r="W776">
        <f t="shared" si="342"/>
        <v>119540.87382524996</v>
      </c>
      <c r="X776">
        <f t="shared" si="343"/>
        <v>686700</v>
      </c>
      <c r="Y776">
        <f t="shared" si="344"/>
        <v>16430.447103376369</v>
      </c>
      <c r="Z776">
        <f t="shared" si="345"/>
        <v>0.23472067290537671</v>
      </c>
      <c r="AA776">
        <f t="shared" si="346"/>
        <v>-572.73735110135749</v>
      </c>
      <c r="AB776">
        <f t="shared" si="347"/>
        <v>-8.181962158590822E-3</v>
      </c>
      <c r="AC776">
        <f t="shared" si="319"/>
        <v>0.99916595696650445</v>
      </c>
    </row>
    <row r="777" spans="1:29" x14ac:dyDescent="0.45">
      <c r="A777">
        <f t="shared" si="320"/>
        <v>151.19999999999996</v>
      </c>
      <c r="B777">
        <f t="shared" si="321"/>
        <v>6534.2391813838176</v>
      </c>
      <c r="C777">
        <f t="shared" si="322"/>
        <v>2421.7743876283348</v>
      </c>
      <c r="D777">
        <f t="shared" si="323"/>
        <v>2.0622064208600417</v>
      </c>
      <c r="E777">
        <f t="shared" si="324"/>
        <v>795.8100981853953</v>
      </c>
      <c r="F777">
        <f t="shared" si="325"/>
        <v>1.0073588410010532</v>
      </c>
      <c r="G777">
        <f t="shared" si="326"/>
        <v>250</v>
      </c>
      <c r="H777">
        <f t="shared" si="327"/>
        <v>253.23577978927315</v>
      </c>
      <c r="I777">
        <f t="shared" si="328"/>
        <v>229.64083859872207</v>
      </c>
      <c r="J777">
        <f t="shared" si="329"/>
        <v>20.35916140127793</v>
      </c>
      <c r="K777">
        <f t="shared" si="330"/>
        <v>4747.0596730251718</v>
      </c>
      <c r="L777">
        <f t="shared" si="331"/>
        <v>-0.27152223025197486</v>
      </c>
      <c r="M777">
        <f t="shared" si="332"/>
        <v>-237.48609923043227</v>
      </c>
      <c r="N777">
        <f t="shared" si="333"/>
        <v>-2.3748609923043229E-2</v>
      </c>
      <c r="O777">
        <f t="shared" si="334"/>
        <v>5.0481782296460063</v>
      </c>
      <c r="P777">
        <f t="shared" si="335"/>
        <v>12.302613495468309</v>
      </c>
      <c r="Q777">
        <f t="shared" si="336"/>
        <v>130.27461455479369</v>
      </c>
      <c r="R777">
        <f t="shared" si="337"/>
        <v>5.397428292698951</v>
      </c>
      <c r="S777">
        <f t="shared" si="338"/>
        <v>-0.34450034106833627</v>
      </c>
      <c r="T777">
        <f t="shared" si="339"/>
        <v>0.65176995225043299</v>
      </c>
      <c r="U777">
        <f t="shared" si="340"/>
        <v>200600</v>
      </c>
      <c r="V777">
        <f t="shared" si="341"/>
        <v>682736.59384100954</v>
      </c>
      <c r="W777">
        <f t="shared" si="342"/>
        <v>119584.06784988</v>
      </c>
      <c r="X777">
        <f t="shared" si="343"/>
        <v>686700</v>
      </c>
      <c r="Y777">
        <f t="shared" si="344"/>
        <v>16418.81298416292</v>
      </c>
      <c r="Z777">
        <f t="shared" si="345"/>
        <v>0.23455447120232742</v>
      </c>
      <c r="AA777">
        <f t="shared" si="346"/>
        <v>-571.00632522371598</v>
      </c>
      <c r="AB777">
        <f t="shared" si="347"/>
        <v>-8.1572332174816575E-3</v>
      </c>
      <c r="AC777">
        <f t="shared" si="319"/>
        <v>0.99916847775560835</v>
      </c>
    </row>
    <row r="778" spans="1:29" x14ac:dyDescent="0.45">
      <c r="A778">
        <f t="shared" si="320"/>
        <v>151.39999999999995</v>
      </c>
      <c r="B778">
        <f t="shared" si="321"/>
        <v>6542.3106954109053</v>
      </c>
      <c r="C778">
        <f t="shared" si="322"/>
        <v>2421.4542081261734</v>
      </c>
      <c r="D778">
        <f t="shared" si="323"/>
        <v>2.0462248230864066</v>
      </c>
      <c r="E778">
        <f t="shared" si="324"/>
        <v>795.5671260504912</v>
      </c>
      <c r="F778">
        <f t="shared" si="325"/>
        <v>1.0071097629831647</v>
      </c>
      <c r="G778">
        <f t="shared" si="326"/>
        <v>250</v>
      </c>
      <c r="H778">
        <f t="shared" si="327"/>
        <v>253.32690332333121</v>
      </c>
      <c r="I778">
        <f t="shared" si="328"/>
        <v>229.69506951212904</v>
      </c>
      <c r="J778">
        <f t="shared" si="329"/>
        <v>20.304930487870962</v>
      </c>
      <c r="K778">
        <f t="shared" si="330"/>
        <v>4751.1206591227465</v>
      </c>
      <c r="L778">
        <f t="shared" si="331"/>
        <v>-0.27115456703484142</v>
      </c>
      <c r="M778">
        <f t="shared" si="332"/>
        <v>-237.002783118195</v>
      </c>
      <c r="N778">
        <f t="shared" si="333"/>
        <v>-2.3700278311819502E-2</v>
      </c>
      <c r="O778">
        <f t="shared" si="334"/>
        <v>5.0434381739836427</v>
      </c>
      <c r="P778">
        <f t="shared" si="335"/>
        <v>12.300986983649375</v>
      </c>
      <c r="Q778">
        <f t="shared" si="336"/>
        <v>130.3214921456545</v>
      </c>
      <c r="R778">
        <f t="shared" si="337"/>
        <v>5.3947850122885646</v>
      </c>
      <c r="S778">
        <f t="shared" si="338"/>
        <v>-0.34660678264255829</v>
      </c>
      <c r="T778">
        <f t="shared" si="339"/>
        <v>0.65147505043004195</v>
      </c>
      <c r="U778">
        <f t="shared" si="340"/>
        <v>200600</v>
      </c>
      <c r="V778">
        <f t="shared" si="341"/>
        <v>682750.55021790066</v>
      </c>
      <c r="W778">
        <f t="shared" si="342"/>
        <v>119627.21934010551</v>
      </c>
      <c r="X778">
        <f t="shared" si="343"/>
        <v>686700</v>
      </c>
      <c r="Y778">
        <f t="shared" si="344"/>
        <v>16407.156801289078</v>
      </c>
      <c r="Z778">
        <f t="shared" si="345"/>
        <v>0.2343879543041297</v>
      </c>
      <c r="AA778">
        <f t="shared" si="346"/>
        <v>-569.2791366269812</v>
      </c>
      <c r="AB778">
        <f t="shared" si="347"/>
        <v>-8.1325590946711608E-3</v>
      </c>
      <c r="AC778">
        <f t="shared" si="319"/>
        <v>0.99917099295671041</v>
      </c>
    </row>
    <row r="779" spans="1:29" x14ac:dyDescent="0.45">
      <c r="A779">
        <f t="shared" si="320"/>
        <v>151.59999999999994</v>
      </c>
      <c r="B779">
        <f t="shared" si="321"/>
        <v>6550.3811454039342</v>
      </c>
      <c r="C779">
        <f t="shared" si="322"/>
        <v>2421.1349979087408</v>
      </c>
      <c r="D779">
        <f t="shared" si="323"/>
        <v>2.0302453321002112</v>
      </c>
      <c r="E779">
        <f t="shared" si="324"/>
        <v>795.32424600342858</v>
      </c>
      <c r="F779">
        <f t="shared" si="325"/>
        <v>1.0068607649063204</v>
      </c>
      <c r="G779">
        <f t="shared" si="326"/>
        <v>250</v>
      </c>
      <c r="H779">
        <f t="shared" si="327"/>
        <v>253.41796199914907</v>
      </c>
      <c r="I779">
        <f t="shared" si="328"/>
        <v>229.74922679882368</v>
      </c>
      <c r="J779">
        <f t="shared" si="329"/>
        <v>20.250773201176315</v>
      </c>
      <c r="K779">
        <f t="shared" si="330"/>
        <v>4755.1708137629821</v>
      </c>
      <c r="L779">
        <f t="shared" si="331"/>
        <v>-0.2707864334732335</v>
      </c>
      <c r="M779">
        <f t="shared" si="332"/>
        <v>-236.52011847573129</v>
      </c>
      <c r="N779">
        <f t="shared" si="333"/>
        <v>-2.365201184757313E-2</v>
      </c>
      <c r="O779">
        <f t="shared" si="334"/>
        <v>5.0387077716141278</v>
      </c>
      <c r="P779">
        <f t="shared" si="335"/>
        <v>12.299365395796711</v>
      </c>
      <c r="Q779">
        <f t="shared" si="336"/>
        <v>130.36833637084226</v>
      </c>
      <c r="R779">
        <f t="shared" si="337"/>
        <v>5.3921471320989767</v>
      </c>
      <c r="S779">
        <f t="shared" si="338"/>
        <v>-0.34870895811533398</v>
      </c>
      <c r="T779">
        <f t="shared" si="339"/>
        <v>0.65118074586385333</v>
      </c>
      <c r="U779">
        <f t="shared" si="340"/>
        <v>200600</v>
      </c>
      <c r="V779">
        <f t="shared" si="341"/>
        <v>682764.47968851111</v>
      </c>
      <c r="W779">
        <f t="shared" si="342"/>
        <v>119670.32815402953</v>
      </c>
      <c r="X779">
        <f t="shared" si="343"/>
        <v>686700</v>
      </c>
      <c r="Y779">
        <f t="shared" si="344"/>
        <v>16395.478815710703</v>
      </c>
      <c r="Z779">
        <f t="shared" si="345"/>
        <v>0.23422112593872432</v>
      </c>
      <c r="AA779">
        <f t="shared" si="346"/>
        <v>-567.55574843264185</v>
      </c>
      <c r="AB779">
        <f t="shared" si="347"/>
        <v>-8.1079392633234548E-3</v>
      </c>
      <c r="AC779">
        <f t="shared" si="319"/>
        <v>0.99917350262351434</v>
      </c>
    </row>
    <row r="780" spans="1:29" x14ac:dyDescent="0.45">
      <c r="A780">
        <f t="shared" si="320"/>
        <v>151.79999999999993</v>
      </c>
      <c r="B780">
        <f t="shared" si="321"/>
        <v>6558.4505345867974</v>
      </c>
      <c r="C780">
        <f t="shared" si="322"/>
        <v>2420.8167548590932</v>
      </c>
      <c r="D780">
        <f t="shared" si="323"/>
        <v>2.0142679415181401</v>
      </c>
      <c r="E780">
        <f t="shared" si="324"/>
        <v>795.08145791211348</v>
      </c>
      <c r="F780">
        <f t="shared" si="325"/>
        <v>1.0066118466462806</v>
      </c>
      <c r="G780">
        <f t="shared" si="326"/>
        <v>250</v>
      </c>
      <c r="H780">
        <f t="shared" si="327"/>
        <v>253.50895569707816</v>
      </c>
      <c r="I780">
        <f t="shared" si="328"/>
        <v>229.80331036609991</v>
      </c>
      <c r="J780">
        <f t="shared" si="329"/>
        <v>20.196689633900093</v>
      </c>
      <c r="K780">
        <f t="shared" si="330"/>
        <v>4759.2101516897619</v>
      </c>
      <c r="L780">
        <f t="shared" si="331"/>
        <v>-0.27041783638111383</v>
      </c>
      <c r="M780">
        <f t="shared" si="332"/>
        <v>-236.03810603684286</v>
      </c>
      <c r="N780">
        <f t="shared" si="333"/>
        <v>-2.3603810603684286E-2</v>
      </c>
      <c r="O780">
        <f t="shared" si="334"/>
        <v>5.0339870094933907</v>
      </c>
      <c r="P780">
        <f t="shared" si="335"/>
        <v>12.297748721156234</v>
      </c>
      <c r="Q780">
        <f t="shared" si="336"/>
        <v>130.41514716880491</v>
      </c>
      <c r="R780">
        <f t="shared" si="337"/>
        <v>5.3895146422406599</v>
      </c>
      <c r="S780">
        <f t="shared" si="338"/>
        <v>-0.35080687062653215</v>
      </c>
      <c r="T780">
        <f t="shared" si="339"/>
        <v>0.65088703811228554</v>
      </c>
      <c r="U780">
        <f t="shared" si="340"/>
        <v>200600</v>
      </c>
      <c r="V780">
        <f t="shared" si="341"/>
        <v>682778.38229934254</v>
      </c>
      <c r="W780">
        <f t="shared" si="342"/>
        <v>119713.39415083033</v>
      </c>
      <c r="X780">
        <f t="shared" si="343"/>
        <v>686700</v>
      </c>
      <c r="Y780">
        <f t="shared" si="344"/>
        <v>16383.779286923003</v>
      </c>
      <c r="Z780">
        <f t="shared" si="345"/>
        <v>0.23405398981318576</v>
      </c>
      <c r="AA780">
        <f t="shared" si="346"/>
        <v>-565.83612416719552</v>
      </c>
      <c r="AB780">
        <f t="shared" si="347"/>
        <v>-8.0833732023885066E-3</v>
      </c>
      <c r="AC780">
        <f t="shared" si="319"/>
        <v>0.99917600680913465</v>
      </c>
    </row>
    <row r="781" spans="1:29" x14ac:dyDescent="0.45">
      <c r="A781">
        <f t="shared" si="320"/>
        <v>151.99999999999991</v>
      </c>
      <c r="B781">
        <f t="shared" si="321"/>
        <v>6566.5188661763996</v>
      </c>
      <c r="C781">
        <f t="shared" si="322"/>
        <v>2420.4994768805718</v>
      </c>
      <c r="D781">
        <f t="shared" si="323"/>
        <v>1.9982926449707286</v>
      </c>
      <c r="E781">
        <f t="shared" si="324"/>
        <v>794.83876164477056</v>
      </c>
      <c r="F781">
        <f t="shared" si="325"/>
        <v>1.0063630080791033</v>
      </c>
      <c r="G781">
        <f t="shared" si="326"/>
        <v>250</v>
      </c>
      <c r="H781">
        <f t="shared" si="327"/>
        <v>253.59988429890299</v>
      </c>
      <c r="I781">
        <f t="shared" si="328"/>
        <v>229.85732012260573</v>
      </c>
      <c r="J781">
        <f t="shared" si="329"/>
        <v>20.142679877394272</v>
      </c>
      <c r="K781">
        <f t="shared" si="330"/>
        <v>4763.2386876652408</v>
      </c>
      <c r="L781">
        <f t="shared" si="331"/>
        <v>-0.27004878252910203</v>
      </c>
      <c r="M781">
        <f t="shared" si="332"/>
        <v>-235.55674652414004</v>
      </c>
      <c r="N781">
        <f t="shared" si="333"/>
        <v>-2.3555674652414003E-2</v>
      </c>
      <c r="O781">
        <f t="shared" si="334"/>
        <v>5.0292758745629076</v>
      </c>
      <c r="P781">
        <f t="shared" si="335"/>
        <v>12.296136949076921</v>
      </c>
      <c r="Q781">
        <f t="shared" si="336"/>
        <v>130.46192447872767</v>
      </c>
      <c r="R781">
        <f t="shared" si="337"/>
        <v>5.3868875328559573</v>
      </c>
      <c r="S781">
        <f t="shared" si="338"/>
        <v>-0.35290052336256661</v>
      </c>
      <c r="T781">
        <f t="shared" si="339"/>
        <v>0.65059392672924077</v>
      </c>
      <c r="U781">
        <f t="shared" si="340"/>
        <v>200600</v>
      </c>
      <c r="V781">
        <f t="shared" si="341"/>
        <v>682792.25809675886</v>
      </c>
      <c r="W781">
        <f t="shared" si="342"/>
        <v>119756.41719075733</v>
      </c>
      <c r="X781">
        <f t="shared" si="343"/>
        <v>686700</v>
      </c>
      <c r="Y781">
        <f t="shared" si="344"/>
        <v>16372.058472968427</v>
      </c>
      <c r="Z781">
        <f t="shared" si="345"/>
        <v>0.23388654961383468</v>
      </c>
      <c r="AA781">
        <f t="shared" si="346"/>
        <v>-564.12022775923833</v>
      </c>
      <c r="AB781">
        <f t="shared" si="347"/>
        <v>-8.0588603965605476E-3</v>
      </c>
      <c r="AC781">
        <f t="shared" si="319"/>
        <v>0.99917850556609977</v>
      </c>
    </row>
    <row r="782" spans="1:29" x14ac:dyDescent="0.45">
      <c r="A782">
        <f t="shared" si="320"/>
        <v>152.1999999999999</v>
      </c>
      <c r="B782">
        <f t="shared" si="321"/>
        <v>6574.5861433827213</v>
      </c>
      <c r="C782">
        <f t="shared" si="322"/>
        <v>2420.1831618965812</v>
      </c>
      <c r="D782">
        <f t="shared" si="323"/>
        <v>1.9823194361022125</v>
      </c>
      <c r="E782">
        <f t="shared" si="324"/>
        <v>794.59615706994191</v>
      </c>
      <c r="F782">
        <f t="shared" si="325"/>
        <v>1.0061142490811428</v>
      </c>
      <c r="G782">
        <f t="shared" si="326"/>
        <v>250</v>
      </c>
      <c r="H782">
        <f t="shared" si="327"/>
        <v>253.69074768783324</v>
      </c>
      <c r="I782">
        <f t="shared" si="328"/>
        <v>229.91125597833539</v>
      </c>
      <c r="J782">
        <f t="shared" si="329"/>
        <v>20.08874402166461</v>
      </c>
      <c r="K782">
        <f t="shared" si="330"/>
        <v>4767.2564364695736</v>
      </c>
      <c r="L782">
        <f t="shared" si="331"/>
        <v>-0.26967927864831154</v>
      </c>
      <c r="M782">
        <f t="shared" si="332"/>
        <v>-235.07604064892627</v>
      </c>
      <c r="N782">
        <f t="shared" si="333"/>
        <v>-2.3507604064892627E-2</v>
      </c>
      <c r="O782">
        <f t="shared" si="334"/>
        <v>5.0245743537499292</v>
      </c>
      <c r="P782">
        <f t="shared" si="335"/>
        <v>12.294530069009669</v>
      </c>
      <c r="Q782">
        <f t="shared" si="336"/>
        <v>130.50866824052892</v>
      </c>
      <c r="R782">
        <f t="shared" si="337"/>
        <v>5.384265794118777</v>
      </c>
      <c r="S782">
        <f t="shared" si="338"/>
        <v>-0.35498991955586945</v>
      </c>
      <c r="T782">
        <f t="shared" si="339"/>
        <v>0.65030141126217833</v>
      </c>
      <c r="U782">
        <f t="shared" si="340"/>
        <v>200600</v>
      </c>
      <c r="V782">
        <f t="shared" si="341"/>
        <v>682806.10712698544</v>
      </c>
      <c r="W782">
        <f t="shared" si="342"/>
        <v>119799.39713512672</v>
      </c>
      <c r="X782">
        <f t="shared" si="343"/>
        <v>686700</v>
      </c>
      <c r="Y782">
        <f t="shared" si="344"/>
        <v>16360.316630444562</v>
      </c>
      <c r="Z782">
        <f t="shared" si="345"/>
        <v>0.23371880900635089</v>
      </c>
      <c r="AA782">
        <f t="shared" si="346"/>
        <v>-562.40802353783511</v>
      </c>
      <c r="AB782">
        <f t="shared" si="347"/>
        <v>-8.0344003362547867E-3</v>
      </c>
      <c r="AC782">
        <f t="shared" si="319"/>
        <v>0.99918099894635526</v>
      </c>
    </row>
    <row r="783" spans="1:29" x14ac:dyDescent="0.45">
      <c r="A783">
        <f t="shared" si="320"/>
        <v>152.39999999999989</v>
      </c>
      <c r="B783">
        <f t="shared" si="321"/>
        <v>6582.6523694088892</v>
      </c>
      <c r="C783">
        <f t="shared" si="322"/>
        <v>2419.8678078503667</v>
      </c>
      <c r="D783">
        <f t="shared" si="323"/>
        <v>1.9663483085704012</v>
      </c>
      <c r="E783">
        <f t="shared" si="324"/>
        <v>794.35364405648477</v>
      </c>
      <c r="F783">
        <f t="shared" si="325"/>
        <v>1.005865569529047</v>
      </c>
      <c r="G783">
        <f t="shared" si="326"/>
        <v>250</v>
      </c>
      <c r="H783">
        <f t="shared" si="327"/>
        <v>253.78154574849566</v>
      </c>
      <c r="I783">
        <f t="shared" si="328"/>
        <v>229.96511784462081</v>
      </c>
      <c r="J783">
        <f t="shared" si="329"/>
        <v>20.034882155379194</v>
      </c>
      <c r="K783">
        <f t="shared" si="330"/>
        <v>4771.2634129006492</v>
      </c>
      <c r="L783">
        <f t="shared" si="331"/>
        <v>-0.26930933142708113</v>
      </c>
      <c r="M783">
        <f t="shared" si="332"/>
        <v>-234.59598911144437</v>
      </c>
      <c r="N783">
        <f t="shared" si="333"/>
        <v>-2.3459598911144439E-2</v>
      </c>
      <c r="O783">
        <f t="shared" si="334"/>
        <v>5.0198824339677</v>
      </c>
      <c r="P783">
        <f t="shared" si="335"/>
        <v>12.292928070506166</v>
      </c>
      <c r="Q783">
        <f t="shared" si="336"/>
        <v>130.55537839485612</v>
      </c>
      <c r="R783">
        <f t="shared" si="337"/>
        <v>5.3816494162342776</v>
      </c>
      <c r="S783">
        <f t="shared" si="338"/>
        <v>-0.35707506248434839</v>
      </c>
      <c r="T783">
        <f t="shared" si="339"/>
        <v>0.65000949125219132</v>
      </c>
      <c r="U783">
        <f t="shared" si="340"/>
        <v>200600</v>
      </c>
      <c r="V783">
        <f t="shared" si="341"/>
        <v>682819.92943611252</v>
      </c>
      <c r="W783">
        <f t="shared" si="342"/>
        <v>119842.33384631749</v>
      </c>
      <c r="X783">
        <f t="shared" si="343"/>
        <v>686700</v>
      </c>
      <c r="Y783">
        <f t="shared" si="344"/>
        <v>16348.554014511901</v>
      </c>
      <c r="Z783">
        <f t="shared" si="345"/>
        <v>0.23355077163588431</v>
      </c>
      <c r="AA783">
        <f t="shared" si="346"/>
        <v>-560.69947622576728</v>
      </c>
      <c r="AB783">
        <f t="shared" si="347"/>
        <v>-8.0099925175109617E-3</v>
      </c>
      <c r="AC783">
        <f t="shared" si="319"/>
        <v>0.99918348700127302</v>
      </c>
    </row>
    <row r="784" spans="1:29" x14ac:dyDescent="0.45">
      <c r="A784">
        <f t="shared" si="320"/>
        <v>152.59999999999988</v>
      </c>
      <c r="B784">
        <f t="shared" si="321"/>
        <v>6590.7175474512387</v>
      </c>
      <c r="C784">
        <f t="shared" si="322"/>
        <v>2419.5534127047958</v>
      </c>
      <c r="D784">
        <f t="shared" si="323"/>
        <v>1.9503792560465474</v>
      </c>
      <c r="E784">
        <f t="shared" si="324"/>
        <v>794.11122247356946</v>
      </c>
      <c r="F784">
        <f t="shared" si="325"/>
        <v>1.0056169692997565</v>
      </c>
      <c r="G784">
        <f t="shared" si="326"/>
        <v>250</v>
      </c>
      <c r="H784">
        <f t="shared" si="327"/>
        <v>253.87227836692625</v>
      </c>
      <c r="I784">
        <f t="shared" si="328"/>
        <v>230.01890563412368</v>
      </c>
      <c r="J784">
        <f t="shared" si="329"/>
        <v>19.981094365876316</v>
      </c>
      <c r="K784">
        <f t="shared" si="330"/>
        <v>4775.2596317738244</v>
      </c>
      <c r="L784">
        <f t="shared" si="331"/>
        <v>-0.26893894751438552</v>
      </c>
      <c r="M784">
        <f t="shared" si="332"/>
        <v>-234.11659260078213</v>
      </c>
      <c r="N784">
        <f t="shared" si="333"/>
        <v>-2.3411659260078214E-2</v>
      </c>
      <c r="O784">
        <f t="shared" si="334"/>
        <v>5.015200102115684</v>
      </c>
      <c r="P784">
        <f t="shared" si="335"/>
        <v>12.291330943217773</v>
      </c>
      <c r="Q784">
        <f t="shared" si="336"/>
        <v>130.60205488308154</v>
      </c>
      <c r="R784">
        <f t="shared" si="337"/>
        <v>5.379038389438568</v>
      </c>
      <c r="S784">
        <f t="shared" si="338"/>
        <v>-0.35915595547086809</v>
      </c>
      <c r="T784">
        <f t="shared" si="339"/>
        <v>0.64971816623407852</v>
      </c>
      <c r="U784">
        <f t="shared" si="340"/>
        <v>200600</v>
      </c>
      <c r="V784">
        <f t="shared" si="341"/>
        <v>682833.72507009574</v>
      </c>
      <c r="W784">
        <f t="shared" si="342"/>
        <v>119885.22718776749</v>
      </c>
      <c r="X784">
        <f t="shared" si="343"/>
        <v>686700</v>
      </c>
      <c r="Y784">
        <f t="shared" si="344"/>
        <v>16336.77087890129</v>
      </c>
      <c r="Z784">
        <f t="shared" si="345"/>
        <v>0.23338244112716131</v>
      </c>
      <c r="AA784">
        <f t="shared" si="346"/>
        <v>-558.9945509377867</v>
      </c>
      <c r="AB784">
        <f t="shared" si="347"/>
        <v>-7.9856364419683811E-3</v>
      </c>
      <c r="AC784">
        <f t="shared" si="319"/>
        <v>0.99918596978165453</v>
      </c>
    </row>
    <row r="785" spans="1:29" x14ac:dyDescent="0.45">
      <c r="A785">
        <f t="shared" si="320"/>
        <v>152.79999999999987</v>
      </c>
      <c r="B785">
        <f t="shared" si="321"/>
        <v>6598.7816806993787</v>
      </c>
      <c r="C785">
        <f t="shared" si="322"/>
        <v>2419.2399744421341</v>
      </c>
      <c r="D785">
        <f t="shared" si="323"/>
        <v>1.9344122722152317</v>
      </c>
      <c r="E785">
        <f t="shared" si="324"/>
        <v>793.86889219067632</v>
      </c>
      <c r="F785">
        <f t="shared" si="325"/>
        <v>1.0053684482705005</v>
      </c>
      <c r="G785">
        <f t="shared" si="326"/>
        <v>250</v>
      </c>
      <c r="H785">
        <f t="shared" si="327"/>
        <v>253.96294543056229</v>
      </c>
      <c r="I785">
        <f t="shared" si="328"/>
        <v>230.07261926082728</v>
      </c>
      <c r="J785">
        <f t="shared" si="329"/>
        <v>19.927380739172719</v>
      </c>
      <c r="K785">
        <f t="shared" si="330"/>
        <v>4779.2451079216589</v>
      </c>
      <c r="L785">
        <f t="shared" si="331"/>
        <v>-0.26856813351798792</v>
      </c>
      <c r="M785">
        <f t="shared" si="332"/>
        <v>-233.63785179504438</v>
      </c>
      <c r="N785">
        <f t="shared" si="333"/>
        <v>-2.3363785179504441E-2</v>
      </c>
      <c r="O785">
        <f t="shared" si="334"/>
        <v>5.0105273450797831</v>
      </c>
      <c r="P785">
        <f t="shared" si="335"/>
        <v>12.289738676894405</v>
      </c>
      <c r="Q785">
        <f t="shared" si="336"/>
        <v>130.64869764729846</v>
      </c>
      <c r="R785">
        <f t="shared" si="337"/>
        <v>5.3764327039984137</v>
      </c>
      <c r="S785">
        <f t="shared" si="338"/>
        <v>-0.36123260188272965</v>
      </c>
      <c r="T785">
        <f t="shared" si="339"/>
        <v>0.64942743573641792</v>
      </c>
      <c r="U785">
        <f t="shared" si="340"/>
        <v>200600</v>
      </c>
      <c r="V785">
        <f t="shared" si="341"/>
        <v>682847.494074755</v>
      </c>
      <c r="W785">
        <f t="shared" si="342"/>
        <v>119928.0770239689</v>
      </c>
      <c r="X785">
        <f t="shared" si="343"/>
        <v>686700</v>
      </c>
      <c r="Y785">
        <f t="shared" si="344"/>
        <v>16324.967475921905</v>
      </c>
      <c r="Z785">
        <f t="shared" si="345"/>
        <v>0.23321382108459865</v>
      </c>
      <c r="AA785">
        <f t="shared" si="346"/>
        <v>-557.29321317840368</v>
      </c>
      <c r="AB785">
        <f t="shared" si="347"/>
        <v>-7.9613316168343374E-3</v>
      </c>
      <c r="AC785">
        <f t="shared" si="319"/>
        <v>0.99918844733773338</v>
      </c>
    </row>
    <row r="786" spans="1:29" x14ac:dyDescent="0.45">
      <c r="A786">
        <f t="shared" si="320"/>
        <v>152.99999999999986</v>
      </c>
      <c r="B786">
        <f t="shared" si="321"/>
        <v>6606.8447723362578</v>
      </c>
      <c r="C786">
        <f t="shared" si="322"/>
        <v>2418.9274910638369</v>
      </c>
      <c r="D786">
        <f t="shared" si="323"/>
        <v>1.9184473507742101</v>
      </c>
      <c r="E786">
        <f t="shared" si="324"/>
        <v>793.62665307759369</v>
      </c>
      <c r="F786">
        <f t="shared" si="325"/>
        <v>1.0051200063187957</v>
      </c>
      <c r="G786">
        <f t="shared" si="326"/>
        <v>250</v>
      </c>
      <c r="H786">
        <f t="shared" si="327"/>
        <v>254.05354682823449</v>
      </c>
      <c r="I786">
        <f t="shared" si="328"/>
        <v>230.12625864002817</v>
      </c>
      <c r="J786">
        <f t="shared" si="329"/>
        <v>19.873741359971831</v>
      </c>
      <c r="K786">
        <f t="shared" si="330"/>
        <v>4783.219856193653</v>
      </c>
      <c r="L786">
        <f t="shared" si="331"/>
        <v>-0.26819689600444008</v>
      </c>
      <c r="M786">
        <f t="shared" si="332"/>
        <v>-233.15976736143284</v>
      </c>
      <c r="N786">
        <f t="shared" si="333"/>
        <v>-2.3315976736143284E-2</v>
      </c>
      <c r="O786">
        <f t="shared" si="334"/>
        <v>5.0058641497325542</v>
      </c>
      <c r="P786">
        <f t="shared" si="335"/>
        <v>12.288151261383451</v>
      </c>
      <c r="Q786">
        <f t="shared" si="336"/>
        <v>130.69530663031696</v>
      </c>
      <c r="R786">
        <f t="shared" si="337"/>
        <v>5.3738323502109289</v>
      </c>
      <c r="S786">
        <f t="shared" si="338"/>
        <v>-0.36330500513114572</v>
      </c>
      <c r="T786">
        <f t="shared" si="339"/>
        <v>0.64913729928163966</v>
      </c>
      <c r="U786">
        <f t="shared" si="340"/>
        <v>200600</v>
      </c>
      <c r="V786">
        <f t="shared" si="341"/>
        <v>682861.23649578018</v>
      </c>
      <c r="W786">
        <f t="shared" si="342"/>
        <v>119970.88322046481</v>
      </c>
      <c r="X786">
        <f t="shared" si="343"/>
        <v>686700</v>
      </c>
      <c r="Y786">
        <f t="shared" si="344"/>
        <v>16313.144056468431</v>
      </c>
      <c r="Z786">
        <f t="shared" si="345"/>
        <v>0.23304491509240616</v>
      </c>
      <c r="AA786">
        <f t="shared" si="346"/>
        <v>-555.59542883420363</v>
      </c>
      <c r="AB786">
        <f t="shared" si="347"/>
        <v>-7.9370775547743383E-3</v>
      </c>
      <c r="AC786">
        <f t="shared" si="319"/>
        <v>0.99919091971918705</v>
      </c>
    </row>
    <row r="787" spans="1:29" x14ac:dyDescent="0.45">
      <c r="A787">
        <f t="shared" si="320"/>
        <v>153.19999999999985</v>
      </c>
      <c r="B787">
        <f t="shared" si="321"/>
        <v>6614.9068255382253</v>
      </c>
      <c r="C787">
        <f t="shared" si="322"/>
        <v>2418.6159605903276</v>
      </c>
      <c r="D787">
        <f t="shared" si="323"/>
        <v>1.9024844854343126</v>
      </c>
      <c r="E787">
        <f t="shared" si="324"/>
        <v>793.38450500441627</v>
      </c>
      <c r="F787">
        <f t="shared" si="325"/>
        <v>1.0048716433224436</v>
      </c>
      <c r="G787">
        <f t="shared" si="326"/>
        <v>250</v>
      </c>
      <c r="H787">
        <f t="shared" si="327"/>
        <v>254.14408245015917</v>
      </c>
      <c r="I787">
        <f t="shared" si="328"/>
        <v>230.1798236883285</v>
      </c>
      <c r="J787">
        <f t="shared" si="329"/>
        <v>19.820176311671503</v>
      </c>
      <c r="K787">
        <f t="shared" si="330"/>
        <v>4787.1838914559876</v>
      </c>
      <c r="L787">
        <f t="shared" si="331"/>
        <v>-0.26782524150164022</v>
      </c>
      <c r="M787">
        <f t="shared" si="332"/>
        <v>-232.68233995619289</v>
      </c>
      <c r="N787">
        <f t="shared" si="333"/>
        <v>-2.3268233995619291E-2</v>
      </c>
      <c r="O787">
        <f t="shared" si="334"/>
        <v>5.0012105029334304</v>
      </c>
      <c r="P787">
        <f t="shared" si="335"/>
        <v>12.286568686628666</v>
      </c>
      <c r="Q787">
        <f t="shared" si="336"/>
        <v>130.74188177565989</v>
      </c>
      <c r="R787">
        <f t="shared" si="337"/>
        <v>5.3712373184032893</v>
      </c>
      <c r="S787">
        <f t="shared" si="338"/>
        <v>-0.3653731686707351</v>
      </c>
      <c r="T787">
        <f t="shared" si="339"/>
        <v>0.64884775638609715</v>
      </c>
      <c r="U787">
        <f t="shared" si="340"/>
        <v>200600</v>
      </c>
      <c r="V787">
        <f t="shared" si="341"/>
        <v>682874.9523787268</v>
      </c>
      <c r="W787">
        <f t="shared" si="342"/>
        <v>120013.6456438445</v>
      </c>
      <c r="X787">
        <f t="shared" si="343"/>
        <v>686700</v>
      </c>
      <c r="Y787">
        <f t="shared" si="344"/>
        <v>16301.300870029001</v>
      </c>
      <c r="Z787">
        <f t="shared" si="345"/>
        <v>0.23287572671470003</v>
      </c>
      <c r="AA787">
        <f t="shared" si="346"/>
        <v>-553.9011641748948</v>
      </c>
      <c r="AB787">
        <f t="shared" si="347"/>
        <v>-7.9128737739270691E-3</v>
      </c>
      <c r="AC787">
        <f t="shared" si="319"/>
        <v>0.99919338697513482</v>
      </c>
    </row>
    <row r="788" spans="1:29" x14ac:dyDescent="0.45">
      <c r="A788">
        <f t="shared" si="320"/>
        <v>153.39999999999984</v>
      </c>
      <c r="B788">
        <f t="shared" si="321"/>
        <v>6622.9678434750949</v>
      </c>
      <c r="C788">
        <f t="shared" si="322"/>
        <v>2418.3053810607889</v>
      </c>
      <c r="D788">
        <f t="shared" si="323"/>
        <v>1.8865236699193115</v>
      </c>
      <c r="E788">
        <f t="shared" si="324"/>
        <v>793.14244784154278</v>
      </c>
      <c r="F788">
        <f t="shared" si="325"/>
        <v>1.0046233591595286</v>
      </c>
      <c r="G788">
        <f t="shared" si="326"/>
        <v>250</v>
      </c>
      <c r="H788">
        <f t="shared" si="327"/>
        <v>254.23455218793057</v>
      </c>
      <c r="I788">
        <f t="shared" si="328"/>
        <v>230.23331432362767</v>
      </c>
      <c r="J788">
        <f t="shared" si="329"/>
        <v>19.766685676372333</v>
      </c>
      <c r="K788">
        <f t="shared" si="330"/>
        <v>4791.1372285912621</v>
      </c>
      <c r="L788">
        <f t="shared" si="331"/>
        <v>-0.26745317649584877</v>
      </c>
      <c r="M788">
        <f t="shared" si="332"/>
        <v>-232.20557022484351</v>
      </c>
      <c r="N788">
        <f t="shared" si="333"/>
        <v>-2.3220557022484354E-2</v>
      </c>
      <c r="O788">
        <f t="shared" si="334"/>
        <v>4.9965663915289333</v>
      </c>
      <c r="P788">
        <f t="shared" si="335"/>
        <v>12.284990942669099</v>
      </c>
      <c r="Q788">
        <f t="shared" si="336"/>
        <v>130.78842302755902</v>
      </c>
      <c r="R788">
        <f t="shared" si="337"/>
        <v>5.3686475989324443</v>
      </c>
      <c r="S788">
        <f t="shared" si="338"/>
        <v>-0.36743709599901386</v>
      </c>
      <c r="T788">
        <f t="shared" si="339"/>
        <v>0.64855880656013809</v>
      </c>
      <c r="U788">
        <f t="shared" si="340"/>
        <v>200600</v>
      </c>
      <c r="V788">
        <f t="shared" si="341"/>
        <v>682888.64176902</v>
      </c>
      <c r="W788">
        <f t="shared" si="342"/>
        <v>120056.36416173968</v>
      </c>
      <c r="X788">
        <f t="shared" si="343"/>
        <v>686700</v>
      </c>
      <c r="Y788">
        <f t="shared" si="344"/>
        <v>16289.438164692539</v>
      </c>
      <c r="Z788">
        <f t="shared" si="345"/>
        <v>0.23270625949560769</v>
      </c>
      <c r="AA788">
        <f t="shared" si="346"/>
        <v>-552.21038584841881</v>
      </c>
      <c r="AB788">
        <f t="shared" si="347"/>
        <v>-7.8887197978345543E-3</v>
      </c>
      <c r="AC788">
        <f t="shared" si="319"/>
        <v>0.99919584915414528</v>
      </c>
    </row>
    <row r="789" spans="1:29" x14ac:dyDescent="0.45">
      <c r="A789">
        <f t="shared" si="320"/>
        <v>153.59999999999982</v>
      </c>
      <c r="B789">
        <f t="shared" si="321"/>
        <v>6631.0278293102047</v>
      </c>
      <c r="C789">
        <f t="shared" si="322"/>
        <v>2417.9957505329535</v>
      </c>
      <c r="D789">
        <f t="shared" si="323"/>
        <v>1.8705648979657941</v>
      </c>
      <c r="E789">
        <f t="shared" si="324"/>
        <v>792.90048145967205</v>
      </c>
      <c r="F789">
        <f t="shared" si="325"/>
        <v>1.0043751537084156</v>
      </c>
      <c r="G789">
        <f t="shared" si="326"/>
        <v>250</v>
      </c>
      <c r="H789">
        <f t="shared" si="327"/>
        <v>254.32495593451301</v>
      </c>
      <c r="I789">
        <f t="shared" si="328"/>
        <v>230.28673046511474</v>
      </c>
      <c r="J789">
        <f t="shared" si="329"/>
        <v>19.713269534885256</v>
      </c>
      <c r="K789">
        <f t="shared" si="330"/>
        <v>4795.0798824982394</v>
      </c>
      <c r="L789">
        <f t="shared" si="331"/>
        <v>-0.26708070743538315</v>
      </c>
      <c r="M789">
        <f t="shared" si="332"/>
        <v>-231.72945880206581</v>
      </c>
      <c r="N789">
        <f t="shared" si="333"/>
        <v>-2.3172945880206582E-2</v>
      </c>
      <c r="O789">
        <f t="shared" si="334"/>
        <v>4.9919318023528918</v>
      </c>
      <c r="P789">
        <f t="shared" si="335"/>
        <v>12.283418019638027</v>
      </c>
      <c r="Q789">
        <f t="shared" si="336"/>
        <v>130.83493033095087</v>
      </c>
      <c r="R789">
        <f t="shared" si="337"/>
        <v>5.3660631821848179</v>
      </c>
      <c r="S789">
        <f t="shared" si="338"/>
        <v>-0.36949679065588459</v>
      </c>
      <c r="T789">
        <f t="shared" si="339"/>
        <v>0.64827044930817623</v>
      </c>
      <c r="U789">
        <f t="shared" si="340"/>
        <v>200600</v>
      </c>
      <c r="V789">
        <f t="shared" si="341"/>
        <v>682902.30471195641</v>
      </c>
      <c r="W789">
        <f t="shared" si="342"/>
        <v>120099.03864282065</v>
      </c>
      <c r="X789">
        <f t="shared" si="343"/>
        <v>686700</v>
      </c>
      <c r="Y789">
        <f t="shared" si="344"/>
        <v>16277.556187155926</v>
      </c>
      <c r="Z789">
        <f t="shared" si="345"/>
        <v>0.23253651695937036</v>
      </c>
      <c r="AA789">
        <f t="shared" si="346"/>
        <v>-550.52306087478064</v>
      </c>
      <c r="AB789">
        <f t="shared" si="347"/>
        <v>-7.8646151553540093E-3</v>
      </c>
      <c r="AC789">
        <f t="shared" si="319"/>
        <v>0.99919830630424522</v>
      </c>
    </row>
    <row r="790" spans="1:29" x14ac:dyDescent="0.45">
      <c r="A790">
        <f t="shared" si="320"/>
        <v>153.79999999999981</v>
      </c>
      <c r="B790">
        <f t="shared" si="321"/>
        <v>6639.0867862004807</v>
      </c>
      <c r="C790">
        <f t="shared" si="322"/>
        <v>2417.6870670828912</v>
      </c>
      <c r="D790">
        <f t="shared" si="323"/>
        <v>1.8546081633230482</v>
      </c>
      <c r="E790">
        <f t="shared" si="324"/>
        <v>792.65860572980478</v>
      </c>
      <c r="F790">
        <f t="shared" si="325"/>
        <v>1.0041270268477491</v>
      </c>
      <c r="G790">
        <f t="shared" si="326"/>
        <v>250</v>
      </c>
      <c r="H790">
        <f t="shared" si="327"/>
        <v>254.41529358423327</v>
      </c>
      <c r="I790">
        <f t="shared" si="328"/>
        <v>230.34007203326036</v>
      </c>
      <c r="J790">
        <f t="shared" si="329"/>
        <v>19.659927966739644</v>
      </c>
      <c r="K790">
        <f t="shared" si="330"/>
        <v>4799.0118680915875</v>
      </c>
      <c r="L790">
        <f t="shared" si="331"/>
        <v>-0.26670784072805986</v>
      </c>
      <c r="M790">
        <f t="shared" si="332"/>
        <v>-231.25400631190934</v>
      </c>
      <c r="N790">
        <f t="shared" si="333"/>
        <v>-2.3125400631190934E-2</v>
      </c>
      <c r="O790">
        <f t="shared" si="334"/>
        <v>4.9873067222266538</v>
      </c>
      <c r="P790">
        <f t="shared" si="335"/>
        <v>12.28184990776189</v>
      </c>
      <c r="Q790">
        <f t="shared" si="336"/>
        <v>130.88140363147298</v>
      </c>
      <c r="R790">
        <f t="shared" si="337"/>
        <v>5.3634840585760397</v>
      </c>
      <c r="S790">
        <f t="shared" si="338"/>
        <v>-0.37155225622314791</v>
      </c>
      <c r="T790">
        <f t="shared" si="339"/>
        <v>0.64798268412875937</v>
      </c>
      <c r="U790">
        <f t="shared" si="340"/>
        <v>200600</v>
      </c>
      <c r="V790">
        <f t="shared" si="341"/>
        <v>682915.94125270168</v>
      </c>
      <c r="W790">
        <f t="shared" si="342"/>
        <v>120141.66895679179</v>
      </c>
      <c r="X790">
        <f t="shared" si="343"/>
        <v>686700</v>
      </c>
      <c r="Y790">
        <f t="shared" si="344"/>
        <v>16265.655182731905</v>
      </c>
      <c r="Z790">
        <f t="shared" si="345"/>
        <v>0.2323665026104558</v>
      </c>
      <c r="AA790">
        <f t="shared" si="346"/>
        <v>-548.83915664802771</v>
      </c>
      <c r="AB790">
        <f t="shared" si="347"/>
        <v>-7.8405593806861098E-3</v>
      </c>
      <c r="AC790">
        <f t="shared" ref="AC790:AC853" si="348">(AB790+9.81)/9.81</f>
        <v>0.99920075847291689</v>
      </c>
    </row>
    <row r="791" spans="1:29" x14ac:dyDescent="0.45">
      <c r="A791">
        <f t="shared" ref="A791:A854" si="349">A790+$B$16</f>
        <v>153.9999999999998</v>
      </c>
      <c r="B791">
        <f t="shared" ref="B791:B854" si="350">B790+(P791*$F$14*$B$16)</f>
        <v>6647.1447172964963</v>
      </c>
      <c r="C791">
        <f t="shared" ref="C791:C854" si="351">P791*$F$14*60</f>
        <v>2417.3793288048064</v>
      </c>
      <c r="D791">
        <f t="shared" ref="D791:D854" si="352">$F$16-(B791/1000)*$F$17</f>
        <v>1.8386534597529387</v>
      </c>
      <c r="E791">
        <f t="shared" ref="E791:E854" si="353">$F$18*(1-(0.0065*(B791/$F$14))/288.15)^5.255</f>
        <v>792.41682052323665</v>
      </c>
      <c r="F791">
        <f t="shared" ref="F791:F854" si="354">(E791*100)/(287.05*(D791+273.15))</f>
        <v>1.0038789784564486</v>
      </c>
      <c r="G791">
        <f t="shared" ref="G791:G854" si="355">IF(B791&lt;$B$11+1500, $F$9, $F$10)</f>
        <v>250</v>
      </c>
      <c r="H791">
        <f t="shared" ref="H791:H854" si="356">H790+(Z791/$F$12)*$B$16</f>
        <v>254.50556503277289</v>
      </c>
      <c r="I791">
        <f t="shared" ref="I791:I854" si="357">H791*SQRT(F791/$F$19)</f>
        <v>230.39333894980876</v>
      </c>
      <c r="J791">
        <f t="shared" ref="J791:J854" si="358">G791-I791</f>
        <v>19.606661050191235</v>
      </c>
      <c r="K791">
        <f t="shared" ref="K791:K854" si="359">K790+J791*$B$16</f>
        <v>4802.9332003016261</v>
      </c>
      <c r="L791">
        <f t="shared" ref="L791:L854" si="360">(J791-J790)/$B$16</f>
        <v>-0.26633458274204713</v>
      </c>
      <c r="M791">
        <f t="shared" ref="M791:M854" si="361">($B$3*J791) + ($B$4*K791) + ($B$5*L791)</f>
        <v>-230.77921336782626</v>
      </c>
      <c r="N791">
        <f t="shared" ref="N791:N854" si="362">M791*$B$6</f>
        <v>-2.3077921336782627E-2</v>
      </c>
      <c r="O791">
        <f t="shared" ref="O791:O854" si="363">O790+N791*$B$16</f>
        <v>4.9826911379592973</v>
      </c>
      <c r="P791">
        <f t="shared" ref="P791:P854" si="364">P790+AB791*$B$16</f>
        <v>12.280286597359245</v>
      </c>
      <c r="Q791">
        <f t="shared" ref="Q791:Q854" si="365">H791*$F$12</f>
        <v>130.9278428754597</v>
      </c>
      <c r="R791">
        <f t="shared" ref="R791:R854" si="366">IF(AND(Q790=0, P790=0), 0, ATAN2(Q790, P790)*180/PI())</f>
        <v>5.3609102185506465</v>
      </c>
      <c r="S791">
        <f t="shared" ref="S791:S854" si="367">O790-R791</f>
        <v>-0.3736034963239927</v>
      </c>
      <c r="T791">
        <f t="shared" ref="T791:T854" si="368">$B$7*(S791-$B$8)</f>
        <v>0.64769551051464114</v>
      </c>
      <c r="U791">
        <f t="shared" ref="U791:U854" si="369">IF(B790&lt;$B$11+1500, $F$4, $F$4*0.85)</f>
        <v>200600</v>
      </c>
      <c r="V791">
        <f t="shared" ref="V791:V854" si="370">0.5*F790*Q790^2*$F$5*T791</f>
        <v>682929.55143629736</v>
      </c>
      <c r="W791">
        <f t="shared" ref="W791:W854" si="371">IFERROR(0.5*F790*Q790^2*$F$5*($F$6+T791^2/$F$7), 0)</f>
        <v>120184.25497438828</v>
      </c>
      <c r="X791">
        <f t="shared" ref="X791:X854" si="372">X790</f>
        <v>686700</v>
      </c>
      <c r="Y791">
        <f t="shared" ref="Y791:Y854" si="373">U791*COS(RADIANS(S791)) - W791 - X790*SIN(RADIANS(R791))</f>
        <v>16253.735395355819</v>
      </c>
      <c r="Z791">
        <f t="shared" ref="Z791:Z854" si="374">IFERROR(Y791/$B$12, 0)</f>
        <v>0.23219621993365455</v>
      </c>
      <c r="AA791">
        <f t="shared" ref="AA791:AA854" si="375">IF(AND(B790&lt;=$B$11, (V791*COS(RADIANS(R791)) + U791*SIN(RADIANS(O790)) - W791*SIN(RADIANS(R791)) - X790)&lt;0), 0, V791*COS(RADIANS(R791)) + U791*SIN(RADIANS(O790)) - W791*SIN(RADIANS(R791)) - X790)</f>
        <v>-547.1586409258889</v>
      </c>
      <c r="AB791">
        <f t="shared" ref="AB791:AB854" si="376">IFERROR(AA791/$B$12, 0)</f>
        <v>-7.8165520132269847E-3</v>
      </c>
      <c r="AC791">
        <f t="shared" si="348"/>
        <v>0.99920320570711252</v>
      </c>
    </row>
    <row r="792" spans="1:29" x14ac:dyDescent="0.45">
      <c r="A792">
        <f t="shared" si="349"/>
        <v>154.19999999999979</v>
      </c>
      <c r="B792">
        <f t="shared" si="350"/>
        <v>6655.2016257425321</v>
      </c>
      <c r="C792">
        <f t="shared" si="351"/>
        <v>2417.07253381083</v>
      </c>
      <c r="D792">
        <f t="shared" si="352"/>
        <v>1.8227007810297859</v>
      </c>
      <c r="E792">
        <f t="shared" si="353"/>
        <v>792.17512571155919</v>
      </c>
      <c r="F792">
        <f t="shared" si="354"/>
        <v>1.0036310084137086</v>
      </c>
      <c r="G792">
        <f t="shared" si="355"/>
        <v>250</v>
      </c>
      <c r="H792">
        <f t="shared" si="356"/>
        <v>254.59577017716066</v>
      </c>
      <c r="I792">
        <f t="shared" si="357"/>
        <v>230.44653113777022</v>
      </c>
      <c r="J792">
        <f t="shared" si="358"/>
        <v>19.553468862229778</v>
      </c>
      <c r="K792">
        <f t="shared" si="359"/>
        <v>4806.8438940740725</v>
      </c>
      <c r="L792">
        <f t="shared" si="360"/>
        <v>-0.26596093980728597</v>
      </c>
      <c r="M792">
        <f t="shared" si="361"/>
        <v>-230.3050805726742</v>
      </c>
      <c r="N792">
        <f t="shared" si="362"/>
        <v>-2.3030508057267422E-2</v>
      </c>
      <c r="O792">
        <f t="shared" si="363"/>
        <v>4.9780850363478439</v>
      </c>
      <c r="P792">
        <f t="shared" si="364"/>
        <v>12.278728078839718</v>
      </c>
      <c r="Q792">
        <f t="shared" si="365"/>
        <v>130.97424800993852</v>
      </c>
      <c r="R792">
        <f t="shared" si="366"/>
        <v>5.3583416525818226</v>
      </c>
      <c r="S792">
        <f t="shared" si="367"/>
        <v>-0.3756505146225253</v>
      </c>
      <c r="T792">
        <f t="shared" si="368"/>
        <v>0.64740892795284655</v>
      </c>
      <c r="U792">
        <f t="shared" si="369"/>
        <v>200600</v>
      </c>
      <c r="V792">
        <f t="shared" si="370"/>
        <v>682943.13530765357</v>
      </c>
      <c r="W792">
        <f t="shared" si="371"/>
        <v>120226.79656737104</v>
      </c>
      <c r="X792">
        <f t="shared" si="372"/>
        <v>686700</v>
      </c>
      <c r="Y792">
        <f t="shared" si="373"/>
        <v>16241.797067593674</v>
      </c>
      <c r="Z792">
        <f t="shared" si="374"/>
        <v>0.23202567239419533</v>
      </c>
      <c r="AA792">
        <f t="shared" si="375"/>
        <v>-545.48148183454759</v>
      </c>
      <c r="AB792">
        <f t="shared" si="376"/>
        <v>-7.7925925976363945E-3</v>
      </c>
      <c r="AC792">
        <f t="shared" si="348"/>
        <v>0.99920564805324796</v>
      </c>
    </row>
    <row r="793" spans="1:29" x14ac:dyDescent="0.45">
      <c r="A793">
        <f t="shared" si="349"/>
        <v>154.39999999999978</v>
      </c>
      <c r="B793">
        <f t="shared" si="350"/>
        <v>6663.2575146766349</v>
      </c>
      <c r="C793">
        <f t="shared" si="351"/>
        <v>2416.7666802308181</v>
      </c>
      <c r="D793">
        <f t="shared" si="352"/>
        <v>1.8067501209402614</v>
      </c>
      <c r="E793">
        <f t="shared" si="353"/>
        <v>791.9335211666579</v>
      </c>
      <c r="F793">
        <f t="shared" si="354"/>
        <v>1.0033831165989959</v>
      </c>
      <c r="G793">
        <f t="shared" si="355"/>
        <v>250</v>
      </c>
      <c r="H793">
        <f t="shared" si="356"/>
        <v>254.68590891576491</v>
      </c>
      <c r="I793">
        <f t="shared" si="357"/>
        <v>230.49964852141315</v>
      </c>
      <c r="J793">
        <f t="shared" si="358"/>
        <v>19.50035147858685</v>
      </c>
      <c r="K793">
        <f t="shared" si="359"/>
        <v>4810.7439643697899</v>
      </c>
      <c r="L793">
        <f t="shared" si="360"/>
        <v>-0.26558691821463754</v>
      </c>
      <c r="M793">
        <f t="shared" si="361"/>
        <v>-229.83160851883451</v>
      </c>
      <c r="N793">
        <f t="shared" si="362"/>
        <v>-2.2983160851883452E-2</v>
      </c>
      <c r="O793">
        <f t="shared" si="363"/>
        <v>4.9734884041774672</v>
      </c>
      <c r="P793">
        <f t="shared" si="364"/>
        <v>12.277174342702976</v>
      </c>
      <c r="Q793">
        <f t="shared" si="365"/>
        <v>131.0206189826261</v>
      </c>
      <c r="R793">
        <f t="shared" si="366"/>
        <v>5.3557783511711117</v>
      </c>
      <c r="S793">
        <f t="shared" si="367"/>
        <v>-0.37769331482326773</v>
      </c>
      <c r="T793">
        <f t="shared" si="368"/>
        <v>0.64712293592474257</v>
      </c>
      <c r="U793">
        <f t="shared" si="369"/>
        <v>200600</v>
      </c>
      <c r="V793">
        <f t="shared" si="370"/>
        <v>682956.69291155715</v>
      </c>
      <c r="W793">
        <f t="shared" si="371"/>
        <v>120269.29360852373</v>
      </c>
      <c r="X793">
        <f t="shared" si="372"/>
        <v>686700</v>
      </c>
      <c r="Y793">
        <f t="shared" si="373"/>
        <v>16229.840440648601</v>
      </c>
      <c r="Z793">
        <f t="shared" si="374"/>
        <v>0.23185486343783715</v>
      </c>
      <c r="AA793">
        <f t="shared" si="375"/>
        <v>-543.80764785944484</v>
      </c>
      <c r="AB793">
        <f t="shared" si="376"/>
        <v>-7.7686806837063546E-3</v>
      </c>
      <c r="AC793">
        <f t="shared" si="348"/>
        <v>0.99920808555721641</v>
      </c>
    </row>
    <row r="794" spans="1:29" x14ac:dyDescent="0.45">
      <c r="A794">
        <f t="shared" si="349"/>
        <v>154.59999999999977</v>
      </c>
      <c r="B794">
        <f t="shared" si="350"/>
        <v>6671.3123872306751</v>
      </c>
      <c r="C794">
        <f t="shared" si="351"/>
        <v>2416.46176621215</v>
      </c>
      <c r="D794">
        <f t="shared" si="352"/>
        <v>1.7908014732832633</v>
      </c>
      <c r="E794">
        <f t="shared" si="353"/>
        <v>791.69200676070852</v>
      </c>
      <c r="F794">
        <f t="shared" si="354"/>
        <v>1.0031353028920487</v>
      </c>
      <c r="G794">
        <f t="shared" si="355"/>
        <v>250</v>
      </c>
      <c r="H794">
        <f t="shared" si="356"/>
        <v>254.77598114828609</v>
      </c>
      <c r="I794">
        <f t="shared" si="357"/>
        <v>230.55269102625644</v>
      </c>
      <c r="J794">
        <f t="shared" si="358"/>
        <v>19.44730897374356</v>
      </c>
      <c r="K794">
        <f t="shared" si="359"/>
        <v>4814.6334261645388</v>
      </c>
      <c r="L794">
        <f t="shared" si="360"/>
        <v>-0.26521252421645158</v>
      </c>
      <c r="M794">
        <f t="shared" si="361"/>
        <v>-229.35879778825841</v>
      </c>
      <c r="N794">
        <f t="shared" si="362"/>
        <v>-2.2935879778825843E-2</v>
      </c>
      <c r="O794">
        <f t="shared" si="363"/>
        <v>4.9689012282217018</v>
      </c>
      <c r="P794">
        <f t="shared" si="364"/>
        <v>12.275625379537711</v>
      </c>
      <c r="Q794">
        <f t="shared" si="365"/>
        <v>131.06695574192429</v>
      </c>
      <c r="R794">
        <f t="shared" si="366"/>
        <v>5.3532203048481435</v>
      </c>
      <c r="S794">
        <f t="shared" si="367"/>
        <v>-0.3797319006706763</v>
      </c>
      <c r="T794">
        <f t="shared" si="368"/>
        <v>0.64683753390610543</v>
      </c>
      <c r="U794">
        <f t="shared" si="369"/>
        <v>200600</v>
      </c>
      <c r="V794">
        <f t="shared" si="370"/>
        <v>682970.22429267073</v>
      </c>
      <c r="W794">
        <f t="shared" si="371"/>
        <v>120311.74597164833</v>
      </c>
      <c r="X794">
        <f t="shared" si="372"/>
        <v>686700</v>
      </c>
      <c r="Y794">
        <f t="shared" si="373"/>
        <v>16217.865754368519</v>
      </c>
      <c r="Z794">
        <f t="shared" si="374"/>
        <v>0.23168379649097884</v>
      </c>
      <c r="AA794">
        <f t="shared" si="375"/>
        <v>-542.13710784236901</v>
      </c>
      <c r="AB794">
        <f t="shared" si="376"/>
        <v>-7.7448158263195574E-3</v>
      </c>
      <c r="AC794">
        <f t="shared" si="348"/>
        <v>0.99921051826439156</v>
      </c>
    </row>
    <row r="795" spans="1:29" x14ac:dyDescent="0.45">
      <c r="A795">
        <f t="shared" si="349"/>
        <v>154.79999999999976</v>
      </c>
      <c r="B795">
        <f t="shared" si="350"/>
        <v>6679.3662465304069</v>
      </c>
      <c r="C795">
        <f t="shared" si="351"/>
        <v>2416.1577899195313</v>
      </c>
      <c r="D795">
        <f t="shared" si="352"/>
        <v>1.7748548318697956</v>
      </c>
      <c r="E795">
        <f t="shared" si="353"/>
        <v>791.45058236617581</v>
      </c>
      <c r="F795">
        <f t="shared" si="354"/>
        <v>1.0028875671728719</v>
      </c>
      <c r="G795">
        <f t="shared" si="355"/>
        <v>250</v>
      </c>
      <c r="H795">
        <f t="shared" si="356"/>
        <v>254.86598677574926</v>
      </c>
      <c r="I795">
        <f t="shared" si="357"/>
        <v>230.60565857906167</v>
      </c>
      <c r="J795">
        <f t="shared" si="358"/>
        <v>19.394341420938332</v>
      </c>
      <c r="K795">
        <f t="shared" si="359"/>
        <v>4818.5122944487266</v>
      </c>
      <c r="L795">
        <f t="shared" si="360"/>
        <v>-0.26483776402614012</v>
      </c>
      <c r="M795">
        <f t="shared" si="361"/>
        <v>-228.88664895256358</v>
      </c>
      <c r="N795">
        <f t="shared" si="362"/>
        <v>-2.2888664895256358E-2</v>
      </c>
      <c r="O795">
        <f t="shared" si="363"/>
        <v>4.9643234952426507</v>
      </c>
      <c r="P795">
        <f t="shared" si="364"/>
        <v>12.274081180020621</v>
      </c>
      <c r="Q795">
        <f t="shared" si="365"/>
        <v>131.11325823691647</v>
      </c>
      <c r="R795">
        <f t="shared" si="366"/>
        <v>5.3506675041703726</v>
      </c>
      <c r="S795">
        <f t="shared" si="367"/>
        <v>-0.38176627594867085</v>
      </c>
      <c r="T795">
        <f t="shared" si="368"/>
        <v>0.64655272136718611</v>
      </c>
      <c r="U795">
        <f t="shared" si="369"/>
        <v>200600</v>
      </c>
      <c r="V795">
        <f t="shared" si="370"/>
        <v>682983.72949553165</v>
      </c>
      <c r="W795">
        <f t="shared" si="371"/>
        <v>120354.15353156114</v>
      </c>
      <c r="X795">
        <f t="shared" si="372"/>
        <v>686700</v>
      </c>
      <c r="Y795">
        <f t="shared" si="373"/>
        <v>16205.873247253199</v>
      </c>
      <c r="Z795">
        <f t="shared" si="374"/>
        <v>0.23151247496076</v>
      </c>
      <c r="AA795">
        <f t="shared" si="375"/>
        <v>-540.46983098133933</v>
      </c>
      <c r="AB795">
        <f t="shared" si="376"/>
        <v>-7.7209975854477045E-3</v>
      </c>
      <c r="AC795">
        <f t="shared" si="348"/>
        <v>0.99921294621962808</v>
      </c>
    </row>
    <row r="796" spans="1:29" x14ac:dyDescent="0.45">
      <c r="A796">
        <f t="shared" si="349"/>
        <v>154.99999999999974</v>
      </c>
      <c r="B796">
        <f t="shared" si="350"/>
        <v>6687.4190956955226</v>
      </c>
      <c r="C796">
        <f t="shared" si="351"/>
        <v>2415.8547495347921</v>
      </c>
      <c r="D796">
        <f t="shared" si="352"/>
        <v>1.7589101905228652</v>
      </c>
      <c r="E796">
        <f t="shared" si="353"/>
        <v>791.20924785581155</v>
      </c>
      <c r="F796">
        <f t="shared" si="354"/>
        <v>1.0026399093217373</v>
      </c>
      <c r="G796">
        <f t="shared" si="355"/>
        <v>250</v>
      </c>
      <c r="H796">
        <f t="shared" si="356"/>
        <v>254.95592570049664</v>
      </c>
      <c r="I796">
        <f t="shared" si="357"/>
        <v>230.65855110782553</v>
      </c>
      <c r="J796">
        <f t="shared" si="358"/>
        <v>19.341448892174469</v>
      </c>
      <c r="K796">
        <f t="shared" si="359"/>
        <v>4822.3805842271613</v>
      </c>
      <c r="L796">
        <f t="shared" si="360"/>
        <v>-0.26446264381931428</v>
      </c>
      <c r="M796">
        <f t="shared" si="361"/>
        <v>-228.41516257305059</v>
      </c>
      <c r="N796">
        <f t="shared" si="362"/>
        <v>-2.2841516257305062E-2</v>
      </c>
      <c r="O796">
        <f t="shared" si="363"/>
        <v>4.9597551919911895</v>
      </c>
      <c r="P796">
        <f t="shared" si="364"/>
        <v>12.272541734915409</v>
      </c>
      <c r="Q796">
        <f t="shared" si="365"/>
        <v>131.15952641736348</v>
      </c>
      <c r="R796">
        <f t="shared" si="366"/>
        <v>5.3481199397228067</v>
      </c>
      <c r="S796">
        <f t="shared" si="367"/>
        <v>-0.38379644448015604</v>
      </c>
      <c r="T796">
        <f t="shared" si="368"/>
        <v>0.64626849777277817</v>
      </c>
      <c r="U796">
        <f t="shared" si="369"/>
        <v>200600</v>
      </c>
      <c r="V796">
        <f t="shared" si="370"/>
        <v>682997.20856455551</v>
      </c>
      <c r="W796">
        <f t="shared" si="371"/>
        <v>120396.516164089</v>
      </c>
      <c r="X796">
        <f t="shared" si="372"/>
        <v>686700</v>
      </c>
      <c r="Y796">
        <f t="shared" si="373"/>
        <v>16193.863156461302</v>
      </c>
      <c r="Z796">
        <f t="shared" si="374"/>
        <v>0.23134090223516146</v>
      </c>
      <c r="AA796">
        <f t="shared" si="375"/>
        <v>-538.80578682431951</v>
      </c>
      <c r="AB796">
        <f t="shared" si="376"/>
        <v>-7.6972255260617075E-3</v>
      </c>
      <c r="AC796">
        <f t="shared" si="348"/>
        <v>0.99921536946727196</v>
      </c>
    </row>
    <row r="797" spans="1:29" x14ac:dyDescent="0.45">
      <c r="A797">
        <f t="shared" si="349"/>
        <v>155.19999999999973</v>
      </c>
      <c r="B797">
        <f t="shared" si="350"/>
        <v>6695.470937839712</v>
      </c>
      <c r="C797">
        <f t="shared" si="351"/>
        <v>2415.5526432566944</v>
      </c>
      <c r="D797">
        <f t="shared" si="352"/>
        <v>1.7429675430773699</v>
      </c>
      <c r="E797">
        <f t="shared" si="353"/>
        <v>790.96800310265337</v>
      </c>
      <c r="F797">
        <f t="shared" si="354"/>
        <v>1.0023923292191819</v>
      </c>
      <c r="G797">
        <f t="shared" si="355"/>
        <v>250</v>
      </c>
      <c r="H797">
        <f t="shared" si="356"/>
        <v>255.04579782618015</v>
      </c>
      <c r="I797">
        <f t="shared" si="357"/>
        <v>230.7113685417724</v>
      </c>
      <c r="J797">
        <f t="shared" si="358"/>
        <v>19.288631458227599</v>
      </c>
      <c r="K797">
        <f t="shared" si="359"/>
        <v>4826.2383105188064</v>
      </c>
      <c r="L797">
        <f t="shared" si="360"/>
        <v>-0.26408716973435276</v>
      </c>
      <c r="M797">
        <f t="shared" si="361"/>
        <v>-227.94433920074641</v>
      </c>
      <c r="N797">
        <f t="shared" si="362"/>
        <v>-2.2794433920074641E-2</v>
      </c>
      <c r="O797">
        <f t="shared" si="363"/>
        <v>4.955196305207175</v>
      </c>
      <c r="P797">
        <f t="shared" si="364"/>
        <v>12.271007035071783</v>
      </c>
      <c r="Q797">
        <f t="shared" si="365"/>
        <v>131.20576023370012</v>
      </c>
      <c r="R797">
        <f t="shared" si="366"/>
        <v>5.3455776021177472</v>
      </c>
      <c r="S797">
        <f t="shared" si="367"/>
        <v>-0.38582241012655771</v>
      </c>
      <c r="T797">
        <f t="shared" si="368"/>
        <v>0.64598486258228194</v>
      </c>
      <c r="U797">
        <f t="shared" si="369"/>
        <v>200600</v>
      </c>
      <c r="V797">
        <f t="shared" si="370"/>
        <v>683010.66154403391</v>
      </c>
      <c r="W797">
        <f t="shared" si="371"/>
        <v>120438.83374606499</v>
      </c>
      <c r="X797">
        <f t="shared" si="372"/>
        <v>686700</v>
      </c>
      <c r="Y797">
        <f t="shared" si="373"/>
        <v>16181.835717817645</v>
      </c>
      <c r="Z797">
        <f t="shared" si="374"/>
        <v>0.23116908168310921</v>
      </c>
      <c r="AA797">
        <f t="shared" si="375"/>
        <v>-537.1449452691013</v>
      </c>
      <c r="AB797">
        <f t="shared" si="376"/>
        <v>-7.6734992181300187E-3</v>
      </c>
      <c r="AC797">
        <f t="shared" si="348"/>
        <v>0.99921778805115902</v>
      </c>
    </row>
    <row r="798" spans="1:29" x14ac:dyDescent="0.45">
      <c r="A798">
        <f t="shared" si="349"/>
        <v>155.39999999999972</v>
      </c>
      <c r="B798">
        <f t="shared" si="350"/>
        <v>6703.5217760707146</v>
      </c>
      <c r="C798">
        <f t="shared" si="351"/>
        <v>2415.251469300737</v>
      </c>
      <c r="D798">
        <f t="shared" si="352"/>
        <v>1.7270268833799847</v>
      </c>
      <c r="E798">
        <f t="shared" si="353"/>
        <v>790.72684798002035</v>
      </c>
      <c r="F798">
        <f t="shared" si="354"/>
        <v>1.0021448267460038</v>
      </c>
      <c r="G798">
        <f t="shared" si="355"/>
        <v>250</v>
      </c>
      <c r="H798">
        <f t="shared" si="356"/>
        <v>255.13560305775411</v>
      </c>
      <c r="I798">
        <f t="shared" si="357"/>
        <v>230.76411081134646</v>
      </c>
      <c r="J798">
        <f t="shared" si="358"/>
        <v>19.235889188653545</v>
      </c>
      <c r="K798">
        <f t="shared" si="359"/>
        <v>4830.0854883565371</v>
      </c>
      <c r="L798">
        <f t="shared" si="360"/>
        <v>-0.26371134787027017</v>
      </c>
      <c r="M798">
        <f t="shared" si="361"/>
        <v>-227.4741793765873</v>
      </c>
      <c r="N798">
        <f t="shared" si="362"/>
        <v>-2.2747417937658731E-2</v>
      </c>
      <c r="O798">
        <f t="shared" si="363"/>
        <v>4.9506468216196433</v>
      </c>
      <c r="P798">
        <f t="shared" si="364"/>
        <v>12.269477071424479</v>
      </c>
      <c r="Q798">
        <f t="shared" si="365"/>
        <v>131.25195963703104</v>
      </c>
      <c r="R798">
        <f t="shared" si="366"/>
        <v>5.343040481994521</v>
      </c>
      <c r="S798">
        <f t="shared" si="367"/>
        <v>-0.38784417678734595</v>
      </c>
      <c r="T798">
        <f t="shared" si="368"/>
        <v>0.64570181524977166</v>
      </c>
      <c r="U798">
        <f t="shared" si="369"/>
        <v>200600</v>
      </c>
      <c r="V798">
        <f t="shared" si="370"/>
        <v>683024.0884781403</v>
      </c>
      <c r="W798">
        <f t="shared" si="371"/>
        <v>120481.10615532512</v>
      </c>
      <c r="X798">
        <f t="shared" si="372"/>
        <v>686700</v>
      </c>
      <c r="Y798">
        <f t="shared" si="373"/>
        <v>16169.791165819923</v>
      </c>
      <c r="Z798">
        <f t="shared" si="374"/>
        <v>0.23099701665457031</v>
      </c>
      <c r="AA798">
        <f t="shared" si="375"/>
        <v>-535.48727655608673</v>
      </c>
      <c r="AB798">
        <f t="shared" si="376"/>
        <v>-7.6498182365155242E-3</v>
      </c>
      <c r="AC798">
        <f t="shared" si="348"/>
        <v>0.99922020201462636</v>
      </c>
    </row>
    <row r="799" spans="1:29" x14ac:dyDescent="0.45">
      <c r="A799">
        <f t="shared" si="349"/>
        <v>155.59999999999971</v>
      </c>
      <c r="B799">
        <f t="shared" si="350"/>
        <v>6711.5716134903778</v>
      </c>
      <c r="C799">
        <f t="shared" si="351"/>
        <v>2414.9512258989644</v>
      </c>
      <c r="D799">
        <f t="shared" si="352"/>
        <v>1.7110882052890517</v>
      </c>
      <c r="E799">
        <f t="shared" si="353"/>
        <v>790.48578236151377</v>
      </c>
      <c r="F799">
        <f t="shared" si="354"/>
        <v>1.0018974017832623</v>
      </c>
      <c r="G799">
        <f t="shared" si="355"/>
        <v>250</v>
      </c>
      <c r="H799">
        <f t="shared" si="356"/>
        <v>255.22534130146792</v>
      </c>
      <c r="I799">
        <f t="shared" si="357"/>
        <v>230.81677784820442</v>
      </c>
      <c r="J799">
        <f t="shared" si="358"/>
        <v>19.183222151795576</v>
      </c>
      <c r="K799">
        <f t="shared" si="359"/>
        <v>4833.9221327868963</v>
      </c>
      <c r="L799">
        <f t="shared" si="360"/>
        <v>-0.26333518428984348</v>
      </c>
      <c r="M799">
        <f t="shared" si="361"/>
        <v>-227.00468363133254</v>
      </c>
      <c r="N799">
        <f t="shared" si="362"/>
        <v>-2.2700468363133254E-2</v>
      </c>
      <c r="O799">
        <f t="shared" si="363"/>
        <v>4.9461067279470168</v>
      </c>
      <c r="P799">
        <f t="shared" si="364"/>
        <v>12.26795183499228</v>
      </c>
      <c r="Q799">
        <f t="shared" si="365"/>
        <v>131.29812457912715</v>
      </c>
      <c r="R799">
        <f t="shared" si="366"/>
        <v>5.3405085700192299</v>
      </c>
      <c r="S799">
        <f t="shared" si="367"/>
        <v>-0.38986174839958654</v>
      </c>
      <c r="T799">
        <f t="shared" si="368"/>
        <v>0.64541935522405791</v>
      </c>
      <c r="U799">
        <f t="shared" si="369"/>
        <v>200600</v>
      </c>
      <c r="V799">
        <f t="shared" si="370"/>
        <v>683037.48941092519</v>
      </c>
      <c r="W799">
        <f t="shared" si="371"/>
        <v>120523.33327070363</v>
      </c>
      <c r="X799">
        <f t="shared" si="372"/>
        <v>686700</v>
      </c>
      <c r="Y799">
        <f t="shared" si="373"/>
        <v>16157.729733646032</v>
      </c>
      <c r="Z799">
        <f t="shared" si="374"/>
        <v>0.23082471048065761</v>
      </c>
      <c r="AA799">
        <f t="shared" si="375"/>
        <v>-533.83275126945227</v>
      </c>
      <c r="AB799">
        <f t="shared" si="376"/>
        <v>-7.6261821609921758E-3</v>
      </c>
      <c r="AC799">
        <f t="shared" si="348"/>
        <v>0.9992226114005105</v>
      </c>
    </row>
    <row r="800" spans="1:29" x14ac:dyDescent="0.45">
      <c r="A800">
        <f t="shared" si="349"/>
        <v>155.7999999999997</v>
      </c>
      <c r="B800">
        <f t="shared" si="350"/>
        <v>6719.6204531947105</v>
      </c>
      <c r="C800">
        <f t="shared" si="351"/>
        <v>2414.6519112997739</v>
      </c>
      <c r="D800">
        <f t="shared" si="352"/>
        <v>1.6951515026744737</v>
      </c>
      <c r="E800">
        <f t="shared" si="353"/>
        <v>790.24480612101365</v>
      </c>
      <c r="F800">
        <f t="shared" si="354"/>
        <v>1.0016500542122755</v>
      </c>
      <c r="G800">
        <f t="shared" si="355"/>
        <v>250</v>
      </c>
      <c r="H800">
        <f t="shared" si="356"/>
        <v>255.31501246485868</v>
      </c>
      <c r="I800">
        <f t="shared" si="357"/>
        <v>230.86936958520806</v>
      </c>
      <c r="J800">
        <f t="shared" si="358"/>
        <v>19.130630414791938</v>
      </c>
      <c r="K800">
        <f t="shared" si="359"/>
        <v>4837.7482588698549</v>
      </c>
      <c r="L800">
        <f t="shared" si="360"/>
        <v>-0.26295868501819086</v>
      </c>
      <c r="M800">
        <f t="shared" si="361"/>
        <v>-226.53585248570838</v>
      </c>
      <c r="N800">
        <f t="shared" si="362"/>
        <v>-2.2653585248570838E-2</v>
      </c>
      <c r="O800">
        <f t="shared" si="363"/>
        <v>4.941576010897303</v>
      </c>
      <c r="P800">
        <f t="shared" si="364"/>
        <v>12.266431316877052</v>
      </c>
      <c r="Q800">
        <f t="shared" si="365"/>
        <v>131.34425501242191</v>
      </c>
      <c r="R800">
        <f t="shared" si="366"/>
        <v>5.3379818568844923</v>
      </c>
      <c r="S800">
        <f t="shared" si="367"/>
        <v>-0.39187512893747556</v>
      </c>
      <c r="T800">
        <f t="shared" si="368"/>
        <v>0.64513748194875353</v>
      </c>
      <c r="U800">
        <f t="shared" si="369"/>
        <v>200600</v>
      </c>
      <c r="V800">
        <f t="shared" si="370"/>
        <v>683050.86438632186</v>
      </c>
      <c r="W800">
        <f t="shared" si="371"/>
        <v>120565.5149720297</v>
      </c>
      <c r="X800">
        <f t="shared" si="372"/>
        <v>686700</v>
      </c>
      <c r="Y800">
        <f t="shared" si="373"/>
        <v>16145.651653160727</v>
      </c>
      <c r="Z800">
        <f t="shared" si="374"/>
        <v>0.23065216647372466</v>
      </c>
      <c r="AA800">
        <f t="shared" si="375"/>
        <v>-532.18134033016395</v>
      </c>
      <c r="AB800">
        <f t="shared" si="376"/>
        <v>-7.6025905761451995E-3</v>
      </c>
      <c r="AC800">
        <f t="shared" si="348"/>
        <v>0.99922501625115756</v>
      </c>
    </row>
    <row r="801" spans="1:29" x14ac:dyDescent="0.45">
      <c r="A801">
        <f t="shared" si="349"/>
        <v>155.99999999999969</v>
      </c>
      <c r="B801">
        <f t="shared" si="350"/>
        <v>6727.6682982739367</v>
      </c>
      <c r="C801">
        <f t="shared" si="351"/>
        <v>2414.3535237677315</v>
      </c>
      <c r="D801">
        <f t="shared" si="352"/>
        <v>1.6792167694176054</v>
      </c>
      <c r="E801">
        <f t="shared" si="353"/>
        <v>790.00391913267777</v>
      </c>
      <c r="F801">
        <f t="shared" si="354"/>
        <v>1.0014027839146185</v>
      </c>
      <c r="G801">
        <f t="shared" si="355"/>
        <v>250</v>
      </c>
      <c r="H801">
        <f t="shared" si="356"/>
        <v>255.40461645674401</v>
      </c>
      <c r="I801">
        <f t="shared" si="357"/>
        <v>230.92188595641676</v>
      </c>
      <c r="J801">
        <f t="shared" si="358"/>
        <v>19.078114043583241</v>
      </c>
      <c r="K801">
        <f t="shared" si="359"/>
        <v>4841.5638816785713</v>
      </c>
      <c r="L801">
        <f t="shared" si="360"/>
        <v>-0.26258185604348228</v>
      </c>
      <c r="M801">
        <f t="shared" si="361"/>
        <v>-226.067686450444</v>
      </c>
      <c r="N801">
        <f t="shared" si="362"/>
        <v>-2.2606768645044403E-2</v>
      </c>
      <c r="O801">
        <f t="shared" si="363"/>
        <v>4.9370546571682938</v>
      </c>
      <c r="P801">
        <f t="shared" si="364"/>
        <v>12.26491550826278</v>
      </c>
      <c r="Q801">
        <f t="shared" si="365"/>
        <v>131.3903508900074</v>
      </c>
      <c r="R801">
        <f t="shared" si="366"/>
        <v>5.3354603333091895</v>
      </c>
      <c r="S801">
        <f t="shared" si="367"/>
        <v>-0.39388432241188642</v>
      </c>
      <c r="T801">
        <f t="shared" si="368"/>
        <v>0.64485619486233592</v>
      </c>
      <c r="U801">
        <f t="shared" si="369"/>
        <v>200600</v>
      </c>
      <c r="V801">
        <f t="shared" si="370"/>
        <v>683064.21344814531</v>
      </c>
      <c r="W801">
        <f t="shared" si="371"/>
        <v>120607.65114012345</v>
      </c>
      <c r="X801">
        <f t="shared" si="372"/>
        <v>686700</v>
      </c>
      <c r="Y801">
        <f t="shared" si="373"/>
        <v>16133.55715492239</v>
      </c>
      <c r="Z801">
        <f t="shared" si="374"/>
        <v>0.2304793879274627</v>
      </c>
      <c r="AA801">
        <f t="shared" si="375"/>
        <v>-530.53301499516238</v>
      </c>
      <c r="AB801">
        <f t="shared" si="376"/>
        <v>-7.5790430713594623E-3</v>
      </c>
      <c r="AC801">
        <f t="shared" si="348"/>
        <v>0.99922741660842407</v>
      </c>
    </row>
    <row r="802" spans="1:29" x14ac:dyDescent="0.45">
      <c r="A802">
        <f t="shared" si="349"/>
        <v>156.19999999999968</v>
      </c>
      <c r="B802">
        <f t="shared" si="350"/>
        <v>6735.7151518125484</v>
      </c>
      <c r="C802">
        <f t="shared" si="351"/>
        <v>2414.0560615833788</v>
      </c>
      <c r="D802">
        <f t="shared" si="352"/>
        <v>1.6632839994111546</v>
      </c>
      <c r="E802">
        <f t="shared" si="353"/>
        <v>789.76312127093888</v>
      </c>
      <c r="F802">
        <f t="shared" si="354"/>
        <v>1.0011555907721208</v>
      </c>
      <c r="G802">
        <f t="shared" si="355"/>
        <v>250</v>
      </c>
      <c r="H802">
        <f t="shared" si="356"/>
        <v>255.49415318721481</v>
      </c>
      <c r="I802">
        <f t="shared" si="357"/>
        <v>230.97432689708006</v>
      </c>
      <c r="J802">
        <f t="shared" si="358"/>
        <v>19.025673102919939</v>
      </c>
      <c r="K802">
        <f t="shared" si="359"/>
        <v>4845.3690162991552</v>
      </c>
      <c r="L802">
        <f t="shared" si="360"/>
        <v>-0.26220470331651313</v>
      </c>
      <c r="M802">
        <f t="shared" si="361"/>
        <v>-225.60018602636529</v>
      </c>
      <c r="N802">
        <f t="shared" si="362"/>
        <v>-2.2560018602636532E-2</v>
      </c>
      <c r="O802">
        <f t="shared" si="363"/>
        <v>4.9325426534477668</v>
      </c>
      <c r="P802">
        <f t="shared" si="364"/>
        <v>12.263404400414624</v>
      </c>
      <c r="Q802">
        <f t="shared" si="365"/>
        <v>131.4364121656308</v>
      </c>
      <c r="R802">
        <f t="shared" si="366"/>
        <v>5.3329439900382205</v>
      </c>
      <c r="S802">
        <f t="shared" si="367"/>
        <v>-0.39588933286992667</v>
      </c>
      <c r="T802">
        <f t="shared" si="368"/>
        <v>0.6445754933982103</v>
      </c>
      <c r="U802">
        <f t="shared" si="369"/>
        <v>200600</v>
      </c>
      <c r="V802">
        <f t="shared" si="370"/>
        <v>683077.53664009192</v>
      </c>
      <c r="W802">
        <f t="shared" si="371"/>
        <v>120649.74165679155</v>
      </c>
      <c r="X802">
        <f t="shared" si="372"/>
        <v>686700</v>
      </c>
      <c r="Y802">
        <f t="shared" si="373"/>
        <v>16121.446468190552</v>
      </c>
      <c r="Z802">
        <f t="shared" si="374"/>
        <v>0.23030637811700788</v>
      </c>
      <c r="AA802">
        <f t="shared" si="375"/>
        <v>-528.887746854336</v>
      </c>
      <c r="AB802">
        <f t="shared" si="376"/>
        <v>-7.5555392407762288E-3</v>
      </c>
      <c r="AC802">
        <f t="shared" si="348"/>
        <v>0.99922981251368237</v>
      </c>
    </row>
    <row r="803" spans="1:29" x14ac:dyDescent="0.45">
      <c r="A803">
        <f t="shared" si="349"/>
        <v>156.39999999999966</v>
      </c>
      <c r="B803">
        <f t="shared" si="350"/>
        <v>6743.7610168893589</v>
      </c>
      <c r="C803">
        <f t="shared" si="351"/>
        <v>2413.7595230430543</v>
      </c>
      <c r="D803">
        <f t="shared" si="352"/>
        <v>1.6473531865590711</v>
      </c>
      <c r="E803">
        <f t="shared" si="353"/>
        <v>789.5224124105024</v>
      </c>
      <c r="F803">
        <f t="shared" si="354"/>
        <v>1.0009084746668637</v>
      </c>
      <c r="G803">
        <f t="shared" si="355"/>
        <v>250</v>
      </c>
      <c r="H803">
        <f t="shared" si="356"/>
        <v>255.58362256762808</v>
      </c>
      <c r="I803">
        <f t="shared" si="357"/>
        <v>231.02669234363017</v>
      </c>
      <c r="J803">
        <f t="shared" si="358"/>
        <v>18.973307656369826</v>
      </c>
      <c r="K803">
        <f t="shared" si="359"/>
        <v>4849.1636778304292</v>
      </c>
      <c r="L803">
        <f t="shared" si="360"/>
        <v>-0.26182723275056219</v>
      </c>
      <c r="M803">
        <f t="shared" si="361"/>
        <v>-225.13335170447445</v>
      </c>
      <c r="N803">
        <f t="shared" si="362"/>
        <v>-2.2513335170447447E-2</v>
      </c>
      <c r="O803">
        <f t="shared" si="363"/>
        <v>4.928039986413677</v>
      </c>
      <c r="P803">
        <f t="shared" si="364"/>
        <v>12.261897984677979</v>
      </c>
      <c r="Q803">
        <f t="shared" si="365"/>
        <v>131.48243879369059</v>
      </c>
      <c r="R803">
        <f t="shared" si="366"/>
        <v>5.3304328178422491</v>
      </c>
      <c r="S803">
        <f t="shared" si="367"/>
        <v>-0.39789016439448233</v>
      </c>
      <c r="T803">
        <f t="shared" si="368"/>
        <v>0.64429537698477257</v>
      </c>
      <c r="U803">
        <f t="shared" si="369"/>
        <v>200600</v>
      </c>
      <c r="V803">
        <f t="shared" si="370"/>
        <v>683090.8340057435</v>
      </c>
      <c r="W803">
        <f t="shared" si="371"/>
        <v>120691.78640482409</v>
      </c>
      <c r="X803">
        <f t="shared" si="372"/>
        <v>686700</v>
      </c>
      <c r="Y803">
        <f t="shared" si="373"/>
        <v>16109.319820931792</v>
      </c>
      <c r="Z803">
        <f t="shared" si="374"/>
        <v>0.2301331402990256</v>
      </c>
      <c r="AA803">
        <f t="shared" si="375"/>
        <v>-527.24550782539882</v>
      </c>
      <c r="AB803">
        <f t="shared" si="376"/>
        <v>-7.5320786832199834E-3</v>
      </c>
      <c r="AC803">
        <f t="shared" si="348"/>
        <v>0.99923220400782675</v>
      </c>
    </row>
    <row r="804" spans="1:29" x14ac:dyDescent="0.45">
      <c r="A804">
        <f t="shared" si="349"/>
        <v>156.59999999999965</v>
      </c>
      <c r="B804">
        <f t="shared" si="350"/>
        <v>6751.8058965775544</v>
      </c>
      <c r="C804">
        <f t="shared" si="351"/>
        <v>2413.4639064587036</v>
      </c>
      <c r="D804">
        <f t="shared" si="352"/>
        <v>1.6314243247764431</v>
      </c>
      <c r="E804">
        <f t="shared" si="353"/>
        <v>789.28179242634735</v>
      </c>
      <c r="F804">
        <f t="shared" si="354"/>
        <v>1.0006614354811829</v>
      </c>
      <c r="G804">
        <f t="shared" si="355"/>
        <v>250</v>
      </c>
      <c r="H804">
        <f t="shared" si="356"/>
        <v>255.67302451059979</v>
      </c>
      <c r="I804">
        <f t="shared" si="357"/>
        <v>231.07898223367525</v>
      </c>
      <c r="J804">
        <f t="shared" si="358"/>
        <v>18.921017766324752</v>
      </c>
      <c r="K804">
        <f t="shared" si="359"/>
        <v>4852.947881383694</v>
      </c>
      <c r="L804">
        <f t="shared" si="360"/>
        <v>-0.26144945022537058</v>
      </c>
      <c r="M804">
        <f t="shared" si="361"/>
        <v>-224.66718396581592</v>
      </c>
      <c r="N804">
        <f t="shared" si="362"/>
        <v>-2.2466718396581594E-2</v>
      </c>
      <c r="O804">
        <f t="shared" si="363"/>
        <v>4.9235466427343608</v>
      </c>
      <c r="P804">
        <f t="shared" si="364"/>
        <v>12.260396252477534</v>
      </c>
      <c r="Q804">
        <f t="shared" si="365"/>
        <v>131.52843072923295</v>
      </c>
      <c r="R804">
        <f t="shared" si="366"/>
        <v>5.3279268075174695</v>
      </c>
      <c r="S804">
        <f t="shared" si="367"/>
        <v>-0.39988682110379248</v>
      </c>
      <c r="T804">
        <f t="shared" si="368"/>
        <v>0.64401584504546916</v>
      </c>
      <c r="U804">
        <f t="shared" si="369"/>
        <v>200600</v>
      </c>
      <c r="V804">
        <f t="shared" si="370"/>
        <v>683104.10558856279</v>
      </c>
      <c r="W804">
        <f t="shared" si="371"/>
        <v>120733.78526798982</v>
      </c>
      <c r="X804">
        <f t="shared" si="372"/>
        <v>686700</v>
      </c>
      <c r="Y804">
        <f t="shared" si="373"/>
        <v>16097.177439827421</v>
      </c>
      <c r="Z804">
        <f t="shared" si="374"/>
        <v>0.2299596777118203</v>
      </c>
      <c r="AA804">
        <f t="shared" si="375"/>
        <v>-525.60627015575301</v>
      </c>
      <c r="AB804">
        <f t="shared" si="376"/>
        <v>-7.5086610022250429E-3</v>
      </c>
      <c r="AC804">
        <f t="shared" si="348"/>
        <v>0.99923459113127167</v>
      </c>
    </row>
    <row r="805" spans="1:29" x14ac:dyDescent="0.45">
      <c r="A805">
        <f t="shared" si="349"/>
        <v>156.79999999999964</v>
      </c>
      <c r="B805">
        <f t="shared" si="350"/>
        <v>6759.849793944747</v>
      </c>
      <c r="C805">
        <f t="shared" si="351"/>
        <v>2413.1692101577032</v>
      </c>
      <c r="D805">
        <f t="shared" si="352"/>
        <v>1.6154974079894</v>
      </c>
      <c r="E805">
        <f t="shared" si="353"/>
        <v>789.04126119372063</v>
      </c>
      <c r="F805">
        <f t="shared" si="354"/>
        <v>1.0004144730976607</v>
      </c>
      <c r="G805">
        <f t="shared" si="355"/>
        <v>250</v>
      </c>
      <c r="H805">
        <f t="shared" si="356"/>
        <v>255.76235892999773</v>
      </c>
      <c r="I805">
        <f t="shared" si="357"/>
        <v>231.13119650599145</v>
      </c>
      <c r="J805">
        <f t="shared" si="358"/>
        <v>18.868803494008546</v>
      </c>
      <c r="K805">
        <f t="shared" si="359"/>
        <v>4856.7216420824961</v>
      </c>
      <c r="L805">
        <f t="shared" si="360"/>
        <v>-0.26107136158103117</v>
      </c>
      <c r="M805">
        <f t="shared" si="361"/>
        <v>-224.20168328185886</v>
      </c>
      <c r="N805">
        <f t="shared" si="362"/>
        <v>-2.2420168328185889E-2</v>
      </c>
      <c r="O805">
        <f t="shared" si="363"/>
        <v>4.9190626090687237</v>
      </c>
      <c r="P805">
        <f t="shared" si="364"/>
        <v>12.258899195316358</v>
      </c>
      <c r="Q805">
        <f t="shared" si="365"/>
        <v>131.57438792794804</v>
      </c>
      <c r="R805">
        <f t="shared" si="366"/>
        <v>5.3254259498853518</v>
      </c>
      <c r="S805">
        <f t="shared" si="367"/>
        <v>-0.40187930715099096</v>
      </c>
      <c r="T805">
        <f t="shared" si="368"/>
        <v>0.64373689699886127</v>
      </c>
      <c r="U805">
        <f t="shared" si="369"/>
        <v>200600</v>
      </c>
      <c r="V805">
        <f t="shared" si="370"/>
        <v>683117.35143190238</v>
      </c>
      <c r="W805">
        <f t="shared" si="371"/>
        <v>120775.7381310334</v>
      </c>
      <c r="X805">
        <f t="shared" si="372"/>
        <v>686700</v>
      </c>
      <c r="Y805">
        <f t="shared" si="373"/>
        <v>16085.019550279205</v>
      </c>
      <c r="Z805">
        <f t="shared" si="374"/>
        <v>0.22978599357541721</v>
      </c>
      <c r="AA805">
        <f t="shared" si="375"/>
        <v>-523.97000641177874</v>
      </c>
      <c r="AB805">
        <f t="shared" si="376"/>
        <v>-7.4852858058825538E-3</v>
      </c>
      <c r="AC805">
        <f t="shared" si="348"/>
        <v>0.99923697392396704</v>
      </c>
    </row>
    <row r="806" spans="1:29" x14ac:dyDescent="0.45">
      <c r="A806">
        <f t="shared" si="349"/>
        <v>156.99999999999963</v>
      </c>
      <c r="B806">
        <f t="shared" si="350"/>
        <v>6767.8927120530225</v>
      </c>
      <c r="C806">
        <f t="shared" si="351"/>
        <v>2412.8754324826768</v>
      </c>
      <c r="D806">
        <f t="shared" si="352"/>
        <v>1.5995724301350158</v>
      </c>
      <c r="E806">
        <f t="shared" si="353"/>
        <v>788.80081858813821</v>
      </c>
      <c r="F806">
        <f t="shared" si="354"/>
        <v>1.0001675873991285</v>
      </c>
      <c r="G806">
        <f t="shared" si="355"/>
        <v>250</v>
      </c>
      <c r="H806">
        <f t="shared" si="356"/>
        <v>255.85162574093454</v>
      </c>
      <c r="I806">
        <f t="shared" si="357"/>
        <v>231.18333510051613</v>
      </c>
      <c r="J806">
        <f t="shared" si="358"/>
        <v>18.816664899483868</v>
      </c>
      <c r="K806">
        <f t="shared" si="359"/>
        <v>4860.4849750623926</v>
      </c>
      <c r="L806">
        <f t="shared" si="360"/>
        <v>-0.26069297262338864</v>
      </c>
      <c r="M806">
        <f t="shared" si="361"/>
        <v>-223.73685011429319</v>
      </c>
      <c r="N806">
        <f t="shared" si="362"/>
        <v>-2.237368501142932E-2</v>
      </c>
      <c r="O806">
        <f t="shared" si="363"/>
        <v>4.9145878720664378</v>
      </c>
      <c r="P806">
        <f t="shared" si="364"/>
        <v>12.25740680477498</v>
      </c>
      <c r="Q806">
        <f t="shared" si="365"/>
        <v>131.62031034616638</v>
      </c>
      <c r="R806">
        <f t="shared" si="366"/>
        <v>5.3229302357924118</v>
      </c>
      <c r="S806">
        <f t="shared" si="367"/>
        <v>-0.40386762672368803</v>
      </c>
      <c r="T806">
        <f t="shared" si="368"/>
        <v>0.64345853225868377</v>
      </c>
      <c r="U806">
        <f t="shared" si="369"/>
        <v>200600</v>
      </c>
      <c r="V806">
        <f t="shared" si="370"/>
        <v>683130.5715789987</v>
      </c>
      <c r="W806">
        <f t="shared" si="371"/>
        <v>120817.64487967057</v>
      </c>
      <c r="X806">
        <f t="shared" si="372"/>
        <v>686700</v>
      </c>
      <c r="Y806">
        <f t="shared" si="373"/>
        <v>16072.846376416965</v>
      </c>
      <c r="Z806">
        <f t="shared" si="374"/>
        <v>0.22961209109167091</v>
      </c>
      <c r="AA806">
        <f t="shared" si="375"/>
        <v>-522.3366894822102</v>
      </c>
      <c r="AB806">
        <f t="shared" si="376"/>
        <v>-7.4619527068887168E-3</v>
      </c>
      <c r="AC806">
        <f t="shared" si="348"/>
        <v>0.99923935242539363</v>
      </c>
    </row>
    <row r="807" spans="1:29" x14ac:dyDescent="0.45">
      <c r="A807">
        <f t="shared" si="349"/>
        <v>157.19999999999962</v>
      </c>
      <c r="B807">
        <f t="shared" si="350"/>
        <v>6775.9346539589933</v>
      </c>
      <c r="C807">
        <f t="shared" si="351"/>
        <v>2412.5825717913176</v>
      </c>
      <c r="D807">
        <f t="shared" si="352"/>
        <v>1.583649385161193</v>
      </c>
      <c r="E807">
        <f t="shared" si="353"/>
        <v>788.56046448538268</v>
      </c>
      <c r="F807">
        <f t="shared" si="354"/>
        <v>0.99992077826866399</v>
      </c>
      <c r="G807">
        <f t="shared" si="355"/>
        <v>250</v>
      </c>
      <c r="H807">
        <f t="shared" si="356"/>
        <v>255.94082485976057</v>
      </c>
      <c r="I807">
        <f t="shared" si="357"/>
        <v>231.23539795834063</v>
      </c>
      <c r="J807">
        <f t="shared" si="358"/>
        <v>18.764602041659373</v>
      </c>
      <c r="K807">
        <f t="shared" si="359"/>
        <v>4864.2378954707247</v>
      </c>
      <c r="L807">
        <f t="shared" si="360"/>
        <v>-0.26031428912247634</v>
      </c>
      <c r="M807">
        <f t="shared" si="361"/>
        <v>-223.27268491517717</v>
      </c>
      <c r="N807">
        <f t="shared" si="362"/>
        <v>-2.2327268491517716E-2</v>
      </c>
      <c r="O807">
        <f t="shared" si="363"/>
        <v>4.9101224183681342</v>
      </c>
      <c r="P807">
        <f t="shared" si="364"/>
        <v>12.255919072510483</v>
      </c>
      <c r="Q807">
        <f t="shared" si="365"/>
        <v>131.66619794085523</v>
      </c>
      <c r="R807">
        <f t="shared" si="366"/>
        <v>5.3204396561099756</v>
      </c>
      <c r="S807">
        <f t="shared" si="367"/>
        <v>-0.40585178404353783</v>
      </c>
      <c r="T807">
        <f t="shared" si="368"/>
        <v>0.64318075023390475</v>
      </c>
      <c r="U807">
        <f t="shared" si="369"/>
        <v>200600</v>
      </c>
      <c r="V807">
        <f t="shared" si="370"/>
        <v>683143.76607297466</v>
      </c>
      <c r="W807">
        <f t="shared" si="371"/>
        <v>120859.50540058469</v>
      </c>
      <c r="X807">
        <f t="shared" si="372"/>
        <v>686700</v>
      </c>
      <c r="Y807">
        <f t="shared" si="373"/>
        <v>16060.658141104621</v>
      </c>
      <c r="Z807">
        <f t="shared" si="374"/>
        <v>0.22943797344435174</v>
      </c>
      <c r="AA807">
        <f t="shared" si="375"/>
        <v>-520.70629257394467</v>
      </c>
      <c r="AB807">
        <f t="shared" si="376"/>
        <v>-7.4386613224849234E-3</v>
      </c>
      <c r="AC807">
        <f t="shared" si="348"/>
        <v>0.99924172667456823</v>
      </c>
    </row>
    <row r="808" spans="1:29" x14ac:dyDescent="0.45">
      <c r="A808">
        <f t="shared" si="349"/>
        <v>157.39999999999961</v>
      </c>
      <c r="B808">
        <f t="shared" si="350"/>
        <v>6783.9756227138478</v>
      </c>
      <c r="C808">
        <f t="shared" si="351"/>
        <v>2412.2906264562125</v>
      </c>
      <c r="D808">
        <f t="shared" si="352"/>
        <v>1.5677282670265829</v>
      </c>
      <c r="E808">
        <f t="shared" si="353"/>
        <v>788.32019876149991</v>
      </c>
      <c r="F808">
        <f t="shared" si="354"/>
        <v>0.99967404558958739</v>
      </c>
      <c r="G808">
        <f t="shared" si="355"/>
        <v>250</v>
      </c>
      <c r="H808">
        <f t="shared" si="356"/>
        <v>256.02995620405699</v>
      </c>
      <c r="I808">
        <f t="shared" si="357"/>
        <v>231.28738502170285</v>
      </c>
      <c r="J808">
        <f t="shared" si="358"/>
        <v>18.712614978297154</v>
      </c>
      <c r="K808">
        <f t="shared" si="359"/>
        <v>4867.9804184663844</v>
      </c>
      <c r="L808">
        <f t="shared" si="360"/>
        <v>-0.25993531681109516</v>
      </c>
      <c r="M808">
        <f t="shared" si="361"/>
        <v>-222.80918812708063</v>
      </c>
      <c r="N808">
        <f t="shared" si="362"/>
        <v>-2.2280918812708064E-2</v>
      </c>
      <c r="O808">
        <f t="shared" si="363"/>
        <v>4.9056662346055928</v>
      </c>
      <c r="P808">
        <f t="shared" si="364"/>
        <v>12.254435990255608</v>
      </c>
      <c r="Q808">
        <f t="shared" si="365"/>
        <v>131.71205066961508</v>
      </c>
      <c r="R808">
        <f t="shared" si="366"/>
        <v>5.3179542017339418</v>
      </c>
      <c r="S808">
        <f t="shared" si="367"/>
        <v>-0.40783178336580761</v>
      </c>
      <c r="T808">
        <f t="shared" si="368"/>
        <v>0.64290355032878699</v>
      </c>
      <c r="U808">
        <f t="shared" si="369"/>
        <v>200600</v>
      </c>
      <c r="V808">
        <f t="shared" si="370"/>
        <v>683156.93495684292</v>
      </c>
      <c r="W808">
        <f t="shared" si="371"/>
        <v>120901.31958142314</v>
      </c>
      <c r="X808">
        <f t="shared" si="372"/>
        <v>686700</v>
      </c>
      <c r="Y808">
        <f t="shared" si="373"/>
        <v>16048.455065946968</v>
      </c>
      <c r="Z808">
        <f t="shared" si="374"/>
        <v>0.22926364379924238</v>
      </c>
      <c r="AA808">
        <f t="shared" si="375"/>
        <v>-519.07878920633812</v>
      </c>
      <c r="AB808">
        <f t="shared" si="376"/>
        <v>-7.4154112743762589E-3</v>
      </c>
      <c r="AC808">
        <f t="shared" si="348"/>
        <v>0.99924409671005343</v>
      </c>
    </row>
    <row r="809" spans="1:29" x14ac:dyDescent="0.45">
      <c r="A809">
        <f t="shared" si="349"/>
        <v>157.5999999999996</v>
      </c>
      <c r="B809">
        <f t="shared" si="350"/>
        <v>6792.0156213633963</v>
      </c>
      <c r="C809">
        <f t="shared" si="351"/>
        <v>2411.9995948646656</v>
      </c>
      <c r="D809">
        <f t="shared" si="352"/>
        <v>1.5518090697004752</v>
      </c>
      <c r="E809">
        <f t="shared" si="353"/>
        <v>788.08002129279976</v>
      </c>
      <c r="F809">
        <f t="shared" si="354"/>
        <v>0.9994273892454637</v>
      </c>
      <c r="G809">
        <f t="shared" si="355"/>
        <v>250</v>
      </c>
      <c r="H809">
        <f t="shared" si="356"/>
        <v>256.11901969262874</v>
      </c>
      <c r="I809">
        <f t="shared" si="357"/>
        <v>231.3392962339806</v>
      </c>
      <c r="J809">
        <f t="shared" si="358"/>
        <v>18.660703766019395</v>
      </c>
      <c r="K809">
        <f t="shared" si="359"/>
        <v>4871.712559219588</v>
      </c>
      <c r="L809">
        <f t="shared" si="360"/>
        <v>-0.25955606138879261</v>
      </c>
      <c r="M809">
        <f t="shared" si="361"/>
        <v>-222.34636018295021</v>
      </c>
      <c r="N809">
        <f t="shared" si="362"/>
        <v>-2.223463601829502E-2</v>
      </c>
      <c r="O809">
        <f t="shared" si="363"/>
        <v>4.9012193074019335</v>
      </c>
      <c r="P809">
        <f t="shared" si="364"/>
        <v>12.252957549817861</v>
      </c>
      <c r="Q809">
        <f t="shared" si="365"/>
        <v>131.75786849067592</v>
      </c>
      <c r="R809">
        <f t="shared" si="366"/>
        <v>5.3154738635845513</v>
      </c>
      <c r="S809">
        <f t="shared" si="367"/>
        <v>-0.4098076289789585</v>
      </c>
      <c r="T809">
        <f t="shared" si="368"/>
        <v>0.64262693194294584</v>
      </c>
      <c r="U809">
        <f t="shared" si="369"/>
        <v>200600</v>
      </c>
      <c r="V809">
        <f t="shared" si="370"/>
        <v>683170.07827350381</v>
      </c>
      <c r="W809">
        <f t="shared" si="371"/>
        <v>120943.08731079304</v>
      </c>
      <c r="X809">
        <f t="shared" si="372"/>
        <v>686700</v>
      </c>
      <c r="Y809">
        <f t="shared" si="373"/>
        <v>16036.237371296331</v>
      </c>
      <c r="Z809">
        <f t="shared" si="374"/>
        <v>0.22908910530423329</v>
      </c>
      <c r="AA809">
        <f t="shared" si="375"/>
        <v>-517.45415321132168</v>
      </c>
      <c r="AB809">
        <f t="shared" si="376"/>
        <v>-7.3922021887331667E-3</v>
      </c>
      <c r="AC809">
        <f t="shared" si="348"/>
        <v>0.99924646256995586</v>
      </c>
    </row>
    <row r="810" spans="1:29" x14ac:dyDescent="0.45">
      <c r="A810">
        <f t="shared" si="349"/>
        <v>157.79999999999959</v>
      </c>
      <c r="B810">
        <f t="shared" si="350"/>
        <v>6800.0546529481244</v>
      </c>
      <c r="C810">
        <f t="shared" si="351"/>
        <v>2411.7094754185259</v>
      </c>
      <c r="D810">
        <f t="shared" si="352"/>
        <v>1.5358917871627149</v>
      </c>
      <c r="E810">
        <f t="shared" si="353"/>
        <v>787.83993195585197</v>
      </c>
      <c r="F810">
        <f t="shared" si="354"/>
        <v>0.99918080912009644</v>
      </c>
      <c r="G810">
        <f t="shared" si="355"/>
        <v>250</v>
      </c>
      <c r="H810">
        <f t="shared" si="356"/>
        <v>256.20801524549768</v>
      </c>
      <c r="I810">
        <f t="shared" si="357"/>
        <v>231.39113153968407</v>
      </c>
      <c r="J810">
        <f t="shared" si="358"/>
        <v>18.608868460315932</v>
      </c>
      <c r="K810">
        <f t="shared" si="359"/>
        <v>4875.4343329116509</v>
      </c>
      <c r="L810">
        <f t="shared" si="360"/>
        <v>-0.25917652851731532</v>
      </c>
      <c r="M810">
        <f t="shared" si="361"/>
        <v>-221.88420150641008</v>
      </c>
      <c r="N810">
        <f t="shared" si="362"/>
        <v>-2.218842015064101E-2</v>
      </c>
      <c r="O810">
        <f t="shared" si="363"/>
        <v>4.8967816233718056</v>
      </c>
      <c r="P810">
        <f t="shared" si="364"/>
        <v>12.251483743078632</v>
      </c>
      <c r="Q810">
        <f t="shared" si="365"/>
        <v>131.80365136289382</v>
      </c>
      <c r="R810">
        <f t="shared" si="366"/>
        <v>5.3129986326061633</v>
      </c>
      <c r="S810">
        <f t="shared" si="367"/>
        <v>-0.41177932520422988</v>
      </c>
      <c r="T810">
        <f t="shared" si="368"/>
        <v>0.64235089447140792</v>
      </c>
      <c r="U810">
        <f t="shared" si="369"/>
        <v>200600</v>
      </c>
      <c r="V810">
        <f t="shared" si="370"/>
        <v>683183.19606574718</v>
      </c>
      <c r="W810">
        <f t="shared" si="371"/>
        <v>120984.80847825781</v>
      </c>
      <c r="X810">
        <f t="shared" si="372"/>
        <v>686700</v>
      </c>
      <c r="Y810">
        <f t="shared" si="373"/>
        <v>16024.005276258933</v>
      </c>
      <c r="Z810">
        <f t="shared" si="374"/>
        <v>0.22891436108941332</v>
      </c>
      <c r="AA810">
        <f t="shared" si="375"/>
        <v>-515.83235873002559</v>
      </c>
      <c r="AB810">
        <f t="shared" si="376"/>
        <v>-7.3690336961432226E-3</v>
      </c>
      <c r="AC810">
        <f t="shared" si="348"/>
        <v>0.9992488242919324</v>
      </c>
    </row>
    <row r="811" spans="1:29" x14ac:dyDescent="0.45">
      <c r="A811">
        <f t="shared" si="349"/>
        <v>157.99999999999957</v>
      </c>
      <c r="B811">
        <f t="shared" si="350"/>
        <v>6808.0927205032376</v>
      </c>
      <c r="C811">
        <f t="shared" si="351"/>
        <v>2411.4202665340135</v>
      </c>
      <c r="D811">
        <f t="shared" si="352"/>
        <v>1.5199764134035885</v>
      </c>
      <c r="E811">
        <f t="shared" si="353"/>
        <v>787.59993062748629</v>
      </c>
      <c r="F811">
        <f t="shared" si="354"/>
        <v>0.9989343050975299</v>
      </c>
      <c r="G811">
        <f t="shared" si="355"/>
        <v>250</v>
      </c>
      <c r="H811">
        <f t="shared" si="356"/>
        <v>256.29694278389559</v>
      </c>
      <c r="I811">
        <f t="shared" si="357"/>
        <v>231.44289088444913</v>
      </c>
      <c r="J811">
        <f t="shared" si="358"/>
        <v>18.557109115550873</v>
      </c>
      <c r="K811">
        <f t="shared" si="359"/>
        <v>4879.1457547347609</v>
      </c>
      <c r="L811">
        <f t="shared" si="360"/>
        <v>-0.25879672382529861</v>
      </c>
      <c r="M811">
        <f t="shared" si="361"/>
        <v>-221.42271251159141</v>
      </c>
      <c r="N811">
        <f t="shared" si="362"/>
        <v>-2.2142271251159144E-2</v>
      </c>
      <c r="O811">
        <f t="shared" si="363"/>
        <v>4.8923531691215736</v>
      </c>
      <c r="P811">
        <f t="shared" si="364"/>
        <v>12.250014561992323</v>
      </c>
      <c r="Q811">
        <f t="shared" si="365"/>
        <v>131.84939924574724</v>
      </c>
      <c r="R811">
        <f t="shared" si="366"/>
        <v>5.3105284997670212</v>
      </c>
      <c r="S811">
        <f t="shared" si="367"/>
        <v>-0.41374687639521568</v>
      </c>
      <c r="T811">
        <f t="shared" si="368"/>
        <v>0.64207543730466987</v>
      </c>
      <c r="U811">
        <f t="shared" si="369"/>
        <v>200600</v>
      </c>
      <c r="V811">
        <f t="shared" si="370"/>
        <v>683196.2883762538</v>
      </c>
      <c r="W811">
        <f t="shared" si="371"/>
        <v>121026.48297433312</v>
      </c>
      <c r="X811">
        <f t="shared" si="372"/>
        <v>686700</v>
      </c>
      <c r="Y811">
        <f t="shared" si="373"/>
        <v>16011.758998701524</v>
      </c>
      <c r="Z811">
        <f t="shared" si="374"/>
        <v>0.22873941426716463</v>
      </c>
      <c r="AA811">
        <f t="shared" si="375"/>
        <v>-514.21338020788971</v>
      </c>
      <c r="AB811">
        <f t="shared" si="376"/>
        <v>-7.3459054315412817E-3</v>
      </c>
      <c r="AC811">
        <f t="shared" si="348"/>
        <v>0.99925118191319651</v>
      </c>
    </row>
    <row r="812" spans="1:29" x14ac:dyDescent="0.45">
      <c r="A812">
        <f t="shared" si="349"/>
        <v>158.19999999999956</v>
      </c>
      <c r="B812">
        <f t="shared" si="350"/>
        <v>6816.1298270587095</v>
      </c>
      <c r="C812">
        <f t="shared" si="351"/>
        <v>2411.1319666415507</v>
      </c>
      <c r="D812">
        <f t="shared" si="352"/>
        <v>1.5040629424237544</v>
      </c>
      <c r="E812">
        <f t="shared" si="353"/>
        <v>787.3600171847911</v>
      </c>
      <c r="F812">
        <f t="shared" si="354"/>
        <v>0.99868787706204631</v>
      </c>
      <c r="G812">
        <f t="shared" si="355"/>
        <v>250</v>
      </c>
      <c r="H812">
        <f t="shared" si="356"/>
        <v>256.38580223025758</v>
      </c>
      <c r="I812">
        <f t="shared" si="357"/>
        <v>231.49457421503047</v>
      </c>
      <c r="J812">
        <f t="shared" si="358"/>
        <v>18.505425784969532</v>
      </c>
      <c r="K812">
        <f t="shared" si="359"/>
        <v>4882.8468398917548</v>
      </c>
      <c r="L812">
        <f t="shared" si="360"/>
        <v>-0.25841665290670335</v>
      </c>
      <c r="M812">
        <f t="shared" si="361"/>
        <v>-220.9618936032777</v>
      </c>
      <c r="N812">
        <f t="shared" si="362"/>
        <v>-2.209618936032777E-2</v>
      </c>
      <c r="O812">
        <f t="shared" si="363"/>
        <v>4.887933931249508</v>
      </c>
      <c r="P812">
        <f t="shared" si="364"/>
        <v>12.248549998585478</v>
      </c>
      <c r="Q812">
        <f t="shared" si="365"/>
        <v>131.89511209933372</v>
      </c>
      <c r="R812">
        <f t="shared" si="366"/>
        <v>5.3080634560590401</v>
      </c>
      <c r="S812">
        <f t="shared" si="367"/>
        <v>-0.41571028693746648</v>
      </c>
      <c r="T812">
        <f t="shared" si="368"/>
        <v>0.64180055982875472</v>
      </c>
      <c r="U812">
        <f t="shared" si="369"/>
        <v>200600</v>
      </c>
      <c r="V812">
        <f t="shared" si="370"/>
        <v>683209.35524759465</v>
      </c>
      <c r="W812">
        <f t="shared" si="371"/>
        <v>121068.11069048324</v>
      </c>
      <c r="X812">
        <f t="shared" si="372"/>
        <v>686700</v>
      </c>
      <c r="Y812">
        <f t="shared" si="373"/>
        <v>15999.498755257613</v>
      </c>
      <c r="Z812">
        <f t="shared" si="374"/>
        <v>0.22856426793225162</v>
      </c>
      <c r="AA812">
        <f t="shared" si="375"/>
        <v>-512.5971923955949</v>
      </c>
      <c r="AB812">
        <f t="shared" si="376"/>
        <v>-7.322817034222784E-3</v>
      </c>
      <c r="AC812">
        <f t="shared" si="348"/>
        <v>0.99925353547051743</v>
      </c>
    </row>
    <row r="813" spans="1:29" x14ac:dyDescent="0.45">
      <c r="A813">
        <f t="shared" si="349"/>
        <v>158.39999999999955</v>
      </c>
      <c r="B813">
        <f t="shared" si="350"/>
        <v>6824.1659756393283</v>
      </c>
      <c r="C813">
        <f t="shared" si="351"/>
        <v>2410.8445741855949</v>
      </c>
      <c r="D813">
        <f t="shared" si="352"/>
        <v>1.4881513682341296</v>
      </c>
      <c r="E813">
        <f t="shared" si="353"/>
        <v>787.12019150510821</v>
      </c>
      <c r="F813">
        <f t="shared" si="354"/>
        <v>0.99844152489816129</v>
      </c>
      <c r="G813">
        <f t="shared" si="355"/>
        <v>250</v>
      </c>
      <c r="H813">
        <f t="shared" si="356"/>
        <v>256.47459350821492</v>
      </c>
      <c r="I813">
        <f t="shared" si="357"/>
        <v>231.54618147929392</v>
      </c>
      <c r="J813">
        <f t="shared" si="358"/>
        <v>18.453818520706079</v>
      </c>
      <c r="K813">
        <f t="shared" si="359"/>
        <v>4886.5376035958961</v>
      </c>
      <c r="L813">
        <f t="shared" si="360"/>
        <v>-0.25803632131726317</v>
      </c>
      <c r="M813">
        <f t="shared" si="361"/>
        <v>-220.50174517715658</v>
      </c>
      <c r="N813">
        <f t="shared" si="362"/>
        <v>-2.2050174517715657E-2</v>
      </c>
      <c r="O813">
        <f t="shared" si="363"/>
        <v>4.8835238963459648</v>
      </c>
      <c r="P813">
        <f t="shared" si="364"/>
        <v>12.247090044955939</v>
      </c>
      <c r="Q813">
        <f t="shared" si="365"/>
        <v>131.9407898843661</v>
      </c>
      <c r="R813">
        <f t="shared" si="366"/>
        <v>5.3056034924975686</v>
      </c>
      <c r="S813">
        <f t="shared" si="367"/>
        <v>-0.41766956124806054</v>
      </c>
      <c r="T813">
        <f t="shared" si="368"/>
        <v>0.64152626142527158</v>
      </c>
      <c r="U813">
        <f t="shared" si="369"/>
        <v>200600</v>
      </c>
      <c r="V813">
        <f t="shared" si="370"/>
        <v>683222.396722237</v>
      </c>
      <c r="W813">
        <f t="shared" si="371"/>
        <v>121109.6915191177</v>
      </c>
      <c r="X813">
        <f t="shared" si="372"/>
        <v>686700</v>
      </c>
      <c r="Y813">
        <f t="shared" si="373"/>
        <v>15987.224761333702</v>
      </c>
      <c r="Z813">
        <f t="shared" si="374"/>
        <v>0.22838892516191003</v>
      </c>
      <c r="AA813">
        <f t="shared" si="375"/>
        <v>-510.98377033870202</v>
      </c>
      <c r="AB813">
        <f t="shared" si="376"/>
        <v>-7.2997681476957427E-3</v>
      </c>
      <c r="AC813">
        <f t="shared" si="348"/>
        <v>0.99925588500023488</v>
      </c>
    </row>
    <row r="814" spans="1:29" x14ac:dyDescent="0.45">
      <c r="A814">
        <f t="shared" si="349"/>
        <v>158.59999999999954</v>
      </c>
      <c r="B814">
        <f t="shared" si="350"/>
        <v>6832.2011692647429</v>
      </c>
      <c r="C814">
        <f t="shared" si="351"/>
        <v>2410.5580876244653</v>
      </c>
      <c r="D814">
        <f t="shared" si="352"/>
        <v>1.472241684855808</v>
      </c>
      <c r="E814">
        <f t="shared" si="353"/>
        <v>786.8804534660361</v>
      </c>
      <c r="F814">
        <f t="shared" si="354"/>
        <v>0.99819524849062713</v>
      </c>
      <c r="G814">
        <f t="shared" si="355"/>
        <v>250</v>
      </c>
      <c r="H814">
        <f t="shared" si="356"/>
        <v>256.56331654258861</v>
      </c>
      <c r="I814">
        <f t="shared" si="357"/>
        <v>231.59771262621061</v>
      </c>
      <c r="J814">
        <f t="shared" si="358"/>
        <v>18.402287373789392</v>
      </c>
      <c r="K814">
        <f t="shared" si="359"/>
        <v>4890.2180610706537</v>
      </c>
      <c r="L814">
        <f t="shared" si="360"/>
        <v>-0.25765573458343738</v>
      </c>
      <c r="M814">
        <f t="shared" si="361"/>
        <v>-220.04226761942857</v>
      </c>
      <c r="N814">
        <f t="shared" si="362"/>
        <v>-2.2004226761942858E-2</v>
      </c>
      <c r="O814">
        <f t="shared" si="363"/>
        <v>4.8791230509935763</v>
      </c>
      <c r="P814">
        <f t="shared" si="364"/>
        <v>12.245634693271972</v>
      </c>
      <c r="Q814">
        <f t="shared" si="365"/>
        <v>131.98643256216928</v>
      </c>
      <c r="R814">
        <f t="shared" si="366"/>
        <v>5.3031486001211983</v>
      </c>
      <c r="S814">
        <f t="shared" si="367"/>
        <v>-0.41962470377523342</v>
      </c>
      <c r="T814">
        <f t="shared" si="368"/>
        <v>0.64125254147146737</v>
      </c>
      <c r="U814">
        <f t="shared" si="369"/>
        <v>200600</v>
      </c>
      <c r="V814">
        <f t="shared" si="370"/>
        <v>683235.41284253355</v>
      </c>
      <c r="W814">
        <f t="shared" si="371"/>
        <v>121151.22535358615</v>
      </c>
      <c r="X814">
        <f t="shared" si="372"/>
        <v>686700</v>
      </c>
      <c r="Y814">
        <f t="shared" si="373"/>
        <v>15974.93723111655</v>
      </c>
      <c r="Z814">
        <f t="shared" si="374"/>
        <v>0.2282133890159507</v>
      </c>
      <c r="AA814">
        <f t="shared" si="375"/>
        <v>-509.37308938836213</v>
      </c>
      <c r="AB814">
        <f t="shared" si="376"/>
        <v>-7.2767584198337445E-3</v>
      </c>
      <c r="AC814">
        <f t="shared" si="348"/>
        <v>0.99925823053824314</v>
      </c>
    </row>
    <row r="815" spans="1:29" x14ac:dyDescent="0.45">
      <c r="A815">
        <f t="shared" si="349"/>
        <v>158.79999999999953</v>
      </c>
      <c r="B815">
        <f t="shared" si="350"/>
        <v>6840.23541094951</v>
      </c>
      <c r="C815">
        <f t="shared" si="351"/>
        <v>2410.2725054301841</v>
      </c>
      <c r="D815">
        <f t="shared" si="352"/>
        <v>1.4563338863199711</v>
      </c>
      <c r="E815">
        <f t="shared" si="353"/>
        <v>786.64080294542555</v>
      </c>
      <c r="F815">
        <f t="shared" si="354"/>
        <v>0.99794904772442861</v>
      </c>
      <c r="G815">
        <f t="shared" si="355"/>
        <v>250</v>
      </c>
      <c r="H815">
        <f t="shared" si="356"/>
        <v>256.65197125938232</v>
      </c>
      <c r="I815">
        <f t="shared" si="357"/>
        <v>231.64916760584933</v>
      </c>
      <c r="J815">
        <f t="shared" si="358"/>
        <v>18.350832394150672</v>
      </c>
      <c r="K815">
        <f t="shared" si="359"/>
        <v>4893.8882275494834</v>
      </c>
      <c r="L815">
        <f t="shared" si="360"/>
        <v>-0.25727489819360017</v>
      </c>
      <c r="M815">
        <f t="shared" si="361"/>
        <v>-219.58346130732156</v>
      </c>
      <c r="N815">
        <f t="shared" si="362"/>
        <v>-2.1958346130732158E-2</v>
      </c>
      <c r="O815">
        <f t="shared" si="363"/>
        <v>4.8747313817674298</v>
      </c>
      <c r="P815">
        <f t="shared" si="364"/>
        <v>12.244183935771449</v>
      </c>
      <c r="Q815">
        <f t="shared" si="365"/>
        <v>132.03204009467663</v>
      </c>
      <c r="R815">
        <f t="shared" si="366"/>
        <v>5.3006987699915182</v>
      </c>
      <c r="S815">
        <f t="shared" si="367"/>
        <v>-0.42157571899794188</v>
      </c>
      <c r="T815">
        <f t="shared" si="368"/>
        <v>0.64097939934028825</v>
      </c>
      <c r="U815">
        <f t="shared" si="369"/>
        <v>200600</v>
      </c>
      <c r="V815">
        <f t="shared" si="370"/>
        <v>683248.40365073713</v>
      </c>
      <c r="W815">
        <f t="shared" si="371"/>
        <v>121192.71208817633</v>
      </c>
      <c r="X815">
        <f t="shared" si="372"/>
        <v>686700</v>
      </c>
      <c r="Y815">
        <f t="shared" si="373"/>
        <v>15962.636377578288</v>
      </c>
      <c r="Z815">
        <f t="shared" si="374"/>
        <v>0.22803766253683269</v>
      </c>
      <c r="AA815">
        <f t="shared" si="375"/>
        <v>-507.76512518315576</v>
      </c>
      <c r="AB815">
        <f t="shared" si="376"/>
        <v>-7.2537875026165112E-3</v>
      </c>
      <c r="AC815">
        <f t="shared" si="348"/>
        <v>0.99926057212001873</v>
      </c>
    </row>
    <row r="816" spans="1:29" x14ac:dyDescent="0.45">
      <c r="A816">
        <f t="shared" si="349"/>
        <v>158.99999999999952</v>
      </c>
      <c r="B816">
        <f t="shared" si="350"/>
        <v>6848.2687037031374</v>
      </c>
      <c r="C816">
        <f t="shared" si="351"/>
        <v>2409.9878260883097</v>
      </c>
      <c r="D816">
        <f t="shared" si="352"/>
        <v>1.4404279666677873</v>
      </c>
      <c r="E816">
        <f t="shared" si="353"/>
        <v>786.40123982137766</v>
      </c>
      <c r="F816">
        <f t="shared" si="354"/>
        <v>0.99770292248478054</v>
      </c>
      <c r="G816">
        <f t="shared" si="355"/>
        <v>250</v>
      </c>
      <c r="H816">
        <f t="shared" si="356"/>
        <v>256.740557585776</v>
      </c>
      <c r="I816">
        <f t="shared" si="357"/>
        <v>231.70054636937002</v>
      </c>
      <c r="J816">
        <f t="shared" si="358"/>
        <v>18.299453630629984</v>
      </c>
      <c r="K816">
        <f t="shared" si="359"/>
        <v>4897.5481182756093</v>
      </c>
      <c r="L816">
        <f t="shared" si="360"/>
        <v>-0.25689381760344077</v>
      </c>
      <c r="M816">
        <f t="shared" si="361"/>
        <v>-219.12532660888388</v>
      </c>
      <c r="N816">
        <f t="shared" si="362"/>
        <v>-2.1912532660888388E-2</v>
      </c>
      <c r="O816">
        <f t="shared" si="363"/>
        <v>4.8703488752352522</v>
      </c>
      <c r="P816">
        <f t="shared" si="364"/>
        <v>12.242737764761005</v>
      </c>
      <c r="Q816">
        <f t="shared" si="365"/>
        <v>132.07761244442662</v>
      </c>
      <c r="R816">
        <f t="shared" si="366"/>
        <v>5.2982539931929162</v>
      </c>
      <c r="S816">
        <f t="shared" si="367"/>
        <v>-0.42352261142548642</v>
      </c>
      <c r="T816">
        <f t="shared" si="368"/>
        <v>0.64070683440043197</v>
      </c>
      <c r="U816">
        <f t="shared" si="369"/>
        <v>200600</v>
      </c>
      <c r="V816">
        <f t="shared" si="370"/>
        <v>683261.36918899359</v>
      </c>
      <c r="W816">
        <f t="shared" si="371"/>
        <v>121234.15161810936</v>
      </c>
      <c r="X816">
        <f t="shared" si="372"/>
        <v>686700</v>
      </c>
      <c r="Y816">
        <f t="shared" si="373"/>
        <v>15950.322412483241</v>
      </c>
      <c r="Z816">
        <f t="shared" si="374"/>
        <v>0.22786174874976059</v>
      </c>
      <c r="AA816">
        <f t="shared" si="375"/>
        <v>-506.15985365572851</v>
      </c>
      <c r="AB816">
        <f t="shared" si="376"/>
        <v>-7.2308550522246929E-3</v>
      </c>
      <c r="AC816">
        <f t="shared" si="348"/>
        <v>0.99926290978060917</v>
      </c>
    </row>
    <row r="817" spans="1:29" x14ac:dyDescent="0.45">
      <c r="A817">
        <f t="shared" si="349"/>
        <v>159.19999999999951</v>
      </c>
      <c r="B817">
        <f t="shared" si="350"/>
        <v>6856.3010505301299</v>
      </c>
      <c r="C817">
        <f t="shared" si="351"/>
        <v>2409.7040480977735</v>
      </c>
      <c r="D817">
        <f t="shared" si="352"/>
        <v>1.4245239199503441</v>
      </c>
      <c r="E817">
        <f t="shared" si="353"/>
        <v>786.16176397224353</v>
      </c>
      <c r="F817">
        <f t="shared" si="354"/>
        <v>0.99745687265712768</v>
      </c>
      <c r="G817">
        <f t="shared" si="355"/>
        <v>250</v>
      </c>
      <c r="H817">
        <f t="shared" si="356"/>
        <v>256.82907545011886</v>
      </c>
      <c r="I817">
        <f t="shared" si="357"/>
        <v>231.75184886901664</v>
      </c>
      <c r="J817">
        <f t="shared" si="358"/>
        <v>18.248151130983359</v>
      </c>
      <c r="K817">
        <f t="shared" si="359"/>
        <v>4901.197748501806</v>
      </c>
      <c r="L817">
        <f t="shared" si="360"/>
        <v>-0.25651249823312128</v>
      </c>
      <c r="M817">
        <f t="shared" si="361"/>
        <v>-218.66786388319559</v>
      </c>
      <c r="N817">
        <f t="shared" si="362"/>
        <v>-2.186678638831956E-2</v>
      </c>
      <c r="O817">
        <f t="shared" si="363"/>
        <v>4.8659755179575885</v>
      </c>
      <c r="P817">
        <f t="shared" si="364"/>
        <v>12.241296172615213</v>
      </c>
      <c r="Q817">
        <f t="shared" si="365"/>
        <v>132.12314957455916</v>
      </c>
      <c r="R817">
        <f t="shared" si="366"/>
        <v>5.2958142608323664</v>
      </c>
      <c r="S817">
        <f t="shared" si="367"/>
        <v>-0.42546538559711422</v>
      </c>
      <c r="T817">
        <f t="shared" si="368"/>
        <v>0.6404348460164041</v>
      </c>
      <c r="U817">
        <f t="shared" si="369"/>
        <v>200600</v>
      </c>
      <c r="V817">
        <f t="shared" si="370"/>
        <v>683274.30949934409</v>
      </c>
      <c r="W817">
        <f t="shared" si="371"/>
        <v>121275.54383953616</v>
      </c>
      <c r="X817">
        <f t="shared" si="372"/>
        <v>686700</v>
      </c>
      <c r="Y817">
        <f t="shared" si="373"/>
        <v>15937.995546394399</v>
      </c>
      <c r="Z817">
        <f t="shared" si="374"/>
        <v>0.22768565066277713</v>
      </c>
      <c r="AA817">
        <f t="shared" si="375"/>
        <v>-504.55725102720316</v>
      </c>
      <c r="AB817">
        <f t="shared" si="376"/>
        <v>-7.2079607289600453E-3</v>
      </c>
      <c r="AC817">
        <f t="shared" si="348"/>
        <v>0.99926524355464219</v>
      </c>
    </row>
    <row r="818" spans="1:29" x14ac:dyDescent="0.45">
      <c r="A818">
        <f t="shared" si="349"/>
        <v>159.39999999999949</v>
      </c>
      <c r="B818">
        <f t="shared" si="350"/>
        <v>6864.3324544300322</v>
      </c>
      <c r="C818">
        <f t="shared" si="351"/>
        <v>2409.4211699707198</v>
      </c>
      <c r="D818">
        <f t="shared" si="352"/>
        <v>1.4086217402285364</v>
      </c>
      <c r="E818">
        <f t="shared" si="353"/>
        <v>785.92237527662201</v>
      </c>
      <c r="F818">
        <f t="shared" si="354"/>
        <v>0.99721089812714259</v>
      </c>
      <c r="G818">
        <f t="shared" si="355"/>
        <v>250</v>
      </c>
      <c r="H818">
        <f t="shared" si="356"/>
        <v>256.91752478192308</v>
      </c>
      <c r="I818">
        <f t="shared" si="357"/>
        <v>231.80307505811095</v>
      </c>
      <c r="J818">
        <f t="shared" si="358"/>
        <v>18.196924941889051</v>
      </c>
      <c r="K818">
        <f t="shared" si="359"/>
        <v>4904.837133490184</v>
      </c>
      <c r="L818">
        <f t="shared" si="360"/>
        <v>-0.25613094547153992</v>
      </c>
      <c r="M818">
        <f t="shared" si="361"/>
        <v>-218.21107348021536</v>
      </c>
      <c r="N818">
        <f t="shared" si="362"/>
        <v>-2.1821107348021538E-2</v>
      </c>
      <c r="O818">
        <f t="shared" si="363"/>
        <v>4.8616112964879843</v>
      </c>
      <c r="P818">
        <f t="shared" si="364"/>
        <v>12.239859151775763</v>
      </c>
      <c r="Q818">
        <f t="shared" si="365"/>
        <v>132.16865144881251</v>
      </c>
      <c r="R818">
        <f t="shared" si="366"/>
        <v>5.2933795640392258</v>
      </c>
      <c r="S818">
        <f t="shared" si="367"/>
        <v>-0.42740404608163729</v>
      </c>
      <c r="T818">
        <f t="shared" si="368"/>
        <v>0.64016343354857086</v>
      </c>
      <c r="U818">
        <f t="shared" si="369"/>
        <v>200600</v>
      </c>
      <c r="V818">
        <f t="shared" si="370"/>
        <v>683287.22462372319</v>
      </c>
      <c r="W818">
        <f t="shared" si="371"/>
        <v>121316.88864953339</v>
      </c>
      <c r="X818">
        <f t="shared" si="372"/>
        <v>686700</v>
      </c>
      <c r="Y818">
        <f t="shared" si="373"/>
        <v>15925.655988679406</v>
      </c>
      <c r="Z818">
        <f t="shared" si="374"/>
        <v>0.22750937126684864</v>
      </c>
      <c r="AA818">
        <f t="shared" si="375"/>
        <v>-502.95729380776174</v>
      </c>
      <c r="AB818">
        <f t="shared" si="376"/>
        <v>-7.1851041972537388E-3</v>
      </c>
      <c r="AC818">
        <f t="shared" si="348"/>
        <v>0.99926757347632489</v>
      </c>
    </row>
    <row r="819" spans="1:29" x14ac:dyDescent="0.45">
      <c r="A819">
        <f t="shared" si="349"/>
        <v>159.59999999999948</v>
      </c>
      <c r="B819">
        <f t="shared" si="350"/>
        <v>6872.3629183974735</v>
      </c>
      <c r="C819">
        <f t="shared" si="351"/>
        <v>2409.1391902323439</v>
      </c>
      <c r="D819">
        <f t="shared" si="352"/>
        <v>1.3927214215730022</v>
      </c>
      <c r="E819">
        <f t="shared" si="353"/>
        <v>785.68307361335917</v>
      </c>
      <c r="F819">
        <f t="shared" si="354"/>
        <v>0.9969649987807252</v>
      </c>
      <c r="G819">
        <f t="shared" si="355"/>
        <v>250</v>
      </c>
      <c r="H819">
        <f t="shared" si="356"/>
        <v>257.00590551185695</v>
      </c>
      <c r="I819">
        <f t="shared" si="357"/>
        <v>231.85422489104545</v>
      </c>
      <c r="J819">
        <f t="shared" si="358"/>
        <v>18.145775108954552</v>
      </c>
      <c r="K819">
        <f t="shared" si="359"/>
        <v>4908.4662885119751</v>
      </c>
      <c r="L819">
        <f t="shared" si="360"/>
        <v>-0.25574916467249409</v>
      </c>
      <c r="M819">
        <f t="shared" si="361"/>
        <v>-217.75495574104059</v>
      </c>
      <c r="N819">
        <f t="shared" si="362"/>
        <v>-2.1775495574104058E-2</v>
      </c>
      <c r="O819">
        <f t="shared" si="363"/>
        <v>4.8572561973731636</v>
      </c>
      <c r="P819">
        <f t="shared" si="364"/>
        <v>12.238426694750652</v>
      </c>
      <c r="Q819">
        <f t="shared" si="365"/>
        <v>132.21411803151969</v>
      </c>
      <c r="R819">
        <f t="shared" si="366"/>
        <v>5.2909498939650135</v>
      </c>
      <c r="S819">
        <f t="shared" si="367"/>
        <v>-0.42933859747702918</v>
      </c>
      <c r="T819">
        <f t="shared" si="368"/>
        <v>0.63989259635321594</v>
      </c>
      <c r="U819">
        <f t="shared" si="369"/>
        <v>200600</v>
      </c>
      <c r="V819">
        <f t="shared" si="370"/>
        <v>683300.11460396554</v>
      </c>
      <c r="W819">
        <f t="shared" si="371"/>
        <v>121358.18594610052</v>
      </c>
      <c r="X819">
        <f t="shared" si="372"/>
        <v>686700</v>
      </c>
      <c r="Y819">
        <f t="shared" si="373"/>
        <v>15913.303947516557</v>
      </c>
      <c r="Z819">
        <f t="shared" si="374"/>
        <v>0.22733291353595081</v>
      </c>
      <c r="AA819">
        <f t="shared" si="375"/>
        <v>-501.35995878872927</v>
      </c>
      <c r="AB819">
        <f t="shared" si="376"/>
        <v>-7.1622851255532752E-3</v>
      </c>
      <c r="AC819">
        <f t="shared" si="348"/>
        <v>0.99926989957945433</v>
      </c>
    </row>
    <row r="820" spans="1:29" x14ac:dyDescent="0.45">
      <c r="A820">
        <f t="shared" si="349"/>
        <v>159.79999999999947</v>
      </c>
      <c r="B820">
        <f t="shared" si="350"/>
        <v>6880.3924454222097</v>
      </c>
      <c r="C820">
        <f t="shared" si="351"/>
        <v>2408.8581074207386</v>
      </c>
      <c r="D820">
        <f t="shared" si="352"/>
        <v>1.3768229580640252</v>
      </c>
      <c r="E820">
        <f t="shared" si="353"/>
        <v>785.44385886154498</v>
      </c>
      <c r="F820">
        <f t="shared" si="354"/>
        <v>0.99671917450399961</v>
      </c>
      <c r="G820">
        <f t="shared" si="355"/>
        <v>250</v>
      </c>
      <c r="H820">
        <f t="shared" si="356"/>
        <v>257.09421757173845</v>
      </c>
      <c r="I820">
        <f t="shared" si="357"/>
        <v>231.90529832327678</v>
      </c>
      <c r="J820">
        <f t="shared" si="358"/>
        <v>18.094701676723218</v>
      </c>
      <c r="K820">
        <f t="shared" si="359"/>
        <v>4912.0852288473197</v>
      </c>
      <c r="L820">
        <f t="shared" si="360"/>
        <v>-0.25536716115666991</v>
      </c>
      <c r="M820">
        <f t="shared" si="361"/>
        <v>-217.29951099787189</v>
      </c>
      <c r="N820">
        <f t="shared" si="362"/>
        <v>-2.172995109978719E-2</v>
      </c>
      <c r="O820">
        <f t="shared" si="363"/>
        <v>4.8529102071532062</v>
      </c>
      <c r="P820">
        <f t="shared" si="364"/>
        <v>12.23699879411339</v>
      </c>
      <c r="Q820">
        <f t="shared" si="365"/>
        <v>132.25954928760513</v>
      </c>
      <c r="R820">
        <f t="shared" si="366"/>
        <v>5.2885252417832147</v>
      </c>
      <c r="S820">
        <f t="shared" si="367"/>
        <v>-0.43126904441005109</v>
      </c>
      <c r="T820">
        <f t="shared" si="368"/>
        <v>0.63962233378259292</v>
      </c>
      <c r="U820">
        <f t="shared" si="369"/>
        <v>200600</v>
      </c>
      <c r="V820">
        <f t="shared" si="370"/>
        <v>683312.9794818036</v>
      </c>
      <c r="W820">
        <f t="shared" si="371"/>
        <v>121399.43562815568</v>
      </c>
      <c r="X820">
        <f t="shared" si="372"/>
        <v>686700</v>
      </c>
      <c r="Y820">
        <f t="shared" si="373"/>
        <v>15900.939629901004</v>
      </c>
      <c r="Z820">
        <f t="shared" si="374"/>
        <v>0.22715628042715721</v>
      </c>
      <c r="AA820">
        <f t="shared" si="375"/>
        <v>-499.76522304164246</v>
      </c>
      <c r="AB820">
        <f t="shared" si="376"/>
        <v>-7.1395031863091783E-3</v>
      </c>
      <c r="AC820">
        <f t="shared" si="348"/>
        <v>0.99927222189742004</v>
      </c>
    </row>
    <row r="821" spans="1:29" x14ac:dyDescent="0.45">
      <c r="A821">
        <f t="shared" si="349"/>
        <v>159.99999999999946</v>
      </c>
      <c r="B821">
        <f t="shared" si="350"/>
        <v>6888.4210384891658</v>
      </c>
      <c r="C821">
        <f t="shared" si="351"/>
        <v>2408.5779200867341</v>
      </c>
      <c r="D821">
        <f t="shared" si="352"/>
        <v>1.3609263437914514</v>
      </c>
      <c r="E821">
        <f t="shared" si="353"/>
        <v>785.20473090051314</v>
      </c>
      <c r="F821">
        <f t="shared" si="354"/>
        <v>0.99647342518331361</v>
      </c>
      <c r="G821">
        <f t="shared" si="355"/>
        <v>250</v>
      </c>
      <c r="H821">
        <f t="shared" si="356"/>
        <v>257.18246089452856</v>
      </c>
      <c r="I821">
        <f t="shared" si="357"/>
        <v>231.95629531131894</v>
      </c>
      <c r="J821">
        <f t="shared" si="358"/>
        <v>18.043704688681061</v>
      </c>
      <c r="K821">
        <f t="shared" si="359"/>
        <v>4915.6939697850557</v>
      </c>
      <c r="L821">
        <f t="shared" si="360"/>
        <v>-0.25498494021078955</v>
      </c>
      <c r="M821">
        <f t="shared" si="361"/>
        <v>-216.84473957412169</v>
      </c>
      <c r="N821">
        <f t="shared" si="362"/>
        <v>-2.168447395741217E-2</v>
      </c>
      <c r="O821">
        <f t="shared" si="363"/>
        <v>4.8485733123617241</v>
      </c>
      <c r="P821">
        <f t="shared" si="364"/>
        <v>12.235575442502196</v>
      </c>
      <c r="Q821">
        <f t="shared" si="365"/>
        <v>132.30494518258126</v>
      </c>
      <c r="R821">
        <f t="shared" si="366"/>
        <v>5.286105598689085</v>
      </c>
      <c r="S821">
        <f t="shared" si="367"/>
        <v>-0.43319539153587883</v>
      </c>
      <c r="T821">
        <f t="shared" si="368"/>
        <v>0.63935264518497703</v>
      </c>
      <c r="U821">
        <f t="shared" si="369"/>
        <v>200600</v>
      </c>
      <c r="V821">
        <f t="shared" si="370"/>
        <v>683325.81929886679</v>
      </c>
      <c r="W821">
        <f t="shared" si="371"/>
        <v>121440.63759553191</v>
      </c>
      <c r="X821">
        <f t="shared" si="372"/>
        <v>686700</v>
      </c>
      <c r="Y821">
        <f t="shared" si="373"/>
        <v>15888.563241650874</v>
      </c>
      <c r="Z821">
        <f t="shared" si="374"/>
        <v>0.22697947488072678</v>
      </c>
      <c r="AA821">
        <f t="shared" si="375"/>
        <v>-498.17306391824968</v>
      </c>
      <c r="AB821">
        <f t="shared" si="376"/>
        <v>-7.1167580559749954E-3</v>
      </c>
      <c r="AC821">
        <f t="shared" si="348"/>
        <v>0.9992745404632033</v>
      </c>
    </row>
    <row r="822" spans="1:29" x14ac:dyDescent="0.45">
      <c r="A822">
        <f t="shared" si="349"/>
        <v>160.19999999999945</v>
      </c>
      <c r="B822">
        <f t="shared" si="350"/>
        <v>6896.4487005784786</v>
      </c>
      <c r="C822">
        <f t="shared" si="351"/>
        <v>2408.2986267937436</v>
      </c>
      <c r="D822">
        <f t="shared" si="352"/>
        <v>1.3450315728546141</v>
      </c>
      <c r="E822">
        <f t="shared" si="353"/>
        <v>784.96568960983905</v>
      </c>
      <c r="F822">
        <f t="shared" si="354"/>
        <v>0.99622775070523661</v>
      </c>
      <c r="G822">
        <f t="shared" si="355"/>
        <v>250</v>
      </c>
      <c r="H822">
        <f t="shared" si="356"/>
        <v>257.27063541432494</v>
      </c>
      <c r="I822">
        <f t="shared" si="357"/>
        <v>232.00721581273694</v>
      </c>
      <c r="J822">
        <f t="shared" si="358"/>
        <v>17.992784187263055</v>
      </c>
      <c r="K822">
        <f t="shared" si="359"/>
        <v>4919.2925266225084</v>
      </c>
      <c r="L822">
        <f t="shared" si="360"/>
        <v>-0.25460250709002707</v>
      </c>
      <c r="M822">
        <f t="shared" si="361"/>
        <v>-216.39064178435427</v>
      </c>
      <c r="N822">
        <f t="shared" si="362"/>
        <v>-2.1639064178435429E-2</v>
      </c>
      <c r="O822">
        <f t="shared" si="363"/>
        <v>4.8442454995260373</v>
      </c>
      <c r="P822">
        <f t="shared" si="364"/>
        <v>12.234156632619205</v>
      </c>
      <c r="Q822">
        <f t="shared" si="365"/>
        <v>132.35030568254533</v>
      </c>
      <c r="R822">
        <f t="shared" si="366"/>
        <v>5.283690955899444</v>
      </c>
      <c r="S822">
        <f t="shared" si="367"/>
        <v>-0.43511764353771998</v>
      </c>
      <c r="T822">
        <f t="shared" si="368"/>
        <v>0.63908352990471928</v>
      </c>
      <c r="U822">
        <f t="shared" si="369"/>
        <v>200600</v>
      </c>
      <c r="V822">
        <f t="shared" si="370"/>
        <v>683338.63409668312</v>
      </c>
      <c r="W822">
        <f t="shared" si="371"/>
        <v>121481.79174897332</v>
      </c>
      <c r="X822">
        <f t="shared" si="372"/>
        <v>686700</v>
      </c>
      <c r="Y822">
        <f t="shared" si="373"/>
        <v>15876.17498741368</v>
      </c>
      <c r="Z822">
        <f t="shared" si="374"/>
        <v>0.22680249982019543</v>
      </c>
      <c r="AA822">
        <f t="shared" si="375"/>
        <v>-496.58345904632006</v>
      </c>
      <c r="AB822">
        <f t="shared" si="376"/>
        <v>-7.0940494149474296E-3</v>
      </c>
      <c r="AC822">
        <f t="shared" si="348"/>
        <v>0.99927685530938359</v>
      </c>
    </row>
    <row r="823" spans="1:29" x14ac:dyDescent="0.45">
      <c r="A823">
        <f t="shared" si="349"/>
        <v>160.39999999999944</v>
      </c>
      <c r="B823">
        <f t="shared" si="350"/>
        <v>6904.4754346655373</v>
      </c>
      <c r="C823">
        <f t="shared" si="351"/>
        <v>2408.02022611761</v>
      </c>
      <c r="D823">
        <f t="shared" si="352"/>
        <v>1.3291386393622364</v>
      </c>
      <c r="E823">
        <f t="shared" si="353"/>
        <v>784.72673486933957</v>
      </c>
      <c r="F823">
        <f t="shared" si="354"/>
        <v>0.99598215095656062</v>
      </c>
      <c r="G823">
        <f t="shared" si="355"/>
        <v>250</v>
      </c>
      <c r="H823">
        <f t="shared" si="356"/>
        <v>257.35874106635526</v>
      </c>
      <c r="I823">
        <f t="shared" si="357"/>
        <v>232.05805978614009</v>
      </c>
      <c r="J823">
        <f t="shared" si="358"/>
        <v>17.941940213859908</v>
      </c>
      <c r="K823">
        <f t="shared" si="359"/>
        <v>4922.8809146652802</v>
      </c>
      <c r="L823">
        <f t="shared" si="360"/>
        <v>-0.25421986701573474</v>
      </c>
      <c r="M823">
        <f t="shared" si="361"/>
        <v>-215.93721793446514</v>
      </c>
      <c r="N823">
        <f t="shared" si="362"/>
        <v>-2.1593721793446517E-2</v>
      </c>
      <c r="O823">
        <f t="shared" si="363"/>
        <v>4.8399267551673484</v>
      </c>
      <c r="P823">
        <f t="shared" si="364"/>
        <v>12.232742357229705</v>
      </c>
      <c r="Q823">
        <f t="shared" si="365"/>
        <v>132.39563075417581</v>
      </c>
      <c r="R823">
        <f t="shared" si="366"/>
        <v>5.2812813046524703</v>
      </c>
      <c r="S823">
        <f t="shared" si="367"/>
        <v>-0.43703580512643292</v>
      </c>
      <c r="T823">
        <f t="shared" si="368"/>
        <v>0.63881498728229946</v>
      </c>
      <c r="U823">
        <f t="shared" si="369"/>
        <v>200600</v>
      </c>
      <c r="V823">
        <f t="shared" si="370"/>
        <v>683351.42391668283</v>
      </c>
      <c r="W823">
        <f t="shared" si="371"/>
        <v>121522.89799013209</v>
      </c>
      <c r="X823">
        <f t="shared" si="372"/>
        <v>686700</v>
      </c>
      <c r="Y823">
        <f t="shared" si="373"/>
        <v>15863.775070671589</v>
      </c>
      <c r="Z823">
        <f t="shared" si="374"/>
        <v>0.22662535815245127</v>
      </c>
      <c r="AA823">
        <f t="shared" si="375"/>
        <v>-494.99638632475398</v>
      </c>
      <c r="AB823">
        <f t="shared" si="376"/>
        <v>-7.0713769474964857E-3</v>
      </c>
      <c r="AC823">
        <f t="shared" si="348"/>
        <v>0.99927916646814507</v>
      </c>
    </row>
    <row r="824" spans="1:29" x14ac:dyDescent="0.45">
      <c r="A824">
        <f t="shared" si="349"/>
        <v>160.59999999999943</v>
      </c>
      <c r="B824">
        <f t="shared" si="350"/>
        <v>6912.5012437210253</v>
      </c>
      <c r="C824">
        <f t="shared" si="351"/>
        <v>2407.7427166464554</v>
      </c>
      <c r="D824">
        <f t="shared" si="352"/>
        <v>1.3132475374323693</v>
      </c>
      <c r="E824">
        <f t="shared" si="353"/>
        <v>784.48786655906895</v>
      </c>
      <c r="F824">
        <f t="shared" si="354"/>
        <v>0.99573662582429368</v>
      </c>
      <c r="G824">
        <f t="shared" si="355"/>
        <v>250</v>
      </c>
      <c r="H824">
        <f t="shared" si="356"/>
        <v>257.44677778697104</v>
      </c>
      <c r="I824">
        <f t="shared" si="357"/>
        <v>232.10882719117544</v>
      </c>
      <c r="J824">
        <f t="shared" si="358"/>
        <v>17.891172808824564</v>
      </c>
      <c r="K824">
        <f t="shared" si="359"/>
        <v>4926.4591492270447</v>
      </c>
      <c r="L824">
        <f t="shared" si="360"/>
        <v>-0.25383702517672191</v>
      </c>
      <c r="M824">
        <f t="shared" si="361"/>
        <v>-215.48446832168</v>
      </c>
      <c r="N824">
        <f t="shared" si="362"/>
        <v>-2.1548446832168E-2</v>
      </c>
      <c r="O824">
        <f t="shared" si="363"/>
        <v>4.835617065800915</v>
      </c>
      <c r="P824">
        <f t="shared" si="364"/>
        <v>12.231332609161349</v>
      </c>
      <c r="Q824">
        <f t="shared" si="365"/>
        <v>132.44092036472938</v>
      </c>
      <c r="R824">
        <f t="shared" si="366"/>
        <v>5.2788766362075261</v>
      </c>
      <c r="S824">
        <f t="shared" si="367"/>
        <v>-0.43894988104017774</v>
      </c>
      <c r="T824">
        <f t="shared" si="368"/>
        <v>0.63854701665437519</v>
      </c>
      <c r="U824">
        <f t="shared" si="369"/>
        <v>200600</v>
      </c>
      <c r="V824">
        <f t="shared" si="370"/>
        <v>683364.18880019523</v>
      </c>
      <c r="W824">
        <f t="shared" si="371"/>
        <v>121563.95622156411</v>
      </c>
      <c r="X824">
        <f t="shared" si="372"/>
        <v>686700</v>
      </c>
      <c r="Y824">
        <f t="shared" si="373"/>
        <v>15851.363693747931</v>
      </c>
      <c r="Z824">
        <f t="shared" si="374"/>
        <v>0.22644805276782759</v>
      </c>
      <c r="AA824">
        <f t="shared" si="375"/>
        <v>-493.41182392451447</v>
      </c>
      <c r="AB824">
        <f t="shared" si="376"/>
        <v>-7.0487403417787784E-3</v>
      </c>
      <c r="AC824">
        <f t="shared" si="348"/>
        <v>0.99928147397127642</v>
      </c>
    </row>
    <row r="825" spans="1:29" x14ac:dyDescent="0.45">
      <c r="A825">
        <f t="shared" si="349"/>
        <v>160.79999999999941</v>
      </c>
      <c r="B825">
        <f t="shared" si="350"/>
        <v>6920.5261307109604</v>
      </c>
      <c r="C825">
        <f t="shared" si="351"/>
        <v>2407.466096980525</v>
      </c>
      <c r="D825">
        <f t="shared" si="352"/>
        <v>1.2973582611922989</v>
      </c>
      <c r="E825">
        <f t="shared" si="353"/>
        <v>784.2490845593195</v>
      </c>
      <c r="F825">
        <f t="shared" si="354"/>
        <v>0.99549117519566299</v>
      </c>
      <c r="G825">
        <f t="shared" si="355"/>
        <v>250</v>
      </c>
      <c r="H825">
        <f t="shared" si="356"/>
        <v>257.53474551364087</v>
      </c>
      <c r="I825">
        <f t="shared" si="357"/>
        <v>232.15951798852115</v>
      </c>
      <c r="J825">
        <f t="shared" si="358"/>
        <v>17.840482011478855</v>
      </c>
      <c r="K825">
        <f t="shared" si="359"/>
        <v>4930.0272456293405</v>
      </c>
      <c r="L825">
        <f t="shared" si="360"/>
        <v>-0.25345398672854458</v>
      </c>
      <c r="M825">
        <f t="shared" si="361"/>
        <v>-215.03239323465473</v>
      </c>
      <c r="N825">
        <f t="shared" si="362"/>
        <v>-2.1503239323465474E-2</v>
      </c>
      <c r="O825">
        <f t="shared" si="363"/>
        <v>4.8313164179362218</v>
      </c>
      <c r="P825">
        <f t="shared" si="364"/>
        <v>12.229927381303392</v>
      </c>
      <c r="Q825">
        <f t="shared" si="365"/>
        <v>132.4861744820374</v>
      </c>
      <c r="R825">
        <f t="shared" si="366"/>
        <v>5.2764769418449466</v>
      </c>
      <c r="S825">
        <f t="shared" si="367"/>
        <v>-0.44085987604403165</v>
      </c>
      <c r="T825">
        <f t="shared" si="368"/>
        <v>0.63827961735383565</v>
      </c>
      <c r="U825">
        <f t="shared" si="369"/>
        <v>200600</v>
      </c>
      <c r="V825">
        <f t="shared" si="370"/>
        <v>683376.92878845101</v>
      </c>
      <c r="W825">
        <f t="shared" si="371"/>
        <v>121604.96634672556</v>
      </c>
      <c r="X825">
        <f t="shared" si="372"/>
        <v>686700</v>
      </c>
      <c r="Y825">
        <f t="shared" si="373"/>
        <v>15838.941057813194</v>
      </c>
      <c r="Z825">
        <f t="shared" si="374"/>
        <v>0.22627058654018847</v>
      </c>
      <c r="AA825">
        <f t="shared" si="375"/>
        <v>-491.82975028466899</v>
      </c>
      <c r="AB825">
        <f t="shared" si="376"/>
        <v>-7.0261392897809855E-3</v>
      </c>
      <c r="AC825">
        <f t="shared" si="348"/>
        <v>0.99928377785017519</v>
      </c>
    </row>
    <row r="826" spans="1:29" x14ac:dyDescent="0.45">
      <c r="A826">
        <f t="shared" si="349"/>
        <v>160.9999999999994</v>
      </c>
      <c r="B826">
        <f t="shared" si="350"/>
        <v>6928.5500985967337</v>
      </c>
      <c r="C826">
        <f t="shared" si="351"/>
        <v>2407.1903657320449</v>
      </c>
      <c r="D826">
        <f t="shared" si="352"/>
        <v>1.2814708047784666</v>
      </c>
      <c r="E826">
        <f t="shared" si="353"/>
        <v>784.01038875062034</v>
      </c>
      <c r="F826">
        <f t="shared" si="354"/>
        <v>0.99524579895811371</v>
      </c>
      <c r="G826">
        <f t="shared" si="355"/>
        <v>250</v>
      </c>
      <c r="H826">
        <f t="shared" si="356"/>
        <v>257.62264418494442</v>
      </c>
      <c r="I826">
        <f t="shared" si="357"/>
        <v>232.21013213988067</v>
      </c>
      <c r="J826">
        <f t="shared" si="358"/>
        <v>17.78986786011933</v>
      </c>
      <c r="K826">
        <f t="shared" si="359"/>
        <v>4933.5852192013645</v>
      </c>
      <c r="L826">
        <f t="shared" si="360"/>
        <v>-0.25307075679762647</v>
      </c>
      <c r="M826">
        <f t="shared" si="361"/>
        <v>-214.58099295332562</v>
      </c>
      <c r="N826">
        <f t="shared" si="362"/>
        <v>-2.1458099295332562E-2</v>
      </c>
      <c r="O826">
        <f t="shared" si="363"/>
        <v>4.8270247980771552</v>
      </c>
      <c r="P826">
        <f t="shared" si="364"/>
        <v>12.228526666605935</v>
      </c>
      <c r="Q826">
        <f t="shared" si="365"/>
        <v>132.5313930745028</v>
      </c>
      <c r="R826">
        <f t="shared" si="366"/>
        <v>5.2740822128658582</v>
      </c>
      <c r="S826">
        <f t="shared" si="367"/>
        <v>-0.44276579492963641</v>
      </c>
      <c r="T826">
        <f t="shared" si="368"/>
        <v>0.63801278870985101</v>
      </c>
      <c r="U826">
        <f t="shared" si="369"/>
        <v>200600</v>
      </c>
      <c r="V826">
        <f t="shared" si="370"/>
        <v>683389.64392258273</v>
      </c>
      <c r="W826">
        <f t="shared" si="371"/>
        <v>121645.92826996933</v>
      </c>
      <c r="X826">
        <f t="shared" si="372"/>
        <v>686700</v>
      </c>
      <c r="Y826">
        <f t="shared" si="373"/>
        <v>15826.507362890661</v>
      </c>
      <c r="Z826">
        <f t="shared" si="374"/>
        <v>0.22609296232700946</v>
      </c>
      <c r="AA826">
        <f t="shared" si="375"/>
        <v>-490.25014411017764</v>
      </c>
      <c r="AB826">
        <f t="shared" si="376"/>
        <v>-7.0035734872882522E-3</v>
      </c>
      <c r="AC826">
        <f t="shared" si="348"/>
        <v>0.99928607813585235</v>
      </c>
    </row>
    <row r="827" spans="1:29" x14ac:dyDescent="0.45">
      <c r="A827">
        <f t="shared" si="349"/>
        <v>161.19999999999939</v>
      </c>
      <c r="B827">
        <f t="shared" si="350"/>
        <v>6936.5731503351508</v>
      </c>
      <c r="C827">
        <f t="shared" si="351"/>
        <v>2406.9155215250689</v>
      </c>
      <c r="D827">
        <f t="shared" si="352"/>
        <v>1.2655851623364018</v>
      </c>
      <c r="E827">
        <f t="shared" si="353"/>
        <v>783.7717790137342</v>
      </c>
      <c r="F827">
        <f t="shared" si="354"/>
        <v>0.99500049699930349</v>
      </c>
      <c r="G827">
        <f t="shared" si="355"/>
        <v>250</v>
      </c>
      <c r="H827">
        <f t="shared" si="356"/>
        <v>257.71047374056587</v>
      </c>
      <c r="I827">
        <f t="shared" si="357"/>
        <v>232.26066960797542</v>
      </c>
      <c r="J827">
        <f t="shared" si="358"/>
        <v>17.739330392024584</v>
      </c>
      <c r="K827">
        <f t="shared" si="359"/>
        <v>4937.1330852797691</v>
      </c>
      <c r="L827">
        <f t="shared" si="360"/>
        <v>-0.25268734047372732</v>
      </c>
      <c r="M827">
        <f t="shared" si="361"/>
        <v>-214.13026774935716</v>
      </c>
      <c r="N827">
        <f t="shared" si="362"/>
        <v>-2.1413026774935718E-2</v>
      </c>
      <c r="O827">
        <f t="shared" si="363"/>
        <v>4.8227421927221679</v>
      </c>
      <c r="P827">
        <f t="shared" si="364"/>
        <v>12.227130458079175</v>
      </c>
      <c r="Q827">
        <f t="shared" si="365"/>
        <v>132.5765761110967</v>
      </c>
      <c r="R827">
        <f t="shared" si="366"/>
        <v>5.2716924405919841</v>
      </c>
      <c r="S827">
        <f t="shared" si="367"/>
        <v>-0.44466764251482882</v>
      </c>
      <c r="T827">
        <f t="shared" si="368"/>
        <v>0.63774653004792403</v>
      </c>
      <c r="U827">
        <f t="shared" si="369"/>
        <v>200600</v>
      </c>
      <c r="V827">
        <f t="shared" si="370"/>
        <v>683402.33424362855</v>
      </c>
      <c r="W827">
        <f t="shared" si="371"/>
        <v>121686.84189654168</v>
      </c>
      <c r="X827">
        <f t="shared" si="372"/>
        <v>686700</v>
      </c>
      <c r="Y827">
        <f t="shared" si="373"/>
        <v>15814.062807862043</v>
      </c>
      <c r="Z827">
        <f t="shared" si="374"/>
        <v>0.22591518296945776</v>
      </c>
      <c r="AA827">
        <f t="shared" si="375"/>
        <v>-488.67298436607234</v>
      </c>
      <c r="AB827">
        <f t="shared" si="376"/>
        <v>-6.9810426338010332E-3</v>
      </c>
      <c r="AC827">
        <f t="shared" si="348"/>
        <v>0.99928837485893984</v>
      </c>
    </row>
    <row r="828" spans="1:29" x14ac:dyDescent="0.45">
      <c r="A828">
        <f t="shared" si="349"/>
        <v>161.39999999999938</v>
      </c>
      <c r="B828">
        <f t="shared" si="350"/>
        <v>6944.5952888784686</v>
      </c>
      <c r="C828">
        <f t="shared" si="351"/>
        <v>2406.641562995334</v>
      </c>
      <c r="D828">
        <f t="shared" si="352"/>
        <v>1.2497013280206328</v>
      </c>
      <c r="E828">
        <f t="shared" si="353"/>
        <v>783.53325522965747</v>
      </c>
      <c r="F828">
        <f t="shared" si="354"/>
        <v>0.99475526920710444</v>
      </c>
      <c r="G828">
        <f t="shared" si="355"/>
        <v>250</v>
      </c>
      <c r="H828">
        <f t="shared" si="356"/>
        <v>257.79823412128763</v>
      </c>
      <c r="I828">
        <f t="shared" si="357"/>
        <v>232.31113035653894</v>
      </c>
      <c r="J828">
        <f t="shared" si="358"/>
        <v>17.688869643461061</v>
      </c>
      <c r="K828">
        <f t="shared" si="359"/>
        <v>4940.6708592084615</v>
      </c>
      <c r="L828">
        <f t="shared" si="360"/>
        <v>-0.25230374281761669</v>
      </c>
      <c r="M828">
        <f t="shared" si="361"/>
        <v>-213.68021788581439</v>
      </c>
      <c r="N828">
        <f t="shared" si="362"/>
        <v>-2.1368021788581441E-2</v>
      </c>
      <c r="O828">
        <f t="shared" si="363"/>
        <v>4.8184685883644516</v>
      </c>
      <c r="P828">
        <f t="shared" si="364"/>
        <v>12.225738748792658</v>
      </c>
      <c r="Q828">
        <f t="shared" si="365"/>
        <v>132.62172356135522</v>
      </c>
      <c r="R828">
        <f t="shared" si="366"/>
        <v>5.2693076163654657</v>
      </c>
      <c r="S828">
        <f t="shared" si="367"/>
        <v>-0.44656542364329788</v>
      </c>
      <c r="T828">
        <f t="shared" si="368"/>
        <v>0.63748084068993838</v>
      </c>
      <c r="U828">
        <f t="shared" si="369"/>
        <v>200600</v>
      </c>
      <c r="V828">
        <f t="shared" si="370"/>
        <v>683414.99979252717</v>
      </c>
      <c r="W828">
        <f t="shared" si="371"/>
        <v>121727.70713257793</v>
      </c>
      <c r="X828">
        <f t="shared" si="372"/>
        <v>686700</v>
      </c>
      <c r="Y828">
        <f t="shared" si="373"/>
        <v>15801.607590474021</v>
      </c>
      <c r="Z828">
        <f t="shared" si="374"/>
        <v>0.22573725129248601</v>
      </c>
      <c r="AA828">
        <f t="shared" si="375"/>
        <v>-487.09825028083287</v>
      </c>
      <c r="AB828">
        <f t="shared" si="376"/>
        <v>-6.9585464325833271E-3</v>
      </c>
      <c r="AC828">
        <f t="shared" si="348"/>
        <v>0.99929066804968569</v>
      </c>
    </row>
    <row r="829" spans="1:29" x14ac:dyDescent="0.45">
      <c r="A829">
        <f t="shared" si="349"/>
        <v>161.59999999999937</v>
      </c>
      <c r="B829">
        <f t="shared" si="350"/>
        <v>6952.616517174436</v>
      </c>
      <c r="C829">
        <f t="shared" si="351"/>
        <v>2406.3684887901168</v>
      </c>
      <c r="D829">
        <f t="shared" si="352"/>
        <v>1.2338192959946177</v>
      </c>
      <c r="E829">
        <f t="shared" si="353"/>
        <v>783.29481727961888</v>
      </c>
      <c r="F829">
        <f t="shared" si="354"/>
        <v>0.99451011546960177</v>
      </c>
      <c r="G829">
        <f t="shared" si="355"/>
        <v>250</v>
      </c>
      <c r="H829">
        <f t="shared" si="356"/>
        <v>257.88592526898412</v>
      </c>
      <c r="I829">
        <f t="shared" si="357"/>
        <v>232.3615143503105</v>
      </c>
      <c r="J829">
        <f t="shared" si="358"/>
        <v>17.6384856496895</v>
      </c>
      <c r="K829">
        <f t="shared" si="359"/>
        <v>4944.1985563383996</v>
      </c>
      <c r="L829">
        <f t="shared" si="360"/>
        <v>-0.25191996885780554</v>
      </c>
      <c r="M829">
        <f t="shared" si="361"/>
        <v>-213.2308436173887</v>
      </c>
      <c r="N829">
        <f t="shared" si="362"/>
        <v>-2.1323084361738871E-2</v>
      </c>
      <c r="O829">
        <f t="shared" si="363"/>
        <v>4.8142039714921037</v>
      </c>
      <c r="P829">
        <f t="shared" si="364"/>
        <v>12.224351531874545</v>
      </c>
      <c r="Q829">
        <f t="shared" si="365"/>
        <v>132.66683539537618</v>
      </c>
      <c r="R829">
        <f t="shared" si="366"/>
        <v>5.2669277315486704</v>
      </c>
      <c r="S829">
        <f t="shared" si="367"/>
        <v>-0.44845914318421887</v>
      </c>
      <c r="T829">
        <f t="shared" si="368"/>
        <v>0.63721571995420945</v>
      </c>
      <c r="U829">
        <f t="shared" si="369"/>
        <v>200600</v>
      </c>
      <c r="V829">
        <f t="shared" si="370"/>
        <v>683427.64061012317</v>
      </c>
      <c r="W829">
        <f t="shared" si="371"/>
        <v>121768.52388509935</v>
      </c>
      <c r="X829">
        <f t="shared" si="372"/>
        <v>686700</v>
      </c>
      <c r="Y829">
        <f t="shared" si="373"/>
        <v>15789.141907343539</v>
      </c>
      <c r="Z829">
        <f t="shared" si="374"/>
        <v>0.2255591701049077</v>
      </c>
      <c r="AA829">
        <f t="shared" si="375"/>
        <v>-485.52592133951839</v>
      </c>
      <c r="AB829">
        <f t="shared" si="376"/>
        <v>-6.9360845905645481E-3</v>
      </c>
      <c r="AC829">
        <f t="shared" si="348"/>
        <v>0.99929295773796478</v>
      </c>
    </row>
    <row r="830" spans="1:29" x14ac:dyDescent="0.45">
      <c r="A830">
        <f t="shared" si="349"/>
        <v>161.79999999999936</v>
      </c>
      <c r="B830">
        <f t="shared" si="350"/>
        <v>6960.6368381663297</v>
      </c>
      <c r="C830">
        <f t="shared" si="351"/>
        <v>2406.0962975680854</v>
      </c>
      <c r="D830">
        <f t="shared" si="352"/>
        <v>1.2179390604306679</v>
      </c>
      <c r="E830">
        <f t="shared" si="353"/>
        <v>783.05646504507649</v>
      </c>
      <c r="F830">
        <f t="shared" si="354"/>
        <v>0.99426503567508995</v>
      </c>
      <c r="G830">
        <f t="shared" si="355"/>
        <v>250</v>
      </c>
      <c r="H830">
        <f t="shared" si="356"/>
        <v>257.97354712661553</v>
      </c>
      <c r="I830">
        <f t="shared" si="357"/>
        <v>232.41182155502855</v>
      </c>
      <c r="J830">
        <f t="shared" si="358"/>
        <v>17.588178444971447</v>
      </c>
      <c r="K830">
        <f t="shared" si="359"/>
        <v>4947.7161920273938</v>
      </c>
      <c r="L830">
        <f t="shared" si="360"/>
        <v>-0.25153602359026195</v>
      </c>
      <c r="M830">
        <f t="shared" si="361"/>
        <v>-212.78214519047532</v>
      </c>
      <c r="N830">
        <f t="shared" si="362"/>
        <v>-2.1278214519047534E-2</v>
      </c>
      <c r="O830">
        <f t="shared" si="363"/>
        <v>4.8099483285882938</v>
      </c>
      <c r="P830">
        <f t="shared" si="364"/>
        <v>12.222968800510873</v>
      </c>
      <c r="Q830">
        <f t="shared" si="365"/>
        <v>132.71191158381609</v>
      </c>
      <c r="R830">
        <f t="shared" si="366"/>
        <v>5.2645527775240231</v>
      </c>
      <c r="S830">
        <f t="shared" si="367"/>
        <v>-0.4503488060319194</v>
      </c>
      <c r="T830">
        <f t="shared" si="368"/>
        <v>0.63695116715553135</v>
      </c>
      <c r="U830">
        <f t="shared" si="369"/>
        <v>200600</v>
      </c>
      <c r="V830">
        <f t="shared" si="370"/>
        <v>683440.25673716399</v>
      </c>
      <c r="W830">
        <f t="shared" si="371"/>
        <v>121809.29206200931</v>
      </c>
      <c r="X830">
        <f t="shared" si="372"/>
        <v>686700</v>
      </c>
      <c r="Y830">
        <f t="shared" si="373"/>
        <v>15776.665953963704</v>
      </c>
      <c r="Z830">
        <f t="shared" si="374"/>
        <v>0.22538094219948149</v>
      </c>
      <c r="AA830">
        <f t="shared" si="375"/>
        <v>-483.95597728504799</v>
      </c>
      <c r="AB830">
        <f t="shared" si="376"/>
        <v>-6.9136568183578283E-3</v>
      </c>
      <c r="AC830">
        <f t="shared" si="348"/>
        <v>0.99929524395327651</v>
      </c>
    </row>
    <row r="831" spans="1:29" x14ac:dyDescent="0.45">
      <c r="A831">
        <f t="shared" si="349"/>
        <v>161.99999999999935</v>
      </c>
      <c r="B831">
        <f t="shared" si="350"/>
        <v>6968.6562547929934</v>
      </c>
      <c r="C831">
        <f t="shared" si="351"/>
        <v>2405.8249879991617</v>
      </c>
      <c r="D831">
        <f t="shared" si="352"/>
        <v>1.2020606155098736</v>
      </c>
      <c r="E831">
        <f t="shared" si="353"/>
        <v>782.8181984077188</v>
      </c>
      <c r="F831">
        <f t="shared" si="354"/>
        <v>0.99402002971207482</v>
      </c>
      <c r="G831">
        <f t="shared" si="355"/>
        <v>250</v>
      </c>
      <c r="H831">
        <f t="shared" si="356"/>
        <v>258.06109963822155</v>
      </c>
      <c r="I831">
        <f t="shared" si="357"/>
        <v>232.46205193742477</v>
      </c>
      <c r="J831">
        <f t="shared" si="358"/>
        <v>17.537948062575225</v>
      </c>
      <c r="K831">
        <f t="shared" si="359"/>
        <v>4951.2237816399092</v>
      </c>
      <c r="L831">
        <f t="shared" si="360"/>
        <v>-0.2511519119811112</v>
      </c>
      <c r="M831">
        <f t="shared" si="361"/>
        <v>-212.33412284309577</v>
      </c>
      <c r="N831">
        <f t="shared" si="362"/>
        <v>-2.1233412284309579E-2</v>
      </c>
      <c r="O831">
        <f t="shared" si="363"/>
        <v>4.8057016461314319</v>
      </c>
      <c r="P831">
        <f t="shared" si="364"/>
        <v>12.221590547944846</v>
      </c>
      <c r="Q831">
        <f t="shared" si="365"/>
        <v>132.75695209788668</v>
      </c>
      <c r="R831">
        <f t="shared" si="366"/>
        <v>5.2621827456937993</v>
      </c>
      <c r="S831">
        <f t="shared" si="367"/>
        <v>-0.45223441710550549</v>
      </c>
      <c r="T831">
        <f t="shared" si="368"/>
        <v>0.6366871816052293</v>
      </c>
      <c r="U831">
        <f t="shared" si="369"/>
        <v>200600</v>
      </c>
      <c r="V831">
        <f t="shared" si="370"/>
        <v>683452.84821430652</v>
      </c>
      <c r="W831">
        <f t="shared" si="371"/>
        <v>121850.01157209006</v>
      </c>
      <c r="X831">
        <f t="shared" si="372"/>
        <v>686700</v>
      </c>
      <c r="Y831">
        <f t="shared" si="373"/>
        <v>15764.179924709431</v>
      </c>
      <c r="Z831">
        <f t="shared" si="374"/>
        <v>0.22520257035299188</v>
      </c>
      <c r="AA831">
        <f t="shared" si="375"/>
        <v>-482.38839810935315</v>
      </c>
      <c r="AB831">
        <f t="shared" si="376"/>
        <v>-6.8912628301336168E-3</v>
      </c>
      <c r="AC831">
        <f t="shared" si="348"/>
        <v>0.99929752672475702</v>
      </c>
    </row>
    <row r="832" spans="1:29" x14ac:dyDescent="0.45">
      <c r="A832">
        <f t="shared" si="349"/>
        <v>162.19999999999933</v>
      </c>
      <c r="B832">
        <f t="shared" si="350"/>
        <v>6976.6747699888747</v>
      </c>
      <c r="C832">
        <f t="shared" si="351"/>
        <v>2405.5545587643787</v>
      </c>
      <c r="D832">
        <f t="shared" si="352"/>
        <v>1.1861839554220293</v>
      </c>
      <c r="E832">
        <f t="shared" si="353"/>
        <v>782.58001724946121</v>
      </c>
      <c r="F832">
        <f t="shared" si="354"/>
        <v>0.99377509746926906</v>
      </c>
      <c r="G832">
        <f t="shared" si="355"/>
        <v>250</v>
      </c>
      <c r="H832">
        <f t="shared" si="356"/>
        <v>258.14858274891526</v>
      </c>
      <c r="I832">
        <f t="shared" si="357"/>
        <v>232.51220546521745</v>
      </c>
      <c r="J832">
        <f t="shared" si="358"/>
        <v>17.487794534782552</v>
      </c>
      <c r="K832">
        <f t="shared" si="359"/>
        <v>4954.7213405468656</v>
      </c>
      <c r="L832">
        <f t="shared" si="360"/>
        <v>-0.25076763896336729</v>
      </c>
      <c r="M832">
        <f t="shared" si="361"/>
        <v>-211.88677680512581</v>
      </c>
      <c r="N832">
        <f t="shared" si="362"/>
        <v>-2.118867768051258E-2</v>
      </c>
      <c r="O832">
        <f t="shared" si="363"/>
        <v>4.801463910595329</v>
      </c>
      <c r="P832">
        <f t="shared" si="364"/>
        <v>12.220216767476108</v>
      </c>
      <c r="Q832">
        <f t="shared" si="365"/>
        <v>132.80195690935196</v>
      </c>
      <c r="R832">
        <f t="shared" si="366"/>
        <v>5.2598176274799791</v>
      </c>
      <c r="S832">
        <f t="shared" si="367"/>
        <v>-0.45411598134854714</v>
      </c>
      <c r="T832">
        <f t="shared" si="368"/>
        <v>0.63642376261120348</v>
      </c>
      <c r="U832">
        <f t="shared" si="369"/>
        <v>200600</v>
      </c>
      <c r="V832">
        <f t="shared" si="370"/>
        <v>683465.41508211079</v>
      </c>
      <c r="W832">
        <f t="shared" si="371"/>
        <v>121890.68232499871</v>
      </c>
      <c r="X832">
        <f t="shared" si="372"/>
        <v>686700</v>
      </c>
      <c r="Y832">
        <f t="shared" si="373"/>
        <v>15751.68401284323</v>
      </c>
      <c r="Z832">
        <f t="shared" si="374"/>
        <v>0.22502405732633185</v>
      </c>
      <c r="AA832">
        <f t="shared" si="375"/>
        <v>-480.82316405838355</v>
      </c>
      <c r="AB832">
        <f t="shared" si="376"/>
        <v>-6.8689023436911932E-3</v>
      </c>
      <c r="AC832">
        <f t="shared" si="348"/>
        <v>0.9992998060811733</v>
      </c>
    </row>
    <row r="833" spans="1:29" x14ac:dyDescent="0.45">
      <c r="A833">
        <f t="shared" si="349"/>
        <v>162.39999999999932</v>
      </c>
      <c r="B833">
        <f t="shared" si="350"/>
        <v>6984.6923866840607</v>
      </c>
      <c r="C833">
        <f t="shared" si="351"/>
        <v>2405.2850085557388</v>
      </c>
      <c r="D833">
        <f t="shared" si="352"/>
        <v>1.1703090743655604</v>
      </c>
      <c r="E833">
        <f t="shared" si="353"/>
        <v>782.34192145244594</v>
      </c>
      <c r="F833">
        <f t="shared" si="354"/>
        <v>0.99353023883559255</v>
      </c>
      <c r="G833">
        <f t="shared" si="355"/>
        <v>250</v>
      </c>
      <c r="H833">
        <f t="shared" si="356"/>
        <v>258.23599640487691</v>
      </c>
      <c r="I833">
        <f t="shared" si="357"/>
        <v>232.56228210710552</v>
      </c>
      <c r="J833">
        <f t="shared" si="358"/>
        <v>17.437717892894483</v>
      </c>
      <c r="K833">
        <f t="shared" si="359"/>
        <v>4958.2088841254445</v>
      </c>
      <c r="L833">
        <f t="shared" si="360"/>
        <v>-0.25038320944034353</v>
      </c>
      <c r="M833">
        <f t="shared" si="361"/>
        <v>-211.44010729818211</v>
      </c>
      <c r="N833">
        <f t="shared" si="362"/>
        <v>-2.1144010729818211E-2</v>
      </c>
      <c r="O833">
        <f t="shared" si="363"/>
        <v>4.7972351084493656</v>
      </c>
      <c r="P833">
        <f t="shared" si="364"/>
        <v>12.218847452460036</v>
      </c>
      <c r="Q833">
        <f t="shared" si="365"/>
        <v>132.84692599052488</v>
      </c>
      <c r="R833">
        <f t="shared" si="366"/>
        <v>5.2574574143240502</v>
      </c>
      <c r="S833">
        <f t="shared" si="367"/>
        <v>-0.45599350372872127</v>
      </c>
      <c r="T833">
        <f t="shared" si="368"/>
        <v>0.6361609094779791</v>
      </c>
      <c r="U833">
        <f t="shared" si="369"/>
        <v>200600</v>
      </c>
      <c r="V833">
        <f t="shared" si="370"/>
        <v>683477.95738104533</v>
      </c>
      <c r="W833">
        <f t="shared" si="371"/>
        <v>121931.30423126389</v>
      </c>
      <c r="X833">
        <f t="shared" si="372"/>
        <v>686700</v>
      </c>
      <c r="Y833">
        <f t="shared" si="373"/>
        <v>15739.178410520864</v>
      </c>
      <c r="Z833">
        <f t="shared" si="374"/>
        <v>0.22484540586458376</v>
      </c>
      <c r="AA833">
        <f t="shared" si="375"/>
        <v>-479.26025562547147</v>
      </c>
      <c r="AB833">
        <f t="shared" si="376"/>
        <v>-6.8465750803638785E-3</v>
      </c>
      <c r="AC833">
        <f t="shared" si="348"/>
        <v>0.99930208205093141</v>
      </c>
    </row>
    <row r="834" spans="1:29" x14ac:dyDescent="0.45">
      <c r="A834">
        <f t="shared" si="349"/>
        <v>162.59999999999931</v>
      </c>
      <c r="B834">
        <f t="shared" si="350"/>
        <v>6992.709107804314</v>
      </c>
      <c r="C834">
        <f t="shared" si="351"/>
        <v>2405.0163360760789</v>
      </c>
      <c r="D834">
        <f t="shared" si="352"/>
        <v>1.1544359665474584</v>
      </c>
      <c r="E834">
        <f t="shared" si="353"/>
        <v>782.1039108990409</v>
      </c>
      <c r="F834">
        <f t="shared" si="354"/>
        <v>0.99328545370017218</v>
      </c>
      <c r="G834">
        <f t="shared" si="355"/>
        <v>250</v>
      </c>
      <c r="H834">
        <f t="shared" si="356"/>
        <v>258.32334055334792</v>
      </c>
      <c r="I834">
        <f t="shared" si="357"/>
        <v>232.61228183276236</v>
      </c>
      <c r="J834">
        <f t="shared" si="358"/>
        <v>17.387718167237637</v>
      </c>
      <c r="K834">
        <f t="shared" si="359"/>
        <v>4961.686427758892</v>
      </c>
      <c r="L834">
        <f t="shared" si="360"/>
        <v>-0.24999862828423147</v>
      </c>
      <c r="M834">
        <f t="shared" si="361"/>
        <v>-210.99411453575371</v>
      </c>
      <c r="N834">
        <f t="shared" si="362"/>
        <v>-2.1099411453575374E-2</v>
      </c>
      <c r="O834">
        <f t="shared" si="363"/>
        <v>4.7930152261586505</v>
      </c>
      <c r="P834">
        <f t="shared" si="364"/>
        <v>12.217482596307038</v>
      </c>
      <c r="Q834">
        <f t="shared" si="365"/>
        <v>132.89185931426431</v>
      </c>
      <c r="R834">
        <f t="shared" si="366"/>
        <v>5.2551020976868417</v>
      </c>
      <c r="S834">
        <f t="shared" si="367"/>
        <v>-0.45786698923747604</v>
      </c>
      <c r="T834">
        <f t="shared" si="368"/>
        <v>0.63589862150675347</v>
      </c>
      <c r="U834">
        <f t="shared" si="369"/>
        <v>200600</v>
      </c>
      <c r="V834">
        <f t="shared" si="370"/>
        <v>683490.475151486</v>
      </c>
      <c r="W834">
        <f t="shared" si="371"/>
        <v>121971.87720228211</v>
      </c>
      <c r="X834">
        <f t="shared" si="372"/>
        <v>686700</v>
      </c>
      <c r="Y834">
        <f t="shared" si="373"/>
        <v>15726.663308796997</v>
      </c>
      <c r="Z834">
        <f t="shared" si="374"/>
        <v>0.22466661869709995</v>
      </c>
      <c r="AA834">
        <f t="shared" si="375"/>
        <v>-477.69965354935266</v>
      </c>
      <c r="AB834">
        <f t="shared" si="376"/>
        <v>-6.8242807649907524E-3</v>
      </c>
      <c r="AC834">
        <f t="shared" si="348"/>
        <v>0.99930435466208056</v>
      </c>
    </row>
    <row r="835" spans="1:29" x14ac:dyDescent="0.45">
      <c r="A835">
        <f t="shared" si="349"/>
        <v>162.7999999999993</v>
      </c>
      <c r="B835">
        <f t="shared" si="350"/>
        <v>7000.7249362711109</v>
      </c>
      <c r="C835">
        <f t="shared" si="351"/>
        <v>2404.748540038931</v>
      </c>
      <c r="D835">
        <f t="shared" si="352"/>
        <v>1.1385646261832001</v>
      </c>
      <c r="E835">
        <f t="shared" si="353"/>
        <v>781.86598547183723</v>
      </c>
      <c r="F835">
        <f t="shared" si="354"/>
        <v>0.99304074195233749</v>
      </c>
      <c r="G835">
        <f t="shared" si="355"/>
        <v>250</v>
      </c>
      <c r="H835">
        <f t="shared" si="356"/>
        <v>258.41061514262464</v>
      </c>
      <c r="I835">
        <f t="shared" si="357"/>
        <v>232.66220461282947</v>
      </c>
      <c r="J835">
        <f t="shared" si="358"/>
        <v>17.33779538717053</v>
      </c>
      <c r="K835">
        <f t="shared" si="359"/>
        <v>4965.1539868363261</v>
      </c>
      <c r="L835">
        <f t="shared" si="360"/>
        <v>-0.24961390033553243</v>
      </c>
      <c r="M835">
        <f t="shared" si="361"/>
        <v>-210.54879872329195</v>
      </c>
      <c r="N835">
        <f t="shared" si="362"/>
        <v>-2.1054879872329197E-2</v>
      </c>
      <c r="O835">
        <f t="shared" si="363"/>
        <v>4.7888042501841843</v>
      </c>
      <c r="P835">
        <f t="shared" si="364"/>
        <v>12.216122192481858</v>
      </c>
      <c r="Q835">
        <f t="shared" si="365"/>
        <v>132.93675685397181</v>
      </c>
      <c r="R835">
        <f t="shared" si="366"/>
        <v>5.2527516690483491</v>
      </c>
      <c r="S835">
        <f t="shared" si="367"/>
        <v>-0.45973644288969862</v>
      </c>
      <c r="T835">
        <f t="shared" si="368"/>
        <v>0.63563689799544221</v>
      </c>
      <c r="U835">
        <f t="shared" si="369"/>
        <v>200600</v>
      </c>
      <c r="V835">
        <f t="shared" si="370"/>
        <v>683502.96843371738</v>
      </c>
      <c r="W835">
        <f t="shared" si="371"/>
        <v>122012.40115031433</v>
      </c>
      <c r="X835">
        <f t="shared" si="372"/>
        <v>686700</v>
      </c>
      <c r="Y835">
        <f t="shared" si="373"/>
        <v>15714.138897630641</v>
      </c>
      <c r="Z835">
        <f t="shared" si="374"/>
        <v>0.22448769853758058</v>
      </c>
      <c r="AA835">
        <f t="shared" si="375"/>
        <v>-476.14133881288581</v>
      </c>
      <c r="AB835">
        <f t="shared" si="376"/>
        <v>-6.8020191258983684E-3</v>
      </c>
      <c r="AC835">
        <f t="shared" si="348"/>
        <v>0.99930662394231418</v>
      </c>
    </row>
    <row r="836" spans="1:29" x14ac:dyDescent="0.45">
      <c r="A836">
        <f t="shared" si="349"/>
        <v>162.99999999999929</v>
      </c>
      <c r="B836">
        <f t="shared" si="350"/>
        <v>7008.7398750016719</v>
      </c>
      <c r="C836">
        <f t="shared" si="351"/>
        <v>2404.4816191683867</v>
      </c>
      <c r="D836">
        <f t="shared" si="352"/>
        <v>1.1226950474966895</v>
      </c>
      <c r="E836">
        <f t="shared" si="353"/>
        <v>781.62814505364872</v>
      </c>
      <c r="F836">
        <f t="shared" si="354"/>
        <v>0.9927961034816225</v>
      </c>
      <c r="G836">
        <f t="shared" si="355"/>
        <v>250</v>
      </c>
      <c r="H836">
        <f t="shared" si="356"/>
        <v>258.49782012205242</v>
      </c>
      <c r="I836">
        <f t="shared" si="357"/>
        <v>232.71205041891056</v>
      </c>
      <c r="J836">
        <f t="shared" si="358"/>
        <v>17.287949581089435</v>
      </c>
      <c r="K836">
        <f t="shared" si="359"/>
        <v>4968.6115767525444</v>
      </c>
      <c r="L836">
        <f t="shared" si="360"/>
        <v>-0.2492290304054734</v>
      </c>
      <c r="M836">
        <f t="shared" si="361"/>
        <v>-210.10416005814614</v>
      </c>
      <c r="N836">
        <f t="shared" si="362"/>
        <v>-2.1010416005814613E-2</v>
      </c>
      <c r="O836">
        <f t="shared" si="363"/>
        <v>4.7846021669830217</v>
      </c>
      <c r="P836">
        <f t="shared" si="364"/>
        <v>12.214766234502886</v>
      </c>
      <c r="Q836">
        <f t="shared" si="365"/>
        <v>132.98161858358864</v>
      </c>
      <c r="R836">
        <f t="shared" si="366"/>
        <v>5.2504061199075709</v>
      </c>
      <c r="S836">
        <f t="shared" si="367"/>
        <v>-0.46160186972338657</v>
      </c>
      <c r="T836">
        <f t="shared" si="368"/>
        <v>0.63537573823872595</v>
      </c>
      <c r="U836">
        <f t="shared" si="369"/>
        <v>200600</v>
      </c>
      <c r="V836">
        <f t="shared" si="370"/>
        <v>683515.43726793246</v>
      </c>
      <c r="W836">
        <f t="shared" si="371"/>
        <v>122052.87598848218</v>
      </c>
      <c r="X836">
        <f t="shared" si="372"/>
        <v>686700</v>
      </c>
      <c r="Y836">
        <f t="shared" si="373"/>
        <v>15701.605365890849</v>
      </c>
      <c r="Z836">
        <f t="shared" si="374"/>
        <v>0.22430864808415499</v>
      </c>
      <c r="AA836">
        <f t="shared" si="375"/>
        <v>-474.58529264072422</v>
      </c>
      <c r="AB836">
        <f t="shared" si="376"/>
        <v>-6.7797898948674887E-3</v>
      </c>
      <c r="AC836">
        <f t="shared" si="348"/>
        <v>0.99930888991897371</v>
      </c>
    </row>
    <row r="837" spans="1:29" x14ac:dyDescent="0.45">
      <c r="A837">
        <f t="shared" si="349"/>
        <v>163.19999999999928</v>
      </c>
      <c r="B837">
        <f t="shared" si="350"/>
        <v>7016.7539269090021</v>
      </c>
      <c r="C837">
        <f t="shared" si="351"/>
        <v>2404.2155721989652</v>
      </c>
      <c r="D837">
        <f t="shared" si="352"/>
        <v>1.1068272247201758</v>
      </c>
      <c r="E837">
        <f t="shared" si="353"/>
        <v>781.39038952751196</v>
      </c>
      <c r="F837">
        <f t="shared" si="354"/>
        <v>0.99255153817776376</v>
      </c>
      <c r="G837">
        <f t="shared" si="355"/>
        <v>250</v>
      </c>
      <c r="H837">
        <f t="shared" si="356"/>
        <v>258.58495544201958</v>
      </c>
      <c r="I837">
        <f t="shared" si="357"/>
        <v>232.76181922356545</v>
      </c>
      <c r="J837">
        <f t="shared" si="358"/>
        <v>17.238180776434547</v>
      </c>
      <c r="K837">
        <f t="shared" si="359"/>
        <v>4972.0592129078314</v>
      </c>
      <c r="L837">
        <f t="shared" si="360"/>
        <v>-0.24884402327444377</v>
      </c>
      <c r="M837">
        <f t="shared" si="361"/>
        <v>-209.66019872970159</v>
      </c>
      <c r="N837">
        <f t="shared" si="362"/>
        <v>-2.096601987297016E-2</v>
      </c>
      <c r="O837">
        <f t="shared" si="363"/>
        <v>4.7804089630084272</v>
      </c>
      <c r="P837">
        <f t="shared" si="364"/>
        <v>12.213414715941473</v>
      </c>
      <c r="Q837">
        <f t="shared" si="365"/>
        <v>133.02644447759255</v>
      </c>
      <c r="R837">
        <f t="shared" si="366"/>
        <v>5.2480654417823258</v>
      </c>
      <c r="S837">
        <f t="shared" si="367"/>
        <v>-0.46346327479930416</v>
      </c>
      <c r="T837">
        <f t="shared" si="368"/>
        <v>0.63511514152809745</v>
      </c>
      <c r="U837">
        <f t="shared" si="369"/>
        <v>200600</v>
      </c>
      <c r="V837">
        <f t="shared" si="370"/>
        <v>683527.88169423561</v>
      </c>
      <c r="W837">
        <f t="shared" si="371"/>
        <v>122093.30163076475</v>
      </c>
      <c r="X837">
        <f t="shared" si="372"/>
        <v>686700</v>
      </c>
      <c r="Y837">
        <f t="shared" si="373"/>
        <v>15689.062901362347</v>
      </c>
      <c r="Z837">
        <f t="shared" si="374"/>
        <v>0.2241294700194621</v>
      </c>
      <c r="AA837">
        <f t="shared" si="375"/>
        <v>-473.03149649419356</v>
      </c>
      <c r="AB837">
        <f t="shared" si="376"/>
        <v>-6.7575928070599083E-3</v>
      </c>
      <c r="AC837">
        <f t="shared" si="348"/>
        <v>0.99931115261905601</v>
      </c>
    </row>
    <row r="838" spans="1:29" x14ac:dyDescent="0.45">
      <c r="A838">
        <f t="shared" si="349"/>
        <v>163.39999999999927</v>
      </c>
      <c r="B838">
        <f t="shared" si="350"/>
        <v>7024.7670949019202</v>
      </c>
      <c r="C838">
        <f t="shared" si="351"/>
        <v>2403.9503978754783</v>
      </c>
      <c r="D838">
        <f t="shared" si="352"/>
        <v>1.0909611520941986</v>
      </c>
      <c r="E838">
        <f t="shared" si="353"/>
        <v>781.15271877668124</v>
      </c>
      <c r="F838">
        <f t="shared" si="354"/>
        <v>0.99230704593069596</v>
      </c>
      <c r="G838">
        <f t="shared" si="355"/>
        <v>250</v>
      </c>
      <c r="H838">
        <f t="shared" si="356"/>
        <v>258.67202105395125</v>
      </c>
      <c r="I838">
        <f t="shared" si="357"/>
        <v>232.81151100030365</v>
      </c>
      <c r="J838">
        <f t="shared" si="358"/>
        <v>17.188488999696347</v>
      </c>
      <c r="K838">
        <f t="shared" si="359"/>
        <v>4975.4969107077704</v>
      </c>
      <c r="L838">
        <f t="shared" si="360"/>
        <v>-0.24845888369100066</v>
      </c>
      <c r="M838">
        <f t="shared" si="361"/>
        <v>-209.21691491949113</v>
      </c>
      <c r="N838">
        <f t="shared" si="362"/>
        <v>-2.0921691491949113E-2</v>
      </c>
      <c r="O838">
        <f t="shared" si="363"/>
        <v>4.7762246247100375</v>
      </c>
      <c r="P838">
        <f t="shared" si="364"/>
        <v>12.212067630421265</v>
      </c>
      <c r="Q838">
        <f t="shared" si="365"/>
        <v>133.07123451099469</v>
      </c>
      <c r="R838">
        <f t="shared" si="366"/>
        <v>5.2457296262091093</v>
      </c>
      <c r="S838">
        <f t="shared" si="367"/>
        <v>-0.46532066320068211</v>
      </c>
      <c r="T838">
        <f t="shared" si="368"/>
        <v>0.63485510715190452</v>
      </c>
      <c r="U838">
        <f t="shared" si="369"/>
        <v>200600</v>
      </c>
      <c r="V838">
        <f t="shared" si="370"/>
        <v>683540.30175264063</v>
      </c>
      <c r="W838">
        <f t="shared" si="371"/>
        <v>122133.67799199495</v>
      </c>
      <c r="X838">
        <f t="shared" si="372"/>
        <v>686700</v>
      </c>
      <c r="Y838">
        <f t="shared" si="373"/>
        <v>15676.511690750514</v>
      </c>
      <c r="Z838">
        <f t="shared" si="374"/>
        <v>0.22395016701072162</v>
      </c>
      <c r="AA838">
        <f t="shared" si="375"/>
        <v>-471.47993207292166</v>
      </c>
      <c r="AB838">
        <f t="shared" si="376"/>
        <v>-6.7354276010417376E-3</v>
      </c>
      <c r="AC838">
        <f t="shared" si="348"/>
        <v>0.99931341206921087</v>
      </c>
    </row>
    <row r="839" spans="1:29" x14ac:dyDescent="0.45">
      <c r="A839">
        <f t="shared" si="349"/>
        <v>163.59999999999926</v>
      </c>
      <c r="B839">
        <f t="shared" si="350"/>
        <v>7032.7793818850969</v>
      </c>
      <c r="C839">
        <f t="shared" si="351"/>
        <v>2403.6860949528964</v>
      </c>
      <c r="D839">
        <f t="shared" si="352"/>
        <v>1.0750968238675096</v>
      </c>
      <c r="E839">
        <f t="shared" si="353"/>
        <v>780.91513268463245</v>
      </c>
      <c r="F839">
        <f t="shared" si="354"/>
        <v>0.99206262663055711</v>
      </c>
      <c r="G839">
        <f t="shared" si="355"/>
        <v>250</v>
      </c>
      <c r="H839">
        <f t="shared" si="356"/>
        <v>258.75901691030373</v>
      </c>
      <c r="I839">
        <f t="shared" si="357"/>
        <v>232.86112572357911</v>
      </c>
      <c r="J839">
        <f t="shared" si="358"/>
        <v>17.138874276420893</v>
      </c>
      <c r="K839">
        <f t="shared" si="359"/>
        <v>4978.9246855630545</v>
      </c>
      <c r="L839">
        <f t="shared" si="360"/>
        <v>-0.24807361637726899</v>
      </c>
      <c r="M839">
        <f t="shared" si="361"/>
        <v>-208.77430880097603</v>
      </c>
      <c r="N839">
        <f t="shared" si="362"/>
        <v>-2.0877430880097605E-2</v>
      </c>
      <c r="O839">
        <f t="shared" si="363"/>
        <v>4.772049138534018</v>
      </c>
      <c r="P839">
        <f t="shared" si="364"/>
        <v>12.210724971617514</v>
      </c>
      <c r="Q839">
        <f t="shared" si="365"/>
        <v>133.11598865933667</v>
      </c>
      <c r="R839">
        <f t="shared" si="366"/>
        <v>5.2433986647429114</v>
      </c>
      <c r="S839">
        <f t="shared" si="367"/>
        <v>-0.46717404003287388</v>
      </c>
      <c r="T839">
        <f t="shared" si="368"/>
        <v>0.63459563439539768</v>
      </c>
      <c r="U839">
        <f t="shared" si="369"/>
        <v>200600</v>
      </c>
      <c r="V839">
        <f t="shared" si="370"/>
        <v>683552.69748307054</v>
      </c>
      <c r="W839">
        <f t="shared" si="371"/>
        <v>122174.00498785547</v>
      </c>
      <c r="X839">
        <f t="shared" si="372"/>
        <v>686700</v>
      </c>
      <c r="Y839">
        <f t="shared" si="373"/>
        <v>15663.951919687868</v>
      </c>
      <c r="Z839">
        <f t="shared" si="374"/>
        <v>0.22377074170982669</v>
      </c>
      <c r="AA839">
        <f t="shared" si="375"/>
        <v>-469.9305813126266</v>
      </c>
      <c r="AB839">
        <f t="shared" si="376"/>
        <v>-6.713294018751809E-3</v>
      </c>
      <c r="AC839">
        <f t="shared" si="348"/>
        <v>0.99931566829574392</v>
      </c>
    </row>
    <row r="840" spans="1:29" x14ac:dyDescent="0.45">
      <c r="A840">
        <f t="shared" si="349"/>
        <v>163.79999999999924</v>
      </c>
      <c r="B840">
        <f t="shared" si="350"/>
        <v>7040.7907907590843</v>
      </c>
      <c r="C840">
        <f t="shared" si="351"/>
        <v>2403.422662196223</v>
      </c>
      <c r="D840">
        <f t="shared" si="352"/>
        <v>1.0592342342970138</v>
      </c>
      <c r="E840">
        <f t="shared" si="353"/>
        <v>780.6776311350568</v>
      </c>
      <c r="F840">
        <f t="shared" si="354"/>
        <v>0.99181828016767992</v>
      </c>
      <c r="G840">
        <f t="shared" si="355"/>
        <v>250</v>
      </c>
      <c r="H840">
        <f t="shared" si="356"/>
        <v>258.84594296455822</v>
      </c>
      <c r="I840">
        <f t="shared" si="357"/>
        <v>232.91066336878322</v>
      </c>
      <c r="J840">
        <f t="shared" si="358"/>
        <v>17.089336631216781</v>
      </c>
      <c r="K840">
        <f t="shared" si="359"/>
        <v>4982.3425528892976</v>
      </c>
      <c r="L840">
        <f t="shared" si="360"/>
        <v>-0.24768822602055707</v>
      </c>
      <c r="M840">
        <f t="shared" si="361"/>
        <v>-208.33238054003294</v>
      </c>
      <c r="N840">
        <f t="shared" si="362"/>
        <v>-2.0833238054003295E-2</v>
      </c>
      <c r="O840">
        <f t="shared" si="363"/>
        <v>4.7678824909232169</v>
      </c>
      <c r="P840">
        <f t="shared" si="364"/>
        <v>12.209386733256439</v>
      </c>
      <c r="Q840">
        <f t="shared" si="365"/>
        <v>133.16070689868732</v>
      </c>
      <c r="R840">
        <f t="shared" si="366"/>
        <v>5.2410725489570567</v>
      </c>
      <c r="S840">
        <f t="shared" si="367"/>
        <v>-0.46902341042303863</v>
      </c>
      <c r="T840">
        <f t="shared" si="368"/>
        <v>0.63433672254077467</v>
      </c>
      <c r="U840">
        <f t="shared" si="369"/>
        <v>200600</v>
      </c>
      <c r="V840">
        <f t="shared" si="370"/>
        <v>683565.06892536406</v>
      </c>
      <c r="W840">
        <f t="shared" si="371"/>
        <v>122214.2825348764</v>
      </c>
      <c r="X840">
        <f t="shared" si="372"/>
        <v>686700</v>
      </c>
      <c r="Y840">
        <f t="shared" si="373"/>
        <v>15651.383772738191</v>
      </c>
      <c r="Z840">
        <f t="shared" si="374"/>
        <v>0.22359119675340272</v>
      </c>
      <c r="AA840">
        <f t="shared" si="375"/>
        <v>-468.38342637638561</v>
      </c>
      <c r="AB840">
        <f t="shared" si="376"/>
        <v>-6.691191805376937E-3</v>
      </c>
      <c r="AC840">
        <f t="shared" si="348"/>
        <v>0.99931792132463027</v>
      </c>
    </row>
    <row r="841" spans="1:29" x14ac:dyDescent="0.45">
      <c r="A841">
        <f t="shared" si="349"/>
        <v>163.99999999999923</v>
      </c>
      <c r="B841">
        <f t="shared" si="350"/>
        <v>7048.8013244203521</v>
      </c>
      <c r="C841">
        <f t="shared" si="351"/>
        <v>2403.1600983803614</v>
      </c>
      <c r="D841">
        <f t="shared" si="352"/>
        <v>1.0433733776477023</v>
      </c>
      <c r="E841">
        <f t="shared" si="353"/>
        <v>780.44021401186444</v>
      </c>
      <c r="F841">
        <f t="shared" si="354"/>
        <v>0.99157400643259841</v>
      </c>
      <c r="G841">
        <f t="shared" si="355"/>
        <v>250</v>
      </c>
      <c r="H841">
        <f t="shared" si="356"/>
        <v>258.93279917121515</v>
      </c>
      <c r="I841">
        <f t="shared" si="357"/>
        <v>232.96012391224005</v>
      </c>
      <c r="J841">
        <f t="shared" si="358"/>
        <v>17.03987608775995</v>
      </c>
      <c r="K841">
        <f t="shared" si="359"/>
        <v>4985.7505281068497</v>
      </c>
      <c r="L841">
        <f t="shared" si="360"/>
        <v>-0.24730271728415687</v>
      </c>
      <c r="M841">
        <f t="shared" si="361"/>
        <v>-207.89113029446014</v>
      </c>
      <c r="N841">
        <f t="shared" si="362"/>
        <v>-2.0789113029446016E-2</v>
      </c>
      <c r="O841">
        <f t="shared" si="363"/>
        <v>4.7637246683173275</v>
      </c>
      <c r="P841">
        <f t="shared" si="364"/>
        <v>12.208052909114542</v>
      </c>
      <c r="Q841">
        <f t="shared" si="365"/>
        <v>133.20538920563993</v>
      </c>
      <c r="R841">
        <f t="shared" si="366"/>
        <v>5.2387512704430588</v>
      </c>
      <c r="S841">
        <f t="shared" si="367"/>
        <v>-0.47086877951984185</v>
      </c>
      <c r="T841">
        <f t="shared" si="368"/>
        <v>0.63407837086722219</v>
      </c>
      <c r="U841">
        <f t="shared" si="369"/>
        <v>200600</v>
      </c>
      <c r="V841">
        <f t="shared" si="370"/>
        <v>683577.41611926688</v>
      </c>
      <c r="W841">
        <f t="shared" si="371"/>
        <v>122254.51055043042</v>
      </c>
      <c r="X841">
        <f t="shared" si="372"/>
        <v>686700</v>
      </c>
      <c r="Y841">
        <f t="shared" si="373"/>
        <v>15638.80743340317</v>
      </c>
      <c r="Z841">
        <f t="shared" si="374"/>
        <v>0.22341153476290243</v>
      </c>
      <c r="AA841">
        <f t="shared" si="375"/>
        <v>-466.83844966371544</v>
      </c>
      <c r="AB841">
        <f t="shared" si="376"/>
        <v>-6.6691207094816494E-3</v>
      </c>
      <c r="AC841">
        <f t="shared" si="348"/>
        <v>0.99932017118150029</v>
      </c>
    </row>
    <row r="842" spans="1:29" x14ac:dyDescent="0.45">
      <c r="A842">
        <f t="shared" si="349"/>
        <v>164.19999999999922</v>
      </c>
      <c r="B842">
        <f t="shared" si="350"/>
        <v>7056.810985761319</v>
      </c>
      <c r="C842">
        <f t="shared" si="351"/>
        <v>2402.8984022899886</v>
      </c>
      <c r="D842">
        <f t="shared" si="352"/>
        <v>1.0275142481925883</v>
      </c>
      <c r="E842">
        <f t="shared" si="353"/>
        <v>780.20288119917802</v>
      </c>
      <c r="F842">
        <f t="shared" si="354"/>
        <v>0.99132980531603776</v>
      </c>
      <c r="G842">
        <f t="shared" si="355"/>
        <v>250</v>
      </c>
      <c r="H842">
        <f t="shared" si="356"/>
        <v>259.01958548578813</v>
      </c>
      <c r="I842">
        <f t="shared" si="357"/>
        <v>233.00950733119899</v>
      </c>
      <c r="J842">
        <f t="shared" si="358"/>
        <v>16.990492668801011</v>
      </c>
      <c r="K842">
        <f t="shared" si="359"/>
        <v>4989.14862664061</v>
      </c>
      <c r="L842">
        <f t="shared" si="360"/>
        <v>-0.24691709479469637</v>
      </c>
      <c r="M842">
        <f t="shared" si="361"/>
        <v>-207.45055821468139</v>
      </c>
      <c r="N842">
        <f t="shared" si="362"/>
        <v>-2.0745055821468142E-2</v>
      </c>
      <c r="O842">
        <f t="shared" si="363"/>
        <v>4.7595756571530341</v>
      </c>
      <c r="P842">
        <f t="shared" si="364"/>
        <v>12.206723493017991</v>
      </c>
      <c r="Q842">
        <f t="shared" si="365"/>
        <v>133.25003555730885</v>
      </c>
      <c r="R842">
        <f t="shared" si="366"/>
        <v>5.2364348208104348</v>
      </c>
      <c r="S842">
        <f t="shared" si="367"/>
        <v>-0.47271015249310722</v>
      </c>
      <c r="T842">
        <f t="shared" si="368"/>
        <v>0.63382057865096508</v>
      </c>
      <c r="U842">
        <f t="shared" si="369"/>
        <v>200600</v>
      </c>
      <c r="V842">
        <f t="shared" si="370"/>
        <v>683589.73910444533</v>
      </c>
      <c r="W842">
        <f t="shared" si="371"/>
        <v>122294.68895273084</v>
      </c>
      <c r="X842">
        <f t="shared" si="372"/>
        <v>686700</v>
      </c>
      <c r="Y842">
        <f t="shared" si="373"/>
        <v>15626.223084126483</v>
      </c>
      <c r="Z842">
        <f t="shared" si="374"/>
        <v>0.22323175834466405</v>
      </c>
      <c r="AA842">
        <f t="shared" si="375"/>
        <v>-465.29563379299361</v>
      </c>
      <c r="AB842">
        <f t="shared" si="376"/>
        <v>-6.6470804827570519E-3</v>
      </c>
      <c r="AC842">
        <f t="shared" si="348"/>
        <v>0.99932241789166587</v>
      </c>
    </row>
    <row r="843" spans="1:29" x14ac:dyDescent="0.45">
      <c r="A843">
        <f t="shared" si="349"/>
        <v>164.39999999999921</v>
      </c>
      <c r="B843">
        <f t="shared" si="350"/>
        <v>7064.8197776703837</v>
      </c>
      <c r="C843">
        <f t="shared" si="351"/>
        <v>2402.6375727194277</v>
      </c>
      <c r="D843">
        <f t="shared" si="352"/>
        <v>1.0116568402126394</v>
      </c>
      <c r="E843">
        <f t="shared" si="353"/>
        <v>779.96563258133745</v>
      </c>
      <c r="F843">
        <f t="shared" si="354"/>
        <v>0.99108567670892267</v>
      </c>
      <c r="G843">
        <f t="shared" si="355"/>
        <v>250</v>
      </c>
      <c r="H843">
        <f t="shared" si="356"/>
        <v>259.1063018647983</v>
      </c>
      <c r="I843">
        <f t="shared" si="357"/>
        <v>233.05881360383037</v>
      </c>
      <c r="J843">
        <f t="shared" si="358"/>
        <v>16.941186396169627</v>
      </c>
      <c r="K843">
        <f t="shared" si="359"/>
        <v>4992.5368639198441</v>
      </c>
      <c r="L843">
        <f t="shared" si="360"/>
        <v>-0.24653136315691881</v>
      </c>
      <c r="M843">
        <f t="shared" si="361"/>
        <v>-207.01066444304877</v>
      </c>
      <c r="N843">
        <f t="shared" si="362"/>
        <v>-2.0701066444304878E-2</v>
      </c>
      <c r="O843">
        <f t="shared" si="363"/>
        <v>4.7554354438641733</v>
      </c>
      <c r="P843">
        <f t="shared" si="364"/>
        <v>12.205398478841941</v>
      </c>
      <c r="Q843">
        <f t="shared" si="365"/>
        <v>133.29464593132684</v>
      </c>
      <c r="R843">
        <f t="shared" si="366"/>
        <v>5.2341231916865816</v>
      </c>
      <c r="S843">
        <f t="shared" si="367"/>
        <v>-0.47454753453354748</v>
      </c>
      <c r="T843">
        <f t="shared" si="368"/>
        <v>0.63356334516530344</v>
      </c>
      <c r="U843">
        <f t="shared" si="369"/>
        <v>200600</v>
      </c>
      <c r="V843">
        <f t="shared" si="370"/>
        <v>683602.03792046988</v>
      </c>
      <c r="W843">
        <f t="shared" si="371"/>
        <v>122334.81766082611</v>
      </c>
      <c r="X843">
        <f t="shared" si="372"/>
        <v>686700</v>
      </c>
      <c r="Y843">
        <f t="shared" si="373"/>
        <v>15613.630906300859</v>
      </c>
      <c r="Z843">
        <f t="shared" si="374"/>
        <v>0.22305187009001229</v>
      </c>
      <c r="AA843">
        <f t="shared" si="375"/>
        <v>-463.75496161764022</v>
      </c>
      <c r="AB843">
        <f t="shared" si="376"/>
        <v>-6.6250708802520035E-3</v>
      </c>
      <c r="AC843">
        <f t="shared" si="348"/>
        <v>0.99932466148009658</v>
      </c>
    </row>
    <row r="844" spans="1:29" x14ac:dyDescent="0.45">
      <c r="A844">
        <f t="shared" si="349"/>
        <v>164.5999999999992</v>
      </c>
      <c r="B844">
        <f t="shared" si="350"/>
        <v>7072.8277030319587</v>
      </c>
      <c r="C844">
        <f t="shared" si="351"/>
        <v>2402.3776084725218</v>
      </c>
      <c r="D844">
        <f t="shared" si="352"/>
        <v>0.99580114799672081</v>
      </c>
      <c r="E844">
        <f t="shared" si="353"/>
        <v>779.72846804289327</v>
      </c>
      <c r="F844">
        <f t="shared" si="354"/>
        <v>0.99084162050236901</v>
      </c>
      <c r="G844">
        <f t="shared" si="355"/>
        <v>250</v>
      </c>
      <c r="H844">
        <f t="shared" si="356"/>
        <v>259.19294826576839</v>
      </c>
      <c r="I844">
        <f t="shared" si="357"/>
        <v>233.10804270921849</v>
      </c>
      <c r="J844">
        <f t="shared" si="358"/>
        <v>16.891957290781505</v>
      </c>
      <c r="K844">
        <f t="shared" si="359"/>
        <v>4995.9152553780004</v>
      </c>
      <c r="L844">
        <f t="shared" si="360"/>
        <v>-0.24614552694060876</v>
      </c>
      <c r="M844">
        <f t="shared" si="361"/>
        <v>-206.57144911456462</v>
      </c>
      <c r="N844">
        <f t="shared" si="362"/>
        <v>-2.0657144911456461E-2</v>
      </c>
      <c r="O844">
        <f t="shared" si="363"/>
        <v>4.7513040148818817</v>
      </c>
      <c r="P844">
        <f t="shared" si="364"/>
        <v>12.204077860509919</v>
      </c>
      <c r="Q844">
        <f t="shared" si="365"/>
        <v>133.33922030584191</v>
      </c>
      <c r="R844">
        <f t="shared" si="366"/>
        <v>5.2318163747165958</v>
      </c>
      <c r="S844">
        <f t="shared" si="367"/>
        <v>-0.4763809308524225</v>
      </c>
      <c r="T844">
        <f t="shared" si="368"/>
        <v>0.63330666968066096</v>
      </c>
      <c r="U844">
        <f t="shared" si="369"/>
        <v>200600</v>
      </c>
      <c r="V844">
        <f t="shared" si="370"/>
        <v>683614.31260683236</v>
      </c>
      <c r="W844">
        <f t="shared" si="371"/>
        <v>122374.89659459851</v>
      </c>
      <c r="X844">
        <f t="shared" si="372"/>
        <v>686700</v>
      </c>
      <c r="Y844">
        <f t="shared" si="373"/>
        <v>15601.031080271343</v>
      </c>
      <c r="Z844">
        <f t="shared" si="374"/>
        <v>0.22287187257530489</v>
      </c>
      <c r="AA844">
        <f t="shared" si="375"/>
        <v>-462.21641620749142</v>
      </c>
      <c r="AB844">
        <f t="shared" si="376"/>
        <v>-6.6030916601070204E-3</v>
      </c>
      <c r="AC844">
        <f t="shared" si="348"/>
        <v>0.9993269019714468</v>
      </c>
    </row>
    <row r="845" spans="1:29" x14ac:dyDescent="0.45">
      <c r="A845">
        <f t="shared" si="349"/>
        <v>164.79999999999919</v>
      </c>
      <c r="B845">
        <f t="shared" si="350"/>
        <v>7080.8347647265</v>
      </c>
      <c r="C845">
        <f t="shared" si="351"/>
        <v>2402.1185083625119</v>
      </c>
      <c r="D845">
        <f t="shared" si="352"/>
        <v>0.97994716584152997</v>
      </c>
      <c r="E845">
        <f t="shared" si="353"/>
        <v>779.49138746860979</v>
      </c>
      <c r="F845">
        <f t="shared" si="354"/>
        <v>0.99059763658768696</v>
      </c>
      <c r="G845">
        <f t="shared" si="355"/>
        <v>250</v>
      </c>
      <c r="H845">
        <f t="shared" si="356"/>
        <v>259.27952464721699</v>
      </c>
      <c r="I845">
        <f t="shared" si="357"/>
        <v>233.15719462735655</v>
      </c>
      <c r="J845">
        <f t="shared" si="358"/>
        <v>16.842805372643454</v>
      </c>
      <c r="K845">
        <f t="shared" si="359"/>
        <v>4999.2838164525292</v>
      </c>
      <c r="L845">
        <f t="shared" si="360"/>
        <v>-0.24575959069025544</v>
      </c>
      <c r="M845">
        <f t="shared" si="361"/>
        <v>-206.13291235644706</v>
      </c>
      <c r="N845">
        <f t="shared" si="362"/>
        <v>-2.0613291235644707E-2</v>
      </c>
      <c r="O845">
        <f t="shared" si="363"/>
        <v>4.7471813566347532</v>
      </c>
      <c r="P845">
        <f t="shared" si="364"/>
        <v>12.202761631993187</v>
      </c>
      <c r="Q845">
        <f t="shared" si="365"/>
        <v>133.38375865951431</v>
      </c>
      <c r="R845">
        <f t="shared" si="366"/>
        <v>5.2295143615631288</v>
      </c>
      <c r="S845">
        <f t="shared" si="367"/>
        <v>-0.47821034668124707</v>
      </c>
      <c r="T845">
        <f t="shared" si="368"/>
        <v>0.63305055146462552</v>
      </c>
      <c r="U845">
        <f t="shared" si="369"/>
        <v>200600</v>
      </c>
      <c r="V845">
        <f t="shared" si="370"/>
        <v>683626.56320293678</v>
      </c>
      <c r="W845">
        <f t="shared" si="371"/>
        <v>122414.9256747592</v>
      </c>
      <c r="X845">
        <f t="shared" si="372"/>
        <v>686700</v>
      </c>
      <c r="Y845">
        <f t="shared" si="373"/>
        <v>15588.423785342209</v>
      </c>
      <c r="Z845">
        <f t="shared" si="374"/>
        <v>0.22269176836203156</v>
      </c>
      <c r="AA845">
        <f t="shared" si="375"/>
        <v>-460.67998085590079</v>
      </c>
      <c r="AB845">
        <f t="shared" si="376"/>
        <v>-6.5811425836557252E-3</v>
      </c>
      <c r="AC845">
        <f t="shared" si="348"/>
        <v>0.99932913939004531</v>
      </c>
    </row>
    <row r="846" spans="1:29" x14ac:dyDescent="0.45">
      <c r="A846">
        <f t="shared" si="349"/>
        <v>164.99999999999918</v>
      </c>
      <c r="B846">
        <f t="shared" si="350"/>
        <v>7088.8409656305394</v>
      </c>
      <c r="C846">
        <f t="shared" si="351"/>
        <v>2401.8602712119118</v>
      </c>
      <c r="D846">
        <f t="shared" si="352"/>
        <v>0.9640948880515321</v>
      </c>
      <c r="E846">
        <f t="shared" si="353"/>
        <v>779.25439074346014</v>
      </c>
      <c r="F846">
        <f t="shared" si="354"/>
        <v>0.99035372485637663</v>
      </c>
      <c r="G846">
        <f t="shared" si="355"/>
        <v>250</v>
      </c>
      <c r="H846">
        <f t="shared" si="356"/>
        <v>259.36603096865269</v>
      </c>
      <c r="I846">
        <f t="shared" si="357"/>
        <v>233.20626933914002</v>
      </c>
      <c r="J846">
        <f t="shared" si="358"/>
        <v>16.793730660859978</v>
      </c>
      <c r="K846">
        <f t="shared" si="359"/>
        <v>5002.6425625847014</v>
      </c>
      <c r="L846">
        <f t="shared" si="360"/>
        <v>-0.24537355891737889</v>
      </c>
      <c r="M846">
        <f t="shared" si="361"/>
        <v>-205.69505428857786</v>
      </c>
      <c r="N846">
        <f t="shared" si="362"/>
        <v>-2.0569505428857788E-2</v>
      </c>
      <c r="O846">
        <f t="shared" si="363"/>
        <v>4.7430674555489816</v>
      </c>
      <c r="P846">
        <f t="shared" si="364"/>
        <v>12.201449787310118</v>
      </c>
      <c r="Q846">
        <f t="shared" si="365"/>
        <v>133.42826097151371</v>
      </c>
      <c r="R846">
        <f t="shared" si="366"/>
        <v>5.2272171439062394</v>
      </c>
      <c r="S846">
        <f t="shared" si="367"/>
        <v>-0.48003578727148621</v>
      </c>
      <c r="T846">
        <f t="shared" si="368"/>
        <v>0.632794989781992</v>
      </c>
      <c r="U846">
        <f t="shared" si="369"/>
        <v>200600</v>
      </c>
      <c r="V846">
        <f t="shared" si="370"/>
        <v>683638.78974810336</v>
      </c>
      <c r="W846">
        <f t="shared" si="371"/>
        <v>122454.90482284545</v>
      </c>
      <c r="X846">
        <f t="shared" si="372"/>
        <v>686700</v>
      </c>
      <c r="Y846">
        <f t="shared" si="373"/>
        <v>15575.809199781368</v>
      </c>
      <c r="Z846">
        <f t="shared" si="374"/>
        <v>0.22251155999687669</v>
      </c>
      <c r="AA846">
        <f t="shared" si="375"/>
        <v>-459.14563907426782</v>
      </c>
      <c r="AB846">
        <f t="shared" si="376"/>
        <v>-6.5592234153466827E-3</v>
      </c>
      <c r="AC846">
        <f t="shared" si="348"/>
        <v>0.99933137375990355</v>
      </c>
    </row>
    <row r="847" spans="1:29" x14ac:dyDescent="0.45">
      <c r="A847">
        <f t="shared" si="349"/>
        <v>165.19999999999916</v>
      </c>
      <c r="B847">
        <f t="shared" si="350"/>
        <v>7096.8463086167139</v>
      </c>
      <c r="C847">
        <f t="shared" si="351"/>
        <v>2401.6028958523866</v>
      </c>
      <c r="D847">
        <f t="shared" si="352"/>
        <v>0.94824430893890721</v>
      </c>
      <c r="E847">
        <f t="shared" si="353"/>
        <v>779.01747775262845</v>
      </c>
      <c r="F847">
        <f t="shared" si="354"/>
        <v>0.99010988520012977</v>
      </c>
      <c r="G847">
        <f t="shared" si="355"/>
        <v>250</v>
      </c>
      <c r="H847">
        <f t="shared" si="356"/>
        <v>259.45246719056848</v>
      </c>
      <c r="I847">
        <f t="shared" si="357"/>
        <v>233.25526682636169</v>
      </c>
      <c r="J847">
        <f t="shared" si="358"/>
        <v>16.744733173638309</v>
      </c>
      <c r="K847">
        <f t="shared" si="359"/>
        <v>5005.9915092194287</v>
      </c>
      <c r="L847">
        <f t="shared" si="360"/>
        <v>-0.24498743610834595</v>
      </c>
      <c r="M847">
        <f t="shared" si="361"/>
        <v>-205.25787502316007</v>
      </c>
      <c r="N847">
        <f t="shared" si="362"/>
        <v>-2.0525787502316008E-2</v>
      </c>
      <c r="O847">
        <f t="shared" si="363"/>
        <v>4.7389622980485182</v>
      </c>
      <c r="P847">
        <f t="shared" si="364"/>
        <v>12.20014232052557</v>
      </c>
      <c r="Q847">
        <f t="shared" si="365"/>
        <v>133.47272722151607</v>
      </c>
      <c r="R847">
        <f t="shared" si="366"/>
        <v>5.2249247134432437</v>
      </c>
      <c r="S847">
        <f t="shared" si="367"/>
        <v>-0.48185725789426215</v>
      </c>
      <c r="T847">
        <f t="shared" si="368"/>
        <v>0.63253998389480337</v>
      </c>
      <c r="U847">
        <f t="shared" si="369"/>
        <v>200600</v>
      </c>
      <c r="V847">
        <f t="shared" si="370"/>
        <v>683650.99228156696</v>
      </c>
      <c r="W847">
        <f t="shared" si="371"/>
        <v>122494.83396121685</v>
      </c>
      <c r="X847">
        <f t="shared" si="372"/>
        <v>686700</v>
      </c>
      <c r="Y847">
        <f t="shared" si="373"/>
        <v>15563.187500825821</v>
      </c>
      <c r="Z847">
        <f t="shared" si="374"/>
        <v>0.22233125001179743</v>
      </c>
      <c r="AA847">
        <f t="shared" si="375"/>
        <v>-457.61337459192146</v>
      </c>
      <c r="AB847">
        <f t="shared" si="376"/>
        <v>-6.5373339227417348E-3</v>
      </c>
      <c r="AC847">
        <f t="shared" si="348"/>
        <v>0.99933360510471547</v>
      </c>
    </row>
    <row r="848" spans="1:29" x14ac:dyDescent="0.45">
      <c r="A848">
        <f t="shared" si="349"/>
        <v>165.39999999999915</v>
      </c>
      <c r="B848">
        <f t="shared" si="350"/>
        <v>7104.8507965537965</v>
      </c>
      <c r="C848">
        <f t="shared" si="351"/>
        <v>2401.346381124632</v>
      </c>
      <c r="D848">
        <f t="shared" si="352"/>
        <v>0.93239542282348431</v>
      </c>
      <c r="E848">
        <f t="shared" si="353"/>
        <v>778.78064838150738</v>
      </c>
      <c r="F848">
        <f t="shared" si="354"/>
        <v>0.98986611751082765</v>
      </c>
      <c r="G848">
        <f t="shared" si="355"/>
        <v>250</v>
      </c>
      <c r="H848">
        <f t="shared" si="356"/>
        <v>259.538833274436</v>
      </c>
      <c r="I848">
        <f t="shared" si="357"/>
        <v>233.30418707170557</v>
      </c>
      <c r="J848">
        <f t="shared" si="358"/>
        <v>16.69581292829443</v>
      </c>
      <c r="K848">
        <f t="shared" si="359"/>
        <v>5009.3306718050881</v>
      </c>
      <c r="L848">
        <f t="shared" si="360"/>
        <v>-0.24460122671939644</v>
      </c>
      <c r="M848">
        <f t="shared" si="361"/>
        <v>-204.82137466502536</v>
      </c>
      <c r="N848">
        <f t="shared" si="362"/>
        <v>-2.0482137466502535E-2</v>
      </c>
      <c r="O848">
        <f t="shared" si="363"/>
        <v>4.7348658705552173</v>
      </c>
      <c r="P848">
        <f t="shared" si="364"/>
        <v>12.198839225750275</v>
      </c>
      <c r="Q848">
        <f t="shared" si="365"/>
        <v>133.51715738970086</v>
      </c>
      <c r="R848">
        <f t="shared" si="366"/>
        <v>5.222637061888566</v>
      </c>
      <c r="S848">
        <f t="shared" si="367"/>
        <v>-0.48367476384004782</v>
      </c>
      <c r="T848">
        <f t="shared" si="368"/>
        <v>0.63228553306239332</v>
      </c>
      <c r="U848">
        <f t="shared" si="369"/>
        <v>200600</v>
      </c>
      <c r="V848">
        <f t="shared" si="370"/>
        <v>683663.1708424791</v>
      </c>
      <c r="W848">
        <f t="shared" si="371"/>
        <v>122534.71301305208</v>
      </c>
      <c r="X848">
        <f t="shared" si="372"/>
        <v>686700</v>
      </c>
      <c r="Y848">
        <f t="shared" si="373"/>
        <v>15550.558864686958</v>
      </c>
      <c r="Z848">
        <f t="shared" si="374"/>
        <v>0.2221508409240994</v>
      </c>
      <c r="AA848">
        <f t="shared" si="375"/>
        <v>-456.08317135320976</v>
      </c>
      <c r="AB848">
        <f t="shared" si="376"/>
        <v>-6.5154738764744251E-3</v>
      </c>
      <c r="AC848">
        <f t="shared" si="348"/>
        <v>0.99933583344786192</v>
      </c>
    </row>
    <row r="849" spans="1:29" x14ac:dyDescent="0.45">
      <c r="A849">
        <f t="shared" si="349"/>
        <v>165.59999999999914</v>
      </c>
      <c r="B849">
        <f t="shared" si="350"/>
        <v>7112.8544323067244</v>
      </c>
      <c r="C849">
        <f t="shared" si="351"/>
        <v>2401.0907258782549</v>
      </c>
      <c r="D849">
        <f t="shared" si="352"/>
        <v>0.91654822403268632</v>
      </c>
      <c r="E849">
        <f t="shared" si="353"/>
        <v>778.5439025156968</v>
      </c>
      <c r="F849">
        <f t="shared" si="354"/>
        <v>0.98962242168054049</v>
      </c>
      <c r="G849">
        <f t="shared" si="355"/>
        <v>250</v>
      </c>
      <c r="H849">
        <f t="shared" si="356"/>
        <v>259.62512918269994</v>
      </c>
      <c r="I849">
        <f t="shared" si="357"/>
        <v>233.35303005874135</v>
      </c>
      <c r="J849">
        <f t="shared" si="358"/>
        <v>16.646969941258646</v>
      </c>
      <c r="K849">
        <f t="shared" si="359"/>
        <v>5012.6600657933395</v>
      </c>
      <c r="L849">
        <f t="shared" si="360"/>
        <v>-0.2442149351789169</v>
      </c>
      <c r="M849">
        <f t="shared" si="361"/>
        <v>-204.38555331157403</v>
      </c>
      <c r="N849">
        <f t="shared" si="362"/>
        <v>-2.0438555331157404E-2</v>
      </c>
      <c r="O849">
        <f t="shared" si="363"/>
        <v>4.7307781594889855</v>
      </c>
      <c r="P849">
        <f t="shared" si="364"/>
        <v>12.197540497140238</v>
      </c>
      <c r="Q849">
        <f t="shared" si="365"/>
        <v>133.56155145674816</v>
      </c>
      <c r="R849">
        <f t="shared" si="366"/>
        <v>5.2203541809735849</v>
      </c>
      <c r="S849">
        <f t="shared" si="367"/>
        <v>-0.4854883104183676</v>
      </c>
      <c r="T849">
        <f t="shared" si="368"/>
        <v>0.63203163654142858</v>
      </c>
      <c r="U849">
        <f t="shared" si="369"/>
        <v>200600</v>
      </c>
      <c r="V849">
        <f t="shared" si="370"/>
        <v>683675.32546991005</v>
      </c>
      <c r="W849">
        <f t="shared" si="371"/>
        <v>122574.54190234552</v>
      </c>
      <c r="X849">
        <f t="shared" si="372"/>
        <v>686700</v>
      </c>
      <c r="Y849">
        <f t="shared" si="373"/>
        <v>15537.92346655552</v>
      </c>
      <c r="Z849">
        <f t="shared" si="374"/>
        <v>0.22197033523650742</v>
      </c>
      <c r="AA849">
        <f t="shared" si="375"/>
        <v>-454.55501351307612</v>
      </c>
      <c r="AB849">
        <f t="shared" si="376"/>
        <v>-6.4936430501868021E-3</v>
      </c>
      <c r="AC849">
        <f t="shared" si="348"/>
        <v>0.99933805881241733</v>
      </c>
    </row>
    <row r="850" spans="1:29" x14ac:dyDescent="0.45">
      <c r="A850">
        <f t="shared" si="349"/>
        <v>165.79999999999913</v>
      </c>
      <c r="B850">
        <f t="shared" si="350"/>
        <v>7120.8572187366299</v>
      </c>
      <c r="C850">
        <f t="shared" si="351"/>
        <v>2400.8359289716554</v>
      </c>
      <c r="D850">
        <f t="shared" si="352"/>
        <v>0.90070270690147325</v>
      </c>
      <c r="E850">
        <f t="shared" si="353"/>
        <v>778.30724004100318</v>
      </c>
      <c r="F850">
        <f t="shared" si="354"/>
        <v>0.98937879760152458</v>
      </c>
      <c r="G850">
        <f t="shared" si="355"/>
        <v>250</v>
      </c>
      <c r="H850">
        <f t="shared" si="356"/>
        <v>259.71135487877228</v>
      </c>
      <c r="I850">
        <f t="shared" si="357"/>
        <v>233.40179577191847</v>
      </c>
      <c r="J850">
        <f t="shared" si="358"/>
        <v>16.598204228081528</v>
      </c>
      <c r="K850">
        <f t="shared" si="359"/>
        <v>5015.9797066389556</v>
      </c>
      <c r="L850">
        <f t="shared" si="360"/>
        <v>-0.24382856588559321</v>
      </c>
      <c r="M850">
        <f t="shared" si="361"/>
        <v>-203.95041105292518</v>
      </c>
      <c r="N850">
        <f t="shared" si="362"/>
        <v>-2.0395041105292517E-2</v>
      </c>
      <c r="O850">
        <f t="shared" si="363"/>
        <v>4.7266991512679271</v>
      </c>
      <c r="P850">
        <f t="shared" si="364"/>
        <v>12.196246128896133</v>
      </c>
      <c r="Q850">
        <f t="shared" si="365"/>
        <v>133.60590940383562</v>
      </c>
      <c r="R850">
        <f t="shared" si="366"/>
        <v>5.2180760624465048</v>
      </c>
      <c r="S850">
        <f t="shared" si="367"/>
        <v>-0.48729790295751929</v>
      </c>
      <c r="T850">
        <f t="shared" si="368"/>
        <v>0.63177829358594739</v>
      </c>
      <c r="U850">
        <f t="shared" si="369"/>
        <v>200600</v>
      </c>
      <c r="V850">
        <f t="shared" si="370"/>
        <v>683687.45620284812</v>
      </c>
      <c r="W850">
        <f t="shared" si="371"/>
        <v>122614.32055390395</v>
      </c>
      <c r="X850">
        <f t="shared" si="372"/>
        <v>686700</v>
      </c>
      <c r="Y850">
        <f t="shared" si="373"/>
        <v>15525.281480606493</v>
      </c>
      <c r="Z850">
        <f t="shared" si="374"/>
        <v>0.2217897354372356</v>
      </c>
      <c r="AA850">
        <f t="shared" si="375"/>
        <v>-453.02888543705922</v>
      </c>
      <c r="AB850">
        <f t="shared" si="376"/>
        <v>-6.4718412205294175E-3</v>
      </c>
      <c r="AC850">
        <f t="shared" si="348"/>
        <v>0.99934028122114893</v>
      </c>
    </row>
    <row r="851" spans="1:29" x14ac:dyDescent="0.45">
      <c r="A851">
        <f t="shared" si="349"/>
        <v>165.99999999999912</v>
      </c>
      <c r="B851">
        <f t="shared" si="350"/>
        <v>7128.8591587008696</v>
      </c>
      <c r="C851">
        <f t="shared" si="351"/>
        <v>2400.5819892719092</v>
      </c>
      <c r="D851">
        <f t="shared" si="352"/>
        <v>0.88485886577227824</v>
      </c>
      <c r="E851">
        <f t="shared" si="353"/>
        <v>778.07066084343717</v>
      </c>
      <c r="F851">
        <f t="shared" si="354"/>
        <v>0.98913524516622231</v>
      </c>
      <c r="G851">
        <f t="shared" si="355"/>
        <v>250</v>
      </c>
      <c r="H851">
        <f t="shared" si="356"/>
        <v>259.79751032702671</v>
      </c>
      <c r="I851">
        <f t="shared" si="357"/>
        <v>233.45048419656044</v>
      </c>
      <c r="J851">
        <f t="shared" si="358"/>
        <v>16.549515803439562</v>
      </c>
      <c r="K851">
        <f t="shared" si="359"/>
        <v>5019.2896097996436</v>
      </c>
      <c r="L851">
        <f t="shared" si="360"/>
        <v>-0.24344212320983161</v>
      </c>
      <c r="M851">
        <f t="shared" si="361"/>
        <v>-203.51594797190046</v>
      </c>
      <c r="N851">
        <f t="shared" si="362"/>
        <v>-2.0351594797190047E-2</v>
      </c>
      <c r="O851">
        <f t="shared" si="363"/>
        <v>4.7226288323084891</v>
      </c>
      <c r="P851">
        <f t="shared" si="364"/>
        <v>12.194956115262704</v>
      </c>
      <c r="Q851">
        <f t="shared" si="365"/>
        <v>133.65023121263562</v>
      </c>
      <c r="R851">
        <f t="shared" si="366"/>
        <v>5.2158026980722054</v>
      </c>
      <c r="S851">
        <f t="shared" si="367"/>
        <v>-0.48910354680427837</v>
      </c>
      <c r="T851">
        <f t="shared" si="368"/>
        <v>0.6315255034474011</v>
      </c>
      <c r="U851">
        <f t="shared" si="369"/>
        <v>200600</v>
      </c>
      <c r="V851">
        <f t="shared" si="370"/>
        <v>683699.56308019813</v>
      </c>
      <c r="W851">
        <f t="shared" si="371"/>
        <v>122654.04889334271</v>
      </c>
      <c r="X851">
        <f t="shared" si="372"/>
        <v>686700</v>
      </c>
      <c r="Y851">
        <f t="shared" si="373"/>
        <v>15512.633080004765</v>
      </c>
      <c r="Z851">
        <f t="shared" si="374"/>
        <v>0.22160904400006809</v>
      </c>
      <c r="AA851">
        <f t="shared" si="375"/>
        <v>-451.50477170036174</v>
      </c>
      <c r="AB851">
        <f t="shared" si="376"/>
        <v>-6.4500681671480252E-3</v>
      </c>
      <c r="AC851">
        <f t="shared" si="348"/>
        <v>0.99934250069651909</v>
      </c>
    </row>
    <row r="852" spans="1:29" x14ac:dyDescent="0.45">
      <c r="A852">
        <f t="shared" si="349"/>
        <v>166.19999999999911</v>
      </c>
      <c r="B852">
        <f t="shared" si="350"/>
        <v>7136.8602550530513</v>
      </c>
      <c r="C852">
        <f t="shared" si="351"/>
        <v>2400.328905654651</v>
      </c>
      <c r="D852">
        <f t="shared" si="352"/>
        <v>0.86901669499495959</v>
      </c>
      <c r="E852">
        <f t="shared" si="353"/>
        <v>777.83416480921596</v>
      </c>
      <c r="F852">
        <f t="shared" si="354"/>
        <v>0.98889176426726388</v>
      </c>
      <c r="G852">
        <f t="shared" si="355"/>
        <v>250</v>
      </c>
      <c r="H852">
        <f t="shared" si="356"/>
        <v>259.88359549279318</v>
      </c>
      <c r="I852">
        <f t="shared" si="357"/>
        <v>233.49909531885999</v>
      </c>
      <c r="J852">
        <f t="shared" si="358"/>
        <v>16.500904681140014</v>
      </c>
      <c r="K852">
        <f t="shared" si="359"/>
        <v>5022.5897907358712</v>
      </c>
      <c r="L852">
        <f t="shared" si="360"/>
        <v>-0.2430556114977378</v>
      </c>
      <c r="M852">
        <f t="shared" si="361"/>
        <v>-203.08216414387198</v>
      </c>
      <c r="N852">
        <f t="shared" si="362"/>
        <v>-2.0308216414387199E-2</v>
      </c>
      <c r="O852">
        <f t="shared" si="363"/>
        <v>4.7185671890256113</v>
      </c>
      <c r="P852">
        <f t="shared" si="364"/>
        <v>12.193670450528172</v>
      </c>
      <c r="Q852">
        <f t="shared" si="365"/>
        <v>133.69451686531252</v>
      </c>
      <c r="R852">
        <f t="shared" si="366"/>
        <v>5.2135340796321019</v>
      </c>
      <c r="S852">
        <f t="shared" si="367"/>
        <v>-0.49090524732361285</v>
      </c>
      <c r="T852">
        <f t="shared" si="368"/>
        <v>0.6312732653746943</v>
      </c>
      <c r="U852">
        <f t="shared" si="369"/>
        <v>200600</v>
      </c>
      <c r="V852">
        <f t="shared" si="370"/>
        <v>683711.64614078309</v>
      </c>
      <c r="W852">
        <f t="shared" si="371"/>
        <v>122693.72684708246</v>
      </c>
      <c r="X852">
        <f t="shared" si="372"/>
        <v>686700</v>
      </c>
      <c r="Y852">
        <f t="shared" si="373"/>
        <v>15499.978436910111</v>
      </c>
      <c r="Z852">
        <f t="shared" si="374"/>
        <v>0.22142826338443014</v>
      </c>
      <c r="AA852">
        <f t="shared" si="375"/>
        <v>-449.98265708610415</v>
      </c>
      <c r="AB852">
        <f t="shared" si="376"/>
        <v>-6.4283236726586307E-3</v>
      </c>
      <c r="AC852">
        <f t="shared" si="348"/>
        <v>0.9993447172606873</v>
      </c>
    </row>
    <row r="853" spans="1:29" x14ac:dyDescent="0.45">
      <c r="A853">
        <f t="shared" si="349"/>
        <v>166.3999999999991</v>
      </c>
      <c r="B853">
        <f t="shared" si="350"/>
        <v>7144.8605106430641</v>
      </c>
      <c r="C853">
        <f t="shared" si="351"/>
        <v>2400.07667700396</v>
      </c>
      <c r="D853">
        <f t="shared" si="352"/>
        <v>0.8531761889267333</v>
      </c>
      <c r="E853">
        <f t="shared" si="353"/>
        <v>777.59775182475778</v>
      </c>
      <c r="F853">
        <f t="shared" si="354"/>
        <v>0.98864835479746072</v>
      </c>
      <c r="G853">
        <f t="shared" si="355"/>
        <v>250</v>
      </c>
      <c r="H853">
        <f t="shared" si="356"/>
        <v>259.9696103423521</v>
      </c>
      <c r="I853">
        <f t="shared" si="357"/>
        <v>233.54762912587228</v>
      </c>
      <c r="J853">
        <f t="shared" si="358"/>
        <v>16.452370874127723</v>
      </c>
      <c r="K853">
        <f t="shared" si="359"/>
        <v>5025.8802649106965</v>
      </c>
      <c r="L853">
        <f t="shared" si="360"/>
        <v>-0.24266903506145354</v>
      </c>
      <c r="M853">
        <f t="shared" si="361"/>
        <v>-202.64905963731152</v>
      </c>
      <c r="N853">
        <f t="shared" si="362"/>
        <v>-2.0264905963731154E-2</v>
      </c>
      <c r="O853">
        <f t="shared" si="363"/>
        <v>4.714514207832865</v>
      </c>
      <c r="P853">
        <f t="shared" si="364"/>
        <v>12.192389129023665</v>
      </c>
      <c r="Q853">
        <f t="shared" si="365"/>
        <v>133.7387663445196</v>
      </c>
      <c r="R853">
        <f t="shared" si="366"/>
        <v>5.2112701989240025</v>
      </c>
      <c r="S853">
        <f t="shared" si="367"/>
        <v>-0.49270300989839111</v>
      </c>
      <c r="T853">
        <f t="shared" si="368"/>
        <v>0.63102157861422525</v>
      </c>
      <c r="U853">
        <f t="shared" si="369"/>
        <v>200600</v>
      </c>
      <c r="V853">
        <f t="shared" si="370"/>
        <v>683723.70542334905</v>
      </c>
      <c r="W853">
        <f t="shared" si="371"/>
        <v>122733.35434234647</v>
      </c>
      <c r="X853">
        <f t="shared" si="372"/>
        <v>686700</v>
      </c>
      <c r="Y853">
        <f t="shared" si="373"/>
        <v>15487.317722481435</v>
      </c>
      <c r="Z853">
        <f t="shared" si="374"/>
        <v>0.22124739603544907</v>
      </c>
      <c r="AA853">
        <f t="shared" si="375"/>
        <v>-448.46252657729201</v>
      </c>
      <c r="AB853">
        <f t="shared" si="376"/>
        <v>-6.4066075225327427E-3</v>
      </c>
      <c r="AC853">
        <f t="shared" si="348"/>
        <v>0.99934693093552174</v>
      </c>
    </row>
    <row r="854" spans="1:29" x14ac:dyDescent="0.45">
      <c r="A854">
        <f t="shared" si="349"/>
        <v>166.59999999999908</v>
      </c>
      <c r="B854">
        <f t="shared" si="350"/>
        <v>7152.8599283171052</v>
      </c>
      <c r="C854">
        <f t="shared" si="351"/>
        <v>2399.8253022122467</v>
      </c>
      <c r="D854">
        <f t="shared" si="352"/>
        <v>0.83733734193213216</v>
      </c>
      <c r="E854">
        <f t="shared" si="353"/>
        <v>777.36142177668467</v>
      </c>
      <c r="F854">
        <f t="shared" si="354"/>
        <v>0.98840501664981006</v>
      </c>
      <c r="G854">
        <f t="shared" si="355"/>
        <v>250</v>
      </c>
      <c r="H854">
        <f t="shared" si="356"/>
        <v>260.05555484292904</v>
      </c>
      <c r="I854">
        <f t="shared" si="357"/>
        <v>233.59608560551047</v>
      </c>
      <c r="J854">
        <f t="shared" si="358"/>
        <v>16.403914394489533</v>
      </c>
      <c r="K854">
        <f t="shared" si="359"/>
        <v>5029.1610477895947</v>
      </c>
      <c r="L854">
        <f t="shared" si="360"/>
        <v>-0.24228239819095165</v>
      </c>
      <c r="M854">
        <f t="shared" si="361"/>
        <v>-202.21663451324369</v>
      </c>
      <c r="N854">
        <f t="shared" si="362"/>
        <v>-2.0221663451324371E-2</v>
      </c>
      <c r="O854">
        <f t="shared" si="363"/>
        <v>4.7104698751426</v>
      </c>
      <c r="P854">
        <f t="shared" si="364"/>
        <v>12.191112145122625</v>
      </c>
      <c r="Q854">
        <f t="shared" si="365"/>
        <v>133.78297963339642</v>
      </c>
      <c r="R854">
        <f t="shared" si="366"/>
        <v>5.2090110477619787</v>
      </c>
      <c r="S854">
        <f t="shared" si="367"/>
        <v>-0.49449683992911364</v>
      </c>
      <c r="T854">
        <f t="shared" si="368"/>
        <v>0.63077044240992419</v>
      </c>
      <c r="U854">
        <f t="shared" si="369"/>
        <v>200600</v>
      </c>
      <c r="V854">
        <f t="shared" si="370"/>
        <v>683735.74096655811</v>
      </c>
      <c r="W854">
        <f t="shared" si="371"/>
        <v>122772.93130715596</v>
      </c>
      <c r="X854">
        <f t="shared" si="372"/>
        <v>686700</v>
      </c>
      <c r="Y854">
        <f t="shared" si="373"/>
        <v>15474.651106883131</v>
      </c>
      <c r="Z854">
        <f t="shared" si="374"/>
        <v>0.22106644438404474</v>
      </c>
      <c r="AA854">
        <f t="shared" si="375"/>
        <v>-446.94436536356807</v>
      </c>
      <c r="AB854">
        <f t="shared" si="376"/>
        <v>-6.3849195051938297E-3</v>
      </c>
      <c r="AC854">
        <f t="shared" ref="AC854:AC917" si="377">(AB854+9.81)/9.81</f>
        <v>0.99934914174258982</v>
      </c>
    </row>
    <row r="855" spans="1:29" x14ac:dyDescent="0.45">
      <c r="A855">
        <f t="shared" ref="A855:A918" si="378">A854+$B$16</f>
        <v>166.79999999999907</v>
      </c>
      <c r="B855">
        <f t="shared" ref="B855:B918" si="379">B854+(P855*$F$14*$B$16)</f>
        <v>7160.8585109177056</v>
      </c>
      <c r="C855">
        <f t="shared" ref="C855:C918" si="380">P855*$F$14*60</f>
        <v>2399.5747801801404</v>
      </c>
      <c r="D855">
        <f t="shared" ref="D855:D918" si="381">$F$16-(B855/1000)*$F$17</f>
        <v>0.82150014838294361</v>
      </c>
      <c r="E855">
        <f t="shared" ref="E855:E918" si="382">$F$18*(1-(0.0065*(B855/$F$14))/288.15)^5.255</f>
        <v>777.12517455181967</v>
      </c>
      <c r="F855">
        <f t="shared" ref="F855:F918" si="383">(E855*100)/(287.05*(D855+273.15))</f>
        <v>0.98816174971749104</v>
      </c>
      <c r="G855">
        <f t="shared" ref="G855:G918" si="384">IF(B855&lt;$B$11+1500, $F$9, $F$10)</f>
        <v>250</v>
      </c>
      <c r="H855">
        <f t="shared" ref="H855:H918" si="385">H854+(Z855/$F$12)*$B$16</f>
        <v>260.14142896268913</v>
      </c>
      <c r="I855">
        <f t="shared" ref="I855:I918" si="386">H855*SQRT(F855/$F$19)</f>
        <v>233.64446474653968</v>
      </c>
      <c r="J855">
        <f t="shared" ref="J855:J918" si="387">G855-I855</f>
        <v>16.355535253460317</v>
      </c>
      <c r="K855">
        <f t="shared" ref="K855:K918" si="388">K854+J855*$B$16</f>
        <v>5032.4321548402868</v>
      </c>
      <c r="L855">
        <f t="shared" ref="L855:L918" si="389">(J855-J854)/$B$16</f>
        <v>-0.24189570514607794</v>
      </c>
      <c r="M855">
        <f t="shared" ref="M855:M918" si="390">($B$3*J855) + ($B$4*K855) + ($B$5*L855)</f>
        <v>-201.78488882570215</v>
      </c>
      <c r="N855">
        <f t="shared" ref="N855:N918" si="391">M855*$B$6</f>
        <v>-2.0178488882570216E-2</v>
      </c>
      <c r="O855">
        <f t="shared" ref="O855:O918" si="392">O854+N855*$B$16</f>
        <v>4.706434177366086</v>
      </c>
      <c r="P855">
        <f t="shared" ref="P855:P918" si="393">P854+AB855*$B$16</f>
        <v>12.189839493240248</v>
      </c>
      <c r="Q855">
        <f t="shared" ref="Q855:Q918" si="394">H855*$F$12</f>
        <v>133.82715671556579</v>
      </c>
      <c r="R855">
        <f t="shared" ref="R855:R918" si="395">IF(AND(Q854=0, P854=0), 0, ATAN2(Q854, P854)*180/PI())</f>
        <v>5.2067566179762217</v>
      </c>
      <c r="S855">
        <f t="shared" ref="S855:S918" si="396">O854-R855</f>
        <v>-0.49628674283362173</v>
      </c>
      <c r="T855">
        <f t="shared" ref="T855:T918" si="397">$B$7*(S855-$B$8)</f>
        <v>0.63051985600329297</v>
      </c>
      <c r="U855">
        <f t="shared" ref="U855:U918" si="398">IF(B854&lt;$B$11+1500, $F$4, $F$4*0.85)</f>
        <v>200600</v>
      </c>
      <c r="V855">
        <f t="shared" ref="V855:V918" si="399">0.5*F854*Q854^2*$F$5*T855</f>
        <v>683747.75280899613</v>
      </c>
      <c r="W855">
        <f t="shared" ref="W855:W918" si="400">IFERROR(0.5*F854*Q854^2*$F$5*($F$6+T855^2/$F$7), 0)</f>
        <v>122812.45767032819</v>
      </c>
      <c r="X855">
        <f t="shared" ref="X855:X918" si="401">X854</f>
        <v>686700</v>
      </c>
      <c r="Y855">
        <f t="shared" ref="Y855:Y918" si="402">U855*COS(RADIANS(S855)) - W855 - X854*SIN(RADIANS(R855))</f>
        <v>15461.978759288526</v>
      </c>
      <c r="Z855">
        <f t="shared" ref="Z855:Z918" si="403">IFERROR(Y855/$B$12, 0)</f>
        <v>0.22088541084697894</v>
      </c>
      <c r="AA855">
        <f t="shared" ref="AA855:AA918" si="404">IF(AND(B854&lt;=$B$11, (V855*COS(RADIANS(R855)) + U855*SIN(RADIANS(O854)) - W855*SIN(RADIANS(R855)) - X854)&lt;0), 0, V855*COS(RADIANS(R855)) + U855*SIN(RADIANS(O854)) - W855*SIN(RADIANS(R855)) - X854)</f>
        <v>-445.42815883213188</v>
      </c>
      <c r="AB855">
        <f t="shared" ref="AB855:AB918" si="405">IFERROR(AA855/$B$12, 0)</f>
        <v>-6.3632594118875983E-3</v>
      </c>
      <c r="AC855">
        <f t="shared" si="377"/>
        <v>0.99935134970317152</v>
      </c>
    </row>
    <row r="856" spans="1:29" x14ac:dyDescent="0.45">
      <c r="A856">
        <f t="shared" si="378"/>
        <v>166.99999999999906</v>
      </c>
      <c r="B856">
        <f t="shared" si="379"/>
        <v>7168.8562612837604</v>
      </c>
      <c r="C856">
        <f t="shared" si="380"/>
        <v>2399.3251098163746</v>
      </c>
      <c r="D856">
        <f t="shared" si="381"/>
        <v>0.80566460265815465</v>
      </c>
      <c r="E856">
        <f t="shared" si="382"/>
        <v>776.88901003718456</v>
      </c>
      <c r="F856">
        <f t="shared" si="383"/>
        <v>0.98791855389386196</v>
      </c>
      <c r="G856">
        <f t="shared" si="384"/>
        <v>250</v>
      </c>
      <c r="H856">
        <f t="shared" si="385"/>
        <v>260.22723267073167</v>
      </c>
      <c r="I856">
        <f t="shared" si="386"/>
        <v>233.69276653857128</v>
      </c>
      <c r="J856">
        <f t="shared" si="387"/>
        <v>16.307233461428723</v>
      </c>
      <c r="K856">
        <f t="shared" si="388"/>
        <v>5035.6936015325728</v>
      </c>
      <c r="L856">
        <f t="shared" si="389"/>
        <v>-0.2415089601579723</v>
      </c>
      <c r="M856">
        <f t="shared" si="390"/>
        <v>-201.35382262171436</v>
      </c>
      <c r="N856">
        <f t="shared" si="391"/>
        <v>-2.0135382262171438E-2</v>
      </c>
      <c r="O856">
        <f t="shared" si="392"/>
        <v>4.7024071009136517</v>
      </c>
      <c r="P856">
        <f t="shared" si="393"/>
        <v>12.188571167832906</v>
      </c>
      <c r="Q856">
        <f t="shared" si="394"/>
        <v>133.87129757513119</v>
      </c>
      <c r="R856">
        <f t="shared" si="395"/>
        <v>5.2045069014129179</v>
      </c>
      <c r="S856">
        <f t="shared" si="396"/>
        <v>-0.49807272404683189</v>
      </c>
      <c r="T856">
        <f t="shared" si="397"/>
        <v>0.63026981863344356</v>
      </c>
      <c r="U856">
        <f t="shared" si="398"/>
        <v>200600</v>
      </c>
      <c r="V856">
        <f t="shared" si="399"/>
        <v>683759.74098916829</v>
      </c>
      <c r="W856">
        <f t="shared" si="400"/>
        <v>122851.93336147189</v>
      </c>
      <c r="X856">
        <f t="shared" si="401"/>
        <v>686700</v>
      </c>
      <c r="Y856">
        <f t="shared" si="402"/>
        <v>15449.300847886123</v>
      </c>
      <c r="Z856">
        <f t="shared" si="403"/>
        <v>0.22070429782694462</v>
      </c>
      <c r="AA856">
        <f t="shared" si="404"/>
        <v>-443.9138925698353</v>
      </c>
      <c r="AB856">
        <f t="shared" si="405"/>
        <v>-6.3416270367119328E-3</v>
      </c>
      <c r="AC856">
        <f t="shared" si="377"/>
        <v>0.99935355483825572</v>
      </c>
    </row>
    <row r="857" spans="1:29" x14ac:dyDescent="0.45">
      <c r="A857">
        <f t="shared" si="378"/>
        <v>167.19999999999905</v>
      </c>
      <c r="B857">
        <f t="shared" si="379"/>
        <v>7176.8531822505529</v>
      </c>
      <c r="C857">
        <f t="shared" si="380"/>
        <v>2399.0762900376812</v>
      </c>
      <c r="D857">
        <f t="shared" si="381"/>
        <v>0.78983069914390569</v>
      </c>
      <c r="E857">
        <f t="shared" si="382"/>
        <v>776.65292812000257</v>
      </c>
      <c r="F857">
        <f t="shared" si="383"/>
        <v>0.98767542907246453</v>
      </c>
      <c r="G857">
        <f t="shared" si="384"/>
        <v>250</v>
      </c>
      <c r="H857">
        <f t="shared" si="385"/>
        <v>260.31296593708447</v>
      </c>
      <c r="I857">
        <f t="shared" si="386"/>
        <v>233.74099097205803</v>
      </c>
      <c r="J857">
        <f t="shared" si="387"/>
        <v>16.259009027941971</v>
      </c>
      <c r="K857">
        <f t="shared" si="388"/>
        <v>5038.9454033381608</v>
      </c>
      <c r="L857">
        <f t="shared" si="389"/>
        <v>-0.24112216743375825</v>
      </c>
      <c r="M857">
        <f t="shared" si="390"/>
        <v>-200.92343594111341</v>
      </c>
      <c r="N857">
        <f t="shared" si="391"/>
        <v>-2.0092343594111342E-2</v>
      </c>
      <c r="O857">
        <f t="shared" si="392"/>
        <v>4.6983886321948294</v>
      </c>
      <c r="P857">
        <f t="shared" si="393"/>
        <v>12.187307163397593</v>
      </c>
      <c r="Q857">
        <f t="shared" si="394"/>
        <v>133.91540219667374</v>
      </c>
      <c r="R857">
        <f t="shared" si="395"/>
        <v>5.202261889934106</v>
      </c>
      <c r="S857">
        <f t="shared" si="396"/>
        <v>-0.49985478902045433</v>
      </c>
      <c r="T857">
        <f t="shared" si="397"/>
        <v>0.63002032953713649</v>
      </c>
      <c r="U857">
        <f t="shared" si="398"/>
        <v>200600</v>
      </c>
      <c r="V857">
        <f t="shared" si="399"/>
        <v>683771.7055455019</v>
      </c>
      <c r="W857">
        <f t="shared" si="400"/>
        <v>122891.35831098461</v>
      </c>
      <c r="X857">
        <f t="shared" si="401"/>
        <v>686700</v>
      </c>
      <c r="Y857">
        <f t="shared" si="402"/>
        <v>15436.617539883875</v>
      </c>
      <c r="Z857">
        <f t="shared" si="403"/>
        <v>0.22052310771262679</v>
      </c>
      <c r="AA857">
        <f t="shared" si="404"/>
        <v>-442.40155235945713</v>
      </c>
      <c r="AB857">
        <f t="shared" si="405"/>
        <v>-6.3200221765636732E-3</v>
      </c>
      <c r="AC857">
        <f t="shared" si="377"/>
        <v>0.99935575716854608</v>
      </c>
    </row>
    <row r="858" spans="1:29" x14ac:dyDescent="0.45">
      <c r="A858">
        <f t="shared" si="378"/>
        <v>167.39999999999904</v>
      </c>
      <c r="B858">
        <f t="shared" si="379"/>
        <v>7184.849276649782</v>
      </c>
      <c r="C858">
        <f t="shared" si="380"/>
        <v>2398.8283197686787</v>
      </c>
      <c r="D858">
        <f t="shared" si="381"/>
        <v>0.7739984322334319</v>
      </c>
      <c r="E858">
        <f t="shared" si="382"/>
        <v>776.41692868769428</v>
      </c>
      <c r="F858">
        <f t="shared" si="383"/>
        <v>0.98743237514701887</v>
      </c>
      <c r="G858">
        <f t="shared" si="384"/>
        <v>250</v>
      </c>
      <c r="H858">
        <f t="shared" si="385"/>
        <v>260.39862873269863</v>
      </c>
      <c r="I858">
        <f t="shared" si="386"/>
        <v>233.7891380382882</v>
      </c>
      <c r="J858">
        <f t="shared" si="387"/>
        <v>16.210861961711799</v>
      </c>
      <c r="K858">
        <f t="shared" si="388"/>
        <v>5042.1875757305033</v>
      </c>
      <c r="L858">
        <f t="shared" si="389"/>
        <v>-0.24073533115085866</v>
      </c>
      <c r="M858">
        <f t="shared" si="390"/>
        <v>-200.49372881688009</v>
      </c>
      <c r="N858">
        <f t="shared" si="391"/>
        <v>-2.004937288168801E-2</v>
      </c>
      <c r="O858">
        <f t="shared" si="392"/>
        <v>4.6943787576184919</v>
      </c>
      <c r="P858">
        <f t="shared" si="393"/>
        <v>12.186047474471369</v>
      </c>
      <c r="Q858">
        <f t="shared" si="394"/>
        <v>133.95947056524949</v>
      </c>
      <c r="R858">
        <f t="shared" si="395"/>
        <v>5.2000215754175505</v>
      </c>
      <c r="S858">
        <f t="shared" si="396"/>
        <v>-0.50163294322272112</v>
      </c>
      <c r="T858">
        <f t="shared" si="397"/>
        <v>0.62977138794881915</v>
      </c>
      <c r="U858">
        <f t="shared" si="398"/>
        <v>200600</v>
      </c>
      <c r="V858">
        <f t="shared" si="399"/>
        <v>683783.64651634695</v>
      </c>
      <c r="W858">
        <f t="shared" si="400"/>
        <v>122930.73245004918</v>
      </c>
      <c r="X858">
        <f t="shared" si="401"/>
        <v>686700</v>
      </c>
      <c r="Y858">
        <f t="shared" si="402"/>
        <v>15423.929001514167</v>
      </c>
      <c r="Z858">
        <f t="shared" si="403"/>
        <v>0.22034184287877381</v>
      </c>
      <c r="AA858">
        <f t="shared" si="404"/>
        <v>-440.89112417818978</v>
      </c>
      <c r="AB858">
        <f t="shared" si="405"/>
        <v>-6.2984446311169966E-3</v>
      </c>
      <c r="AC858">
        <f t="shared" si="377"/>
        <v>0.99935795671446315</v>
      </c>
    </row>
    <row r="859" spans="1:29" x14ac:dyDescent="0.45">
      <c r="A859">
        <f t="shared" si="378"/>
        <v>167.59999999999903</v>
      </c>
      <c r="B859">
        <f t="shared" si="379"/>
        <v>7192.8445473095881</v>
      </c>
      <c r="C859">
        <f t="shared" si="380"/>
        <v>2398.5811979417626</v>
      </c>
      <c r="D859">
        <f t="shared" si="381"/>
        <v>0.75816779632701525</v>
      </c>
      <c r="E859">
        <f t="shared" si="382"/>
        <v>776.18101162787661</v>
      </c>
      <c r="F859">
        <f t="shared" si="383"/>
        <v>0.9871893920114222</v>
      </c>
      <c r="G859">
        <f t="shared" si="384"/>
        <v>250</v>
      </c>
      <c r="H859">
        <f t="shared" si="385"/>
        <v>260.48422102944318</v>
      </c>
      <c r="I859">
        <f t="shared" si="386"/>
        <v>233.83720772938028</v>
      </c>
      <c r="J859">
        <f t="shared" si="387"/>
        <v>16.162792270619718</v>
      </c>
      <c r="K859">
        <f t="shared" si="388"/>
        <v>5045.4201341846274</v>
      </c>
      <c r="L859">
        <f t="shared" si="389"/>
        <v>-0.24034845546040629</v>
      </c>
      <c r="M859">
        <f t="shared" si="390"/>
        <v>-200.06470127502314</v>
      </c>
      <c r="N859">
        <f t="shared" si="391"/>
        <v>-2.0006470127502316E-2</v>
      </c>
      <c r="O859">
        <f t="shared" si="392"/>
        <v>4.6903774635929913</v>
      </c>
      <c r="P859">
        <f t="shared" si="393"/>
        <v>12.184792095630808</v>
      </c>
      <c r="Q859">
        <f t="shared" si="394"/>
        <v>134.00350266638674</v>
      </c>
      <c r="R859">
        <f t="shared" si="395"/>
        <v>5.1977859497566197</v>
      </c>
      <c r="S859">
        <f t="shared" si="396"/>
        <v>-0.50340719213812779</v>
      </c>
      <c r="T859">
        <f t="shared" si="397"/>
        <v>0.62952299310066218</v>
      </c>
      <c r="U859">
        <f t="shared" si="398"/>
        <v>200600</v>
      </c>
      <c r="V859">
        <f t="shared" si="399"/>
        <v>683795.56393997534</v>
      </c>
      <c r="W859">
        <f t="shared" si="400"/>
        <v>122970.0557106304</v>
      </c>
      <c r="X859">
        <f t="shared" si="401"/>
        <v>686700</v>
      </c>
      <c r="Y859">
        <f t="shared" si="402"/>
        <v>15411.23539803864</v>
      </c>
      <c r="Z859">
        <f t="shared" si="403"/>
        <v>0.22016050568626627</v>
      </c>
      <c r="AA859">
        <f t="shared" si="404"/>
        <v>-439.38259419612586</v>
      </c>
      <c r="AB859">
        <f t="shared" si="405"/>
        <v>-6.2768942028017978E-3</v>
      </c>
      <c r="AC859">
        <f t="shared" si="377"/>
        <v>0.9993601534961466</v>
      </c>
    </row>
    <row r="860" spans="1:29" x14ac:dyDescent="0.45">
      <c r="A860">
        <f t="shared" si="378"/>
        <v>167.79999999999902</v>
      </c>
      <c r="B860">
        <f t="shared" si="379"/>
        <v>7200.8389970545777</v>
      </c>
      <c r="C860">
        <f t="shared" si="380"/>
        <v>2398.334923497001</v>
      </c>
      <c r="D860">
        <f t="shared" si="381"/>
        <v>0.74233878583193658</v>
      </c>
      <c r="E860">
        <f t="shared" si="382"/>
        <v>775.94517682836511</v>
      </c>
      <c r="F860">
        <f t="shared" si="383"/>
        <v>0.9869464795597529</v>
      </c>
      <c r="G860">
        <f t="shared" si="384"/>
        <v>250</v>
      </c>
      <c r="H860">
        <f t="shared" si="385"/>
        <v>260.5697428000995</v>
      </c>
      <c r="I860">
        <f t="shared" si="386"/>
        <v>233.88520003827782</v>
      </c>
      <c r="J860">
        <f t="shared" si="387"/>
        <v>16.114799961722184</v>
      </c>
      <c r="K860">
        <f t="shared" si="388"/>
        <v>5048.6430941769722</v>
      </c>
      <c r="L860">
        <f t="shared" si="389"/>
        <v>-0.23996154448767015</v>
      </c>
      <c r="M860">
        <f t="shared" si="390"/>
        <v>-199.63635333460806</v>
      </c>
      <c r="N860">
        <f t="shared" si="391"/>
        <v>-1.9963635333460808E-2</v>
      </c>
      <c r="O860">
        <f t="shared" si="392"/>
        <v>4.6863847365262989</v>
      </c>
      <c r="P860">
        <f t="shared" si="393"/>
        <v>12.183541021491452</v>
      </c>
      <c r="Q860">
        <f t="shared" si="394"/>
        <v>134.04749848608319</v>
      </c>
      <c r="R860">
        <f t="shared" si="395"/>
        <v>5.1955550048601475</v>
      </c>
      <c r="S860">
        <f t="shared" si="396"/>
        <v>-0.50517754126715619</v>
      </c>
      <c r="T860">
        <f t="shared" si="397"/>
        <v>0.62927514422259823</v>
      </c>
      <c r="U860">
        <f t="shared" si="398"/>
        <v>200600</v>
      </c>
      <c r="V860">
        <f t="shared" si="399"/>
        <v>683807.457854582</v>
      </c>
      <c r="W860">
        <f t="shared" si="400"/>
        <v>123009.32802547149</v>
      </c>
      <c r="X860">
        <f t="shared" si="401"/>
        <v>686700</v>
      </c>
      <c r="Y860">
        <f t="shared" si="402"/>
        <v>15398.536893753437</v>
      </c>
      <c r="Z860">
        <f t="shared" si="403"/>
        <v>0.21997909848219196</v>
      </c>
      <c r="AA860">
        <f t="shared" si="404"/>
        <v>-437.8759487742791</v>
      </c>
      <c r="AB860">
        <f t="shared" si="405"/>
        <v>-6.2553706967754157E-3</v>
      </c>
      <c r="AC860">
        <f t="shared" si="377"/>
        <v>0.9993623475334581</v>
      </c>
    </row>
    <row r="861" spans="1:29" x14ac:dyDescent="0.45">
      <c r="A861">
        <f t="shared" si="378"/>
        <v>167.99999999999901</v>
      </c>
      <c r="B861">
        <f t="shared" si="379"/>
        <v>7208.8326287058508</v>
      </c>
      <c r="C861">
        <f t="shared" si="380"/>
        <v>2398.0894953820271</v>
      </c>
      <c r="D861">
        <f t="shared" si="381"/>
        <v>0.72651139516241514</v>
      </c>
      <c r="E861">
        <f t="shared" si="382"/>
        <v>775.70942417716833</v>
      </c>
      <c r="F861">
        <f t="shared" si="383"/>
        <v>0.9867036376862619</v>
      </c>
      <c r="G861">
        <f t="shared" si="384"/>
        <v>250</v>
      </c>
      <c r="H861">
        <f t="shared" si="385"/>
        <v>260.65519401835621</v>
      </c>
      <c r="I861">
        <f t="shared" si="386"/>
        <v>233.9331149587436</v>
      </c>
      <c r="J861">
        <f t="shared" si="387"/>
        <v>16.066885041256398</v>
      </c>
      <c r="K861">
        <f t="shared" si="388"/>
        <v>5051.8564711852232</v>
      </c>
      <c r="L861">
        <f t="shared" si="389"/>
        <v>-0.23957460232892913</v>
      </c>
      <c r="M861">
        <f t="shared" si="390"/>
        <v>-199.20868500796976</v>
      </c>
      <c r="N861">
        <f t="shared" si="391"/>
        <v>-1.9920868500796978E-2</v>
      </c>
      <c r="O861">
        <f t="shared" si="392"/>
        <v>4.6824005628261398</v>
      </c>
      <c r="P861">
        <f t="shared" si="393"/>
        <v>12.182294246707281</v>
      </c>
      <c r="Q861">
        <f t="shared" si="394"/>
        <v>134.09145801080317</v>
      </c>
      <c r="R861">
        <f t="shared" si="395"/>
        <v>5.1933287326523088</v>
      </c>
      <c r="S861">
        <f t="shared" si="396"/>
        <v>-0.50694399612600982</v>
      </c>
      <c r="T861">
        <f t="shared" si="397"/>
        <v>0.62902784054235872</v>
      </c>
      <c r="U861">
        <f t="shared" si="398"/>
        <v>200600</v>
      </c>
      <c r="V861">
        <f t="shared" si="399"/>
        <v>683819.32829828816</v>
      </c>
      <c r="W861">
        <f t="shared" si="400"/>
        <v>123048.54932809155</v>
      </c>
      <c r="X861">
        <f t="shared" si="401"/>
        <v>686700</v>
      </c>
      <c r="Y861">
        <f t="shared" si="402"/>
        <v>15385.833651993169</v>
      </c>
      <c r="Z861">
        <f t="shared" si="403"/>
        <v>0.2197976235999024</v>
      </c>
      <c r="AA861">
        <f t="shared" si="404"/>
        <v>-436.3711744598113</v>
      </c>
      <c r="AB861">
        <f t="shared" si="405"/>
        <v>-6.2338739208544474E-3</v>
      </c>
      <c r="AC861">
        <f t="shared" si="377"/>
        <v>0.99936453884598841</v>
      </c>
    </row>
    <row r="862" spans="1:29" x14ac:dyDescent="0.45">
      <c r="A862">
        <f t="shared" si="378"/>
        <v>168.19999999999899</v>
      </c>
      <c r="B862">
        <f t="shared" si="379"/>
        <v>7216.8254450810236</v>
      </c>
      <c r="C862">
        <f t="shared" si="380"/>
        <v>2397.8449125519337</v>
      </c>
      <c r="D862">
        <f t="shared" si="381"/>
        <v>0.71068561873957314</v>
      </c>
      <c r="E862">
        <f t="shared" si="382"/>
        <v>775.47375356249131</v>
      </c>
      <c r="F862">
        <f t="shared" si="383"/>
        <v>0.98646086628537888</v>
      </c>
      <c r="G862">
        <f t="shared" si="384"/>
        <v>250</v>
      </c>
      <c r="H862">
        <f t="shared" si="385"/>
        <v>260.74057465880372</v>
      </c>
      <c r="I862">
        <f t="shared" si="386"/>
        <v>233.98095248535486</v>
      </c>
      <c r="J862">
        <f t="shared" si="387"/>
        <v>16.019047514645138</v>
      </c>
      <c r="K862">
        <f t="shared" si="388"/>
        <v>5055.0602806881525</v>
      </c>
      <c r="L862">
        <f t="shared" si="389"/>
        <v>-0.23918763305630364</v>
      </c>
      <c r="M862">
        <f t="shared" si="390"/>
        <v>-198.78169630051772</v>
      </c>
      <c r="N862">
        <f t="shared" si="391"/>
        <v>-1.9878169630051772E-2</v>
      </c>
      <c r="O862">
        <f t="shared" si="392"/>
        <v>4.6784249289001298</v>
      </c>
      <c r="P862">
        <f t="shared" si="393"/>
        <v>12.181051765970166</v>
      </c>
      <c r="Q862">
        <f t="shared" si="394"/>
        <v>134.13538122747499</v>
      </c>
      <c r="R862">
        <f t="shared" si="395"/>
        <v>5.191107125072504</v>
      </c>
      <c r="S862">
        <f t="shared" si="396"/>
        <v>-0.50870656224636424</v>
      </c>
      <c r="T862">
        <f t="shared" si="397"/>
        <v>0.62878108128550902</v>
      </c>
      <c r="U862">
        <f t="shared" si="398"/>
        <v>200600</v>
      </c>
      <c r="V862">
        <f t="shared" si="399"/>
        <v>683831.17530913593</v>
      </c>
      <c r="W862">
        <f t="shared" si="400"/>
        <v>123087.7195527811</v>
      </c>
      <c r="X862">
        <f t="shared" si="401"/>
        <v>686700</v>
      </c>
      <c r="Y862">
        <f t="shared" si="402"/>
        <v>15373.125835136707</v>
      </c>
      <c r="Z862">
        <f t="shared" si="403"/>
        <v>0.21961608335909583</v>
      </c>
      <c r="AA862">
        <f t="shared" si="404"/>
        <v>-434.86825799045619</v>
      </c>
      <c r="AB862">
        <f t="shared" si="405"/>
        <v>-6.2124036855779451E-3</v>
      </c>
      <c r="AC862">
        <f t="shared" si="377"/>
        <v>0.99936672745305022</v>
      </c>
    </row>
    <row r="863" spans="1:29" x14ac:dyDescent="0.45">
      <c r="A863">
        <f t="shared" si="378"/>
        <v>168.39999999999898</v>
      </c>
      <c r="B863">
        <f t="shared" si="379"/>
        <v>7224.8174489942539</v>
      </c>
      <c r="C863">
        <f t="shared" si="380"/>
        <v>2397.6011739691703</v>
      </c>
      <c r="D863">
        <f t="shared" si="381"/>
        <v>0.69486145099137708</v>
      </c>
      <c r="E863">
        <f t="shared" si="382"/>
        <v>775.23816487273211</v>
      </c>
      <c r="F863">
        <f t="shared" si="383"/>
        <v>0.98621816525170825</v>
      </c>
      <c r="G863">
        <f t="shared" si="384"/>
        <v>250</v>
      </c>
      <c r="H863">
        <f t="shared" si="385"/>
        <v>260.82588469692899</v>
      </c>
      <c r="I863">
        <f t="shared" si="386"/>
        <v>234.02871261349785</v>
      </c>
      <c r="J863">
        <f t="shared" si="387"/>
        <v>15.971287386502155</v>
      </c>
      <c r="K863">
        <f t="shared" si="388"/>
        <v>5058.2545381654527</v>
      </c>
      <c r="L863">
        <f t="shared" si="389"/>
        <v>-0.23880064071491347</v>
      </c>
      <c r="M863">
        <f t="shared" si="390"/>
        <v>-198.35538721093042</v>
      </c>
      <c r="N863">
        <f t="shared" si="391"/>
        <v>-1.9835538721093043E-2</v>
      </c>
      <c r="O863">
        <f t="shared" si="392"/>
        <v>4.6744578211559116</v>
      </c>
      <c r="P863">
        <f t="shared" si="393"/>
        <v>12.17981357400935</v>
      </c>
      <c r="Q863">
        <f t="shared" si="394"/>
        <v>134.17926812348816</v>
      </c>
      <c r="R863">
        <f t="shared" si="395"/>
        <v>5.1888901740752233</v>
      </c>
      <c r="S863">
        <f t="shared" si="396"/>
        <v>-0.51046524517509351</v>
      </c>
      <c r="T863">
        <f t="shared" si="397"/>
        <v>0.628534865675487</v>
      </c>
      <c r="U863">
        <f t="shared" si="398"/>
        <v>200600</v>
      </c>
      <c r="V863">
        <f t="shared" si="399"/>
        <v>683842.99892509484</v>
      </c>
      <c r="W863">
        <f t="shared" si="400"/>
        <v>123126.8386345998</v>
      </c>
      <c r="X863">
        <f t="shared" si="401"/>
        <v>686700</v>
      </c>
      <c r="Y863">
        <f t="shared" si="402"/>
        <v>15360.413604611233</v>
      </c>
      <c r="Z863">
        <f t="shared" si="403"/>
        <v>0.21943448006587474</v>
      </c>
      <c r="AA863">
        <f t="shared" si="404"/>
        <v>-433.36718628578819</v>
      </c>
      <c r="AB863">
        <f t="shared" si="405"/>
        <v>-6.1909598040826887E-3</v>
      </c>
      <c r="AC863">
        <f t="shared" si="377"/>
        <v>0.99936891337369183</v>
      </c>
    </row>
    <row r="864" spans="1:29" x14ac:dyDescent="0.45">
      <c r="A864">
        <f t="shared" si="378"/>
        <v>168.59999999999897</v>
      </c>
      <c r="B864">
        <f t="shared" si="379"/>
        <v>7232.808643256265</v>
      </c>
      <c r="C864">
        <f t="shared" si="380"/>
        <v>2397.358278603439</v>
      </c>
      <c r="D864">
        <f t="shared" si="381"/>
        <v>0.6790388863525969</v>
      </c>
      <c r="E864">
        <f t="shared" si="382"/>
        <v>775.00265799648037</v>
      </c>
      <c r="F864">
        <f t="shared" si="383"/>
        <v>0.98597553448002662</v>
      </c>
      <c r="G864">
        <f t="shared" si="384"/>
        <v>250</v>
      </c>
      <c r="H864">
        <f t="shared" si="385"/>
        <v>260.91112410911035</v>
      </c>
      <c r="I864">
        <f t="shared" si="386"/>
        <v>234.07639533936228</v>
      </c>
      <c r="J864">
        <f t="shared" si="387"/>
        <v>15.923604660637722</v>
      </c>
      <c r="K864">
        <f t="shared" si="388"/>
        <v>5061.4392590975804</v>
      </c>
      <c r="L864">
        <f t="shared" si="389"/>
        <v>-0.23841362932216725</v>
      </c>
      <c r="M864">
        <f t="shared" si="390"/>
        <v>-197.92975773124465</v>
      </c>
      <c r="N864">
        <f t="shared" si="391"/>
        <v>-1.9792975773124465E-2</v>
      </c>
      <c r="O864">
        <f t="shared" si="392"/>
        <v>4.6704992260012865</v>
      </c>
      <c r="P864">
        <f t="shared" si="393"/>
        <v>12.17857966559092</v>
      </c>
      <c r="Q864">
        <f t="shared" si="394"/>
        <v>134.22311868669073</v>
      </c>
      <c r="R864">
        <f t="shared" si="395"/>
        <v>5.1866778716299384</v>
      </c>
      <c r="S864">
        <f t="shared" si="396"/>
        <v>-0.51222005047402686</v>
      </c>
      <c r="T864">
        <f t="shared" si="397"/>
        <v>0.62828919293363628</v>
      </c>
      <c r="U864">
        <f t="shared" si="398"/>
        <v>200600</v>
      </c>
      <c r="V864">
        <f t="shared" si="399"/>
        <v>683854.79918405833</v>
      </c>
      <c r="W864">
        <f t="shared" si="400"/>
        <v>123165.90650937265</v>
      </c>
      <c r="X864">
        <f t="shared" si="401"/>
        <v>686700</v>
      </c>
      <c r="Y864">
        <f t="shared" si="402"/>
        <v>15347.697120897043</v>
      </c>
      <c r="Z864">
        <f t="shared" si="403"/>
        <v>0.21925281601281491</v>
      </c>
      <c r="AA864">
        <f t="shared" si="404"/>
        <v>-431.86794645048212</v>
      </c>
      <c r="AB864">
        <f t="shared" si="405"/>
        <v>-6.1695420921497445E-3</v>
      </c>
      <c r="AC864">
        <f t="shared" si="377"/>
        <v>0.9993710966266921</v>
      </c>
    </row>
    <row r="865" spans="1:29" x14ac:dyDescent="0.45">
      <c r="A865">
        <f t="shared" si="378"/>
        <v>168.79999999999896</v>
      </c>
      <c r="B865">
        <f t="shared" si="379"/>
        <v>7240.7990306743704</v>
      </c>
      <c r="C865">
        <f t="shared" si="380"/>
        <v>2397.1162254315936</v>
      </c>
      <c r="D865">
        <f t="shared" si="381"/>
        <v>0.6632179192647456</v>
      </c>
      <c r="E865">
        <f t="shared" si="382"/>
        <v>774.76723282251976</v>
      </c>
      <c r="F865">
        <f t="shared" si="383"/>
        <v>0.98573297386528635</v>
      </c>
      <c r="G865">
        <f t="shared" si="384"/>
        <v>250</v>
      </c>
      <c r="H865">
        <f t="shared" si="385"/>
        <v>260.99629287261206</v>
      </c>
      <c r="I865">
        <f t="shared" si="386"/>
        <v>234.12400065993651</v>
      </c>
      <c r="J865">
        <f t="shared" si="387"/>
        <v>15.875999340063487</v>
      </c>
      <c r="K865">
        <f t="shared" si="388"/>
        <v>5064.6144589655933</v>
      </c>
      <c r="L865">
        <f t="shared" si="389"/>
        <v>-0.23802660287117305</v>
      </c>
      <c r="M865">
        <f t="shared" si="390"/>
        <v>-197.50480784673215</v>
      </c>
      <c r="N865">
        <f t="shared" si="391"/>
        <v>-1.9750480784673216E-2</v>
      </c>
      <c r="O865">
        <f t="shared" si="392"/>
        <v>4.666549129844352</v>
      </c>
      <c r="P865">
        <f t="shared" si="393"/>
        <v>12.177350035517295</v>
      </c>
      <c r="Q865">
        <f t="shared" si="394"/>
        <v>134.26693290538654</v>
      </c>
      <c r="R865">
        <f t="shared" si="395"/>
        <v>5.1844702097209687</v>
      </c>
      <c r="S865">
        <f t="shared" si="396"/>
        <v>-0.5139709837196822</v>
      </c>
      <c r="T865">
        <f t="shared" si="397"/>
        <v>0.62804406227924459</v>
      </c>
      <c r="U865">
        <f t="shared" si="398"/>
        <v>200600</v>
      </c>
      <c r="V865">
        <f t="shared" si="399"/>
        <v>683866.57612384611</v>
      </c>
      <c r="W865">
        <f t="shared" si="400"/>
        <v>123204.92311368683</v>
      </c>
      <c r="X865">
        <f t="shared" si="401"/>
        <v>686700</v>
      </c>
      <c r="Y865">
        <f t="shared" si="402"/>
        <v>15334.976543532757</v>
      </c>
      <c r="Z865">
        <f t="shared" si="403"/>
        <v>0.21907109347903939</v>
      </c>
      <c r="AA865">
        <f t="shared" si="404"/>
        <v>-430.37052576919086</v>
      </c>
      <c r="AB865">
        <f t="shared" si="405"/>
        <v>-6.1481503681312978E-3</v>
      </c>
      <c r="AC865">
        <f t="shared" si="377"/>
        <v>0.99937327723056757</v>
      </c>
    </row>
    <row r="866" spans="1:29" x14ac:dyDescent="0.45">
      <c r="A866">
        <f t="shared" si="378"/>
        <v>168.99999999999895</v>
      </c>
      <c r="B866">
        <f t="shared" si="379"/>
        <v>7248.7886140524952</v>
      </c>
      <c r="C866">
        <f t="shared" si="380"/>
        <v>2396.8750134375387</v>
      </c>
      <c r="D866">
        <f t="shared" si="381"/>
        <v>0.64739854417605969</v>
      </c>
      <c r="E866">
        <f t="shared" si="382"/>
        <v>774.53188923982225</v>
      </c>
      <c r="F866">
        <f t="shared" si="383"/>
        <v>0.98549048330260958</v>
      </c>
      <c r="G866">
        <f t="shared" si="384"/>
        <v>250</v>
      </c>
      <c r="H866">
        <f t="shared" si="385"/>
        <v>261.08139096557926</v>
      </c>
      <c r="I866">
        <f t="shared" si="386"/>
        <v>234.17152857300189</v>
      </c>
      <c r="J866">
        <f t="shared" si="387"/>
        <v>15.828471426998107</v>
      </c>
      <c r="K866">
        <f t="shared" si="388"/>
        <v>5067.780153250993</v>
      </c>
      <c r="L866">
        <f t="shared" si="389"/>
        <v>-0.23763956532690145</v>
      </c>
      <c r="M866">
        <f t="shared" si="390"/>
        <v>-197.08053753614593</v>
      </c>
      <c r="N866">
        <f t="shared" si="391"/>
        <v>-1.9708053753614594E-2</v>
      </c>
      <c r="O866">
        <f t="shared" si="392"/>
        <v>4.6626075190936289</v>
      </c>
      <c r="P866">
        <f t="shared" si="393"/>
        <v>12.176124678626707</v>
      </c>
      <c r="Q866">
        <f t="shared" si="394"/>
        <v>134.3107107683326</v>
      </c>
      <c r="R866">
        <f t="shared" si="395"/>
        <v>5.1822671803473748</v>
      </c>
      <c r="S866">
        <f t="shared" si="396"/>
        <v>-0.51571805050302277</v>
      </c>
      <c r="T866">
        <f t="shared" si="397"/>
        <v>0.62779947292957683</v>
      </c>
      <c r="U866">
        <f t="shared" si="398"/>
        <v>200600</v>
      </c>
      <c r="V866">
        <f t="shared" si="399"/>
        <v>683878.32978220505</v>
      </c>
      <c r="W866">
        <f t="shared" si="400"/>
        <v>123243.8883848886</v>
      </c>
      <c r="X866">
        <f t="shared" si="401"/>
        <v>686700</v>
      </c>
      <c r="Y866">
        <f t="shared" si="402"/>
        <v>15322.252031119191</v>
      </c>
      <c r="Z866">
        <f t="shared" si="403"/>
        <v>0.21888931473027415</v>
      </c>
      <c r="AA866">
        <f t="shared" si="404"/>
        <v>-428.87491170607973</v>
      </c>
      <c r="AB866">
        <f t="shared" si="405"/>
        <v>-6.1267844529439962E-3</v>
      </c>
      <c r="AC866">
        <f t="shared" si="377"/>
        <v>0.99937545520357352</v>
      </c>
    </row>
    <row r="867" spans="1:29" x14ac:dyDescent="0.45">
      <c r="A867">
        <f t="shared" si="378"/>
        <v>169.19999999999894</v>
      </c>
      <c r="B867">
        <f t="shared" si="379"/>
        <v>7256.7773961912026</v>
      </c>
      <c r="C867">
        <f t="shared" si="380"/>
        <v>2396.6346416121273</v>
      </c>
      <c r="D867">
        <f t="shared" si="381"/>
        <v>0.63158075554141746</v>
      </c>
      <c r="E867">
        <f t="shared" si="382"/>
        <v>774.29662713755283</v>
      </c>
      <c r="F867">
        <f t="shared" si="383"/>
        <v>0.98524806268729304</v>
      </c>
      <c r="G867">
        <f t="shared" si="384"/>
        <v>250</v>
      </c>
      <c r="H867">
        <f t="shared" si="385"/>
        <v>261.16641836703286</v>
      </c>
      <c r="I867">
        <f t="shared" si="386"/>
        <v>234.21897907712838</v>
      </c>
      <c r="J867">
        <f t="shared" si="387"/>
        <v>15.781020922871619</v>
      </c>
      <c r="K867">
        <f t="shared" si="388"/>
        <v>5070.9363574355675</v>
      </c>
      <c r="L867">
        <f t="shared" si="389"/>
        <v>-0.23725252063243829</v>
      </c>
      <c r="M867">
        <f t="shared" si="390"/>
        <v>-196.65694677144995</v>
      </c>
      <c r="N867">
        <f t="shared" si="391"/>
        <v>-1.9665694677144997E-2</v>
      </c>
      <c r="O867">
        <f t="shared" si="392"/>
        <v>4.6586743801581996</v>
      </c>
      <c r="P867">
        <f t="shared" si="393"/>
        <v>12.174903589792693</v>
      </c>
      <c r="Q867">
        <f t="shared" si="394"/>
        <v>134.35445226473638</v>
      </c>
      <c r="R867">
        <f t="shared" si="395"/>
        <v>5.1800687755228338</v>
      </c>
      <c r="S867">
        <f t="shared" si="396"/>
        <v>-0.51746125642920493</v>
      </c>
      <c r="T867">
        <f t="shared" si="397"/>
        <v>0.62755542409991139</v>
      </c>
      <c r="U867">
        <f t="shared" si="398"/>
        <v>200600</v>
      </c>
      <c r="V867">
        <f t="shared" si="399"/>
        <v>683890.06019680644</v>
      </c>
      <c r="W867">
        <f t="shared" si="400"/>
        <v>123282.80226107955</v>
      </c>
      <c r="X867">
        <f t="shared" si="401"/>
        <v>686700</v>
      </c>
      <c r="Y867">
        <f t="shared" si="402"/>
        <v>15309.523741324949</v>
      </c>
      <c r="Z867">
        <f t="shared" si="403"/>
        <v>0.21870748201892784</v>
      </c>
      <c r="AA867">
        <f t="shared" si="404"/>
        <v>-427.38109190459363</v>
      </c>
      <c r="AB867">
        <f t="shared" si="405"/>
        <v>-6.1054441700656237E-3</v>
      </c>
      <c r="AC867">
        <f t="shared" si="377"/>
        <v>0.99937763056370377</v>
      </c>
    </row>
    <row r="868" spans="1:29" x14ac:dyDescent="0.45">
      <c r="A868">
        <f t="shared" si="378"/>
        <v>169.39999999999893</v>
      </c>
      <c r="B868">
        <f t="shared" si="379"/>
        <v>7264.7653798877127</v>
      </c>
      <c r="C868">
        <f t="shared" si="380"/>
        <v>2396.3951089530674</v>
      </c>
      <c r="D868">
        <f t="shared" si="381"/>
        <v>0.61576454782232837</v>
      </c>
      <c r="E868">
        <f t="shared" si="382"/>
        <v>774.06144640506295</v>
      </c>
      <c r="F868">
        <f t="shared" si="383"/>
        <v>0.9850057119148008</v>
      </c>
      <c r="G868">
        <f t="shared" si="384"/>
        <v>250</v>
      </c>
      <c r="H868">
        <f t="shared" si="385"/>
        <v>261.25137505686416</v>
      </c>
      <c r="I868">
        <f t="shared" si="386"/>
        <v>234.26635217166827</v>
      </c>
      <c r="J868">
        <f t="shared" si="387"/>
        <v>15.733647828331726</v>
      </c>
      <c r="K868">
        <f t="shared" si="388"/>
        <v>5074.0830870012342</v>
      </c>
      <c r="L868">
        <f t="shared" si="389"/>
        <v>-0.23686547269946345</v>
      </c>
      <c r="M868">
        <f t="shared" si="390"/>
        <v>-196.23403551835645</v>
      </c>
      <c r="N868">
        <f t="shared" si="391"/>
        <v>-1.9623403551835644E-2</v>
      </c>
      <c r="O868">
        <f t="shared" si="392"/>
        <v>4.6547496994478328</v>
      </c>
      <c r="P868">
        <f t="shared" si="393"/>
        <v>12.173686763923605</v>
      </c>
      <c r="Q868">
        <f t="shared" si="394"/>
        <v>134.39815738425321</v>
      </c>
      <c r="R868">
        <f t="shared" si="395"/>
        <v>5.1778749872755281</v>
      </c>
      <c r="S868">
        <f t="shared" si="396"/>
        <v>-0.51920060711732852</v>
      </c>
      <c r="T868">
        <f t="shared" si="397"/>
        <v>0.62731191500357408</v>
      </c>
      <c r="U868">
        <f t="shared" si="398"/>
        <v>200600</v>
      </c>
      <c r="V868">
        <f t="shared" si="399"/>
        <v>683901.76740525232</v>
      </c>
      <c r="W868">
        <f t="shared" si="400"/>
        <v>123321.66468111424</v>
      </c>
      <c r="X868">
        <f t="shared" si="401"/>
        <v>686700</v>
      </c>
      <c r="Y868">
        <f t="shared" si="402"/>
        <v>15296.791830889983</v>
      </c>
      <c r="Z868">
        <f t="shared" si="403"/>
        <v>0.21852559758414261</v>
      </c>
      <c r="AA868">
        <f t="shared" si="404"/>
        <v>-425.88905418105423</v>
      </c>
      <c r="AB868">
        <f t="shared" si="405"/>
        <v>-6.0841293454436318E-3</v>
      </c>
      <c r="AC868">
        <f t="shared" si="377"/>
        <v>0.99937980332870091</v>
      </c>
    </row>
    <row r="869" spans="1:29" x14ac:dyDescent="0.45">
      <c r="A869">
        <f t="shared" si="378"/>
        <v>169.59999999999891</v>
      </c>
      <c r="B869">
        <f t="shared" si="379"/>
        <v>7272.7525679359287</v>
      </c>
      <c r="C869">
        <f t="shared" si="380"/>
        <v>2396.1564144648164</v>
      </c>
      <c r="D869">
        <f t="shared" si="381"/>
        <v>0.59994991548686016</v>
      </c>
      <c r="E869">
        <f t="shared" si="382"/>
        <v>773.8263469318947</v>
      </c>
      <c r="F869">
        <f t="shared" si="383"/>
        <v>0.98476343088077023</v>
      </c>
      <c r="G869">
        <f t="shared" si="384"/>
        <v>250</v>
      </c>
      <c r="H869">
        <f t="shared" si="385"/>
        <v>261.33626101582996</v>
      </c>
      <c r="I869">
        <f t="shared" si="386"/>
        <v>234.31364785675225</v>
      </c>
      <c r="J869">
        <f t="shared" si="387"/>
        <v>15.686352143247746</v>
      </c>
      <c r="K869">
        <f t="shared" si="388"/>
        <v>5077.2203574298837</v>
      </c>
      <c r="L869">
        <f t="shared" si="389"/>
        <v>-0.23647842541990372</v>
      </c>
      <c r="M869">
        <f t="shared" si="390"/>
        <v>-195.8118037357811</v>
      </c>
      <c r="N869">
        <f t="shared" si="391"/>
        <v>-1.958118037357811E-2</v>
      </c>
      <c r="O869">
        <f t="shared" si="392"/>
        <v>4.6508334633731172</v>
      </c>
      <c r="P869">
        <f t="shared" si="393"/>
        <v>12.172474195962094</v>
      </c>
      <c r="Q869">
        <f t="shared" si="394"/>
        <v>134.44182611698358</v>
      </c>
      <c r="R869">
        <f t="shared" si="395"/>
        <v>5.1756858076480246</v>
      </c>
      <c r="S869">
        <f t="shared" si="396"/>
        <v>-0.52093610820019176</v>
      </c>
      <c r="T869">
        <f t="shared" si="397"/>
        <v>0.62706894485197318</v>
      </c>
      <c r="U869">
        <f t="shared" si="398"/>
        <v>200600</v>
      </c>
      <c r="V869">
        <f t="shared" si="399"/>
        <v>683913.45144506963</v>
      </c>
      <c r="W869">
        <f t="shared" si="400"/>
        <v>123360.47558459587</v>
      </c>
      <c r="X869">
        <f t="shared" si="401"/>
        <v>686700</v>
      </c>
      <c r="Y869">
        <f t="shared" si="402"/>
        <v>15284.056455631297</v>
      </c>
      <c r="Z869">
        <f t="shared" si="403"/>
        <v>0.21834366365187566</v>
      </c>
      <c r="AA869">
        <f t="shared" si="404"/>
        <v>-424.39878652873449</v>
      </c>
      <c r="AB869">
        <f t="shared" si="405"/>
        <v>-6.0628398075533501E-3</v>
      </c>
      <c r="AC869">
        <f t="shared" si="377"/>
        <v>0.99938197351604963</v>
      </c>
    </row>
    <row r="870" spans="1:29" x14ac:dyDescent="0.45">
      <c r="A870">
        <f t="shared" si="378"/>
        <v>169.7999999999989</v>
      </c>
      <c r="B870">
        <f t="shared" si="379"/>
        <v>7280.7389631264568</v>
      </c>
      <c r="C870">
        <f t="shared" si="380"/>
        <v>2395.9185571584926</v>
      </c>
      <c r="D870">
        <f t="shared" si="381"/>
        <v>0.58413685300961404</v>
      </c>
      <c r="E870">
        <f t="shared" si="382"/>
        <v>773.59132860777629</v>
      </c>
      <c r="F870">
        <f t="shared" si="383"/>
        <v>0.98452121948100479</v>
      </c>
      <c r="G870">
        <f t="shared" si="384"/>
        <v>250</v>
      </c>
      <c r="H870">
        <f t="shared" si="385"/>
        <v>261.42107622554732</v>
      </c>
      <c r="I870">
        <f t="shared" si="386"/>
        <v>234.36086613328331</v>
      </c>
      <c r="J870">
        <f t="shared" si="387"/>
        <v>15.639133866716691</v>
      </c>
      <c r="K870">
        <f t="shared" si="388"/>
        <v>5080.348184203227</v>
      </c>
      <c r="L870">
        <f t="shared" si="389"/>
        <v>-0.23609138265527463</v>
      </c>
      <c r="M870">
        <f t="shared" si="390"/>
        <v>-195.39025137643546</v>
      </c>
      <c r="N870">
        <f t="shared" si="391"/>
        <v>-1.9539025137643547E-2</v>
      </c>
      <c r="O870">
        <f t="shared" si="392"/>
        <v>4.6469256583455882</v>
      </c>
      <c r="P870">
        <f t="shared" si="393"/>
        <v>12.171265880884635</v>
      </c>
      <c r="Q870">
        <f t="shared" si="394"/>
        <v>134.48545845347056</v>
      </c>
      <c r="R870">
        <f t="shared" si="395"/>
        <v>5.1735012286971731</v>
      </c>
      <c r="S870">
        <f t="shared" si="396"/>
        <v>-0.5226677653240559</v>
      </c>
      <c r="T870">
        <f t="shared" si="397"/>
        <v>0.6268265128546322</v>
      </c>
      <c r="U870">
        <f t="shared" si="398"/>
        <v>200600</v>
      </c>
      <c r="V870">
        <f t="shared" si="399"/>
        <v>683925.1123537157</v>
      </c>
      <c r="W870">
        <f t="shared" si="400"/>
        <v>123399.23491187411</v>
      </c>
      <c r="X870">
        <f t="shared" si="401"/>
        <v>686700</v>
      </c>
      <c r="Y870">
        <f t="shared" si="402"/>
        <v>15271.31777044652</v>
      </c>
      <c r="Z870">
        <f t="shared" si="403"/>
        <v>0.21816168243495029</v>
      </c>
      <c r="AA870">
        <f t="shared" si="404"/>
        <v>-422.91027711052448</v>
      </c>
      <c r="AB870">
        <f t="shared" si="405"/>
        <v>-6.0415753872932066E-3</v>
      </c>
      <c r="AC870">
        <f t="shared" si="377"/>
        <v>0.99938414114298746</v>
      </c>
    </row>
    <row r="871" spans="1:29" x14ac:dyDescent="0.45">
      <c r="A871">
        <f t="shared" si="378"/>
        <v>169.99999999999889</v>
      </c>
      <c r="B871">
        <f t="shared" si="379"/>
        <v>7288.7245682466291</v>
      </c>
      <c r="C871">
        <f t="shared" si="380"/>
        <v>2395.6815360517726</v>
      </c>
      <c r="D871">
        <f t="shared" si="381"/>
        <v>0.56832535487167313</v>
      </c>
      <c r="E871">
        <f t="shared" si="382"/>
        <v>773.35639132262327</v>
      </c>
      <c r="F871">
        <f t="shared" si="383"/>
        <v>0.9842790776114787</v>
      </c>
      <c r="G871">
        <f t="shared" si="384"/>
        <v>250</v>
      </c>
      <c r="H871">
        <f t="shared" si="385"/>
        <v>261.50582066848841</v>
      </c>
      <c r="I871">
        <f t="shared" si="386"/>
        <v>234.40800700293246</v>
      </c>
      <c r="J871">
        <f t="shared" si="387"/>
        <v>15.591992997067535</v>
      </c>
      <c r="K871">
        <f t="shared" si="388"/>
        <v>5083.4665828026409</v>
      </c>
      <c r="L871">
        <f t="shared" si="389"/>
        <v>-0.23570434824577546</v>
      </c>
      <c r="M871">
        <f t="shared" si="390"/>
        <v>-194.96937838641298</v>
      </c>
      <c r="N871">
        <f t="shared" si="391"/>
        <v>-1.9496937838641298E-2</v>
      </c>
      <c r="O871">
        <f t="shared" si="392"/>
        <v>4.6430262707778596</v>
      </c>
      <c r="P871">
        <f t="shared" si="393"/>
        <v>12.170061813701027</v>
      </c>
      <c r="Q871">
        <f t="shared" si="394"/>
        <v>134.52905438469719</v>
      </c>
      <c r="R871">
        <f t="shared" si="395"/>
        <v>5.1713212424939847</v>
      </c>
      <c r="S871">
        <f t="shared" si="396"/>
        <v>-0.52439558414839649</v>
      </c>
      <c r="T871">
        <f t="shared" si="397"/>
        <v>0.62658461821922451</v>
      </c>
      <c r="U871">
        <f t="shared" si="398"/>
        <v>200600</v>
      </c>
      <c r="V871">
        <f t="shared" si="399"/>
        <v>683936.75016857439</v>
      </c>
      <c r="W871">
        <f t="shared" si="400"/>
        <v>123437.94260404095</v>
      </c>
      <c r="X871">
        <f t="shared" si="401"/>
        <v>686700</v>
      </c>
      <c r="Y871">
        <f t="shared" si="402"/>
        <v>15258.575929319275</v>
      </c>
      <c r="Z871">
        <f t="shared" si="403"/>
        <v>0.2179796561331325</v>
      </c>
      <c r="AA871">
        <f t="shared" si="404"/>
        <v>-421.42351426254027</v>
      </c>
      <c r="AB871">
        <f t="shared" si="405"/>
        <v>-6.0203359180362893E-3</v>
      </c>
      <c r="AC871">
        <f t="shared" si="377"/>
        <v>0.99938630622649993</v>
      </c>
    </row>
    <row r="872" spans="1:29" x14ac:dyDescent="0.45">
      <c r="A872">
        <f t="shared" si="378"/>
        <v>170.19999999999888</v>
      </c>
      <c r="B872">
        <f t="shared" si="379"/>
        <v>7296.7093860805253</v>
      </c>
      <c r="C872">
        <f t="shared" si="380"/>
        <v>2395.4453501688004</v>
      </c>
      <c r="D872">
        <f t="shared" si="381"/>
        <v>0.55251541556055983</v>
      </c>
      <c r="E872">
        <f t="shared" si="382"/>
        <v>773.12153496653673</v>
      </c>
      <c r="F872">
        <f t="shared" si="383"/>
        <v>0.98403700516833181</v>
      </c>
      <c r="G872">
        <f t="shared" si="384"/>
        <v>250</v>
      </c>
      <c r="H872">
        <f t="shared" si="385"/>
        <v>261.5904943279757</v>
      </c>
      <c r="I872">
        <f t="shared" si="386"/>
        <v>234.45507046813313</v>
      </c>
      <c r="J872">
        <f t="shared" si="387"/>
        <v>15.54492953186687</v>
      </c>
      <c r="K872">
        <f t="shared" si="388"/>
        <v>5086.5755687090141</v>
      </c>
      <c r="L872">
        <f t="shared" si="389"/>
        <v>-0.23531732600332589</v>
      </c>
      <c r="M872">
        <f t="shared" si="390"/>
        <v>-194.54918470559255</v>
      </c>
      <c r="N872">
        <f t="shared" si="391"/>
        <v>-1.9454918470559256E-2</v>
      </c>
      <c r="O872">
        <f t="shared" si="392"/>
        <v>4.6391352870837474</v>
      </c>
      <c r="P872">
        <f t="shared" si="393"/>
        <v>12.168861989453923</v>
      </c>
      <c r="Q872">
        <f t="shared" si="394"/>
        <v>134.57261390208382</v>
      </c>
      <c r="R872">
        <f t="shared" si="395"/>
        <v>5.169145841123524</v>
      </c>
      <c r="S872">
        <f t="shared" si="396"/>
        <v>-0.52611957034566448</v>
      </c>
      <c r="T872">
        <f t="shared" si="397"/>
        <v>0.62634326015160702</v>
      </c>
      <c r="U872">
        <f t="shared" si="398"/>
        <v>200600</v>
      </c>
      <c r="V872">
        <f t="shared" si="399"/>
        <v>683948.36492696183</v>
      </c>
      <c r="W872">
        <f t="shared" si="400"/>
        <v>123476.59860292835</v>
      </c>
      <c r="X872">
        <f t="shared" si="401"/>
        <v>686700</v>
      </c>
      <c r="Y872">
        <f t="shared" si="402"/>
        <v>15245.831085322992</v>
      </c>
      <c r="Z872">
        <f t="shared" si="403"/>
        <v>0.2177975869331856</v>
      </c>
      <c r="AA872">
        <f t="shared" si="404"/>
        <v>-419.93848648644052</v>
      </c>
      <c r="AB872">
        <f t="shared" si="405"/>
        <v>-5.9991212355205792E-3</v>
      </c>
      <c r="AC872">
        <f t="shared" si="377"/>
        <v>0.99938846878333121</v>
      </c>
    </row>
    <row r="873" spans="1:29" x14ac:dyDescent="0.45">
      <c r="A873">
        <f t="shared" si="378"/>
        <v>170.39999999999887</v>
      </c>
      <c r="B873">
        <f t="shared" si="379"/>
        <v>7304.6934194089927</v>
      </c>
      <c r="C873">
        <f t="shared" si="380"/>
        <v>2395.2099985400914</v>
      </c>
      <c r="D873">
        <f t="shared" si="381"/>
        <v>0.536707029570195</v>
      </c>
      <c r="E873">
        <f t="shared" si="382"/>
        <v>772.88675942980319</v>
      </c>
      <c r="F873">
        <f t="shared" si="383"/>
        <v>0.98379500204787185</v>
      </c>
      <c r="G873">
        <f t="shared" si="384"/>
        <v>250</v>
      </c>
      <c r="H873">
        <f t="shared" si="385"/>
        <v>261.67509718817666</v>
      </c>
      <c r="I873">
        <f t="shared" si="386"/>
        <v>234.50205653207652</v>
      </c>
      <c r="J873">
        <f t="shared" si="387"/>
        <v>15.497943467923477</v>
      </c>
      <c r="K873">
        <f t="shared" si="388"/>
        <v>5089.6751574025984</v>
      </c>
      <c r="L873">
        <f t="shared" si="389"/>
        <v>-0.2349303197169661</v>
      </c>
      <c r="M873">
        <f t="shared" si="390"/>
        <v>-194.12967026741245</v>
      </c>
      <c r="N873">
        <f t="shared" si="391"/>
        <v>-1.9412967026741244E-2</v>
      </c>
      <c r="O873">
        <f t="shared" si="392"/>
        <v>4.6352526936783995</v>
      </c>
      <c r="P873">
        <f t="shared" si="393"/>
        <v>12.167666403218339</v>
      </c>
      <c r="Q873">
        <f t="shared" si="394"/>
        <v>134.6161369974856</v>
      </c>
      <c r="R873">
        <f t="shared" si="395"/>
        <v>5.1669750166848072</v>
      </c>
      <c r="S873">
        <f t="shared" si="396"/>
        <v>-0.52783972960105974</v>
      </c>
      <c r="T873">
        <f t="shared" si="397"/>
        <v>0.62610243785585173</v>
      </c>
      <c r="U873">
        <f t="shared" si="398"/>
        <v>200600</v>
      </c>
      <c r="V873">
        <f t="shared" si="399"/>
        <v>683959.95666612044</v>
      </c>
      <c r="W873">
        <f t="shared" si="400"/>
        <v>123515.20285110423</v>
      </c>
      <c r="X873">
        <f t="shared" si="401"/>
        <v>686700</v>
      </c>
      <c r="Y873">
        <f t="shared" si="402"/>
        <v>15233.083390626045</v>
      </c>
      <c r="Z873">
        <f t="shared" si="403"/>
        <v>0.21761547700894349</v>
      </c>
      <c r="AA873">
        <f t="shared" si="404"/>
        <v>-418.45518245454878</v>
      </c>
      <c r="AB873">
        <f t="shared" si="405"/>
        <v>-5.9779311779221255E-3</v>
      </c>
      <c r="AC873">
        <f t="shared" si="377"/>
        <v>0.99939062882997742</v>
      </c>
    </row>
    <row r="874" spans="1:29" x14ac:dyDescent="0.45">
      <c r="A874">
        <f t="shared" si="378"/>
        <v>170.59999999999886</v>
      </c>
      <c r="B874">
        <f t="shared" si="379"/>
        <v>7312.6766710096672</v>
      </c>
      <c r="C874">
        <f t="shared" si="380"/>
        <v>2394.975480202439</v>
      </c>
      <c r="D874">
        <f t="shared" si="381"/>
        <v>0.52090019140085886</v>
      </c>
      <c r="E874">
        <f t="shared" si="382"/>
        <v>772.65206460289369</v>
      </c>
      <c r="F874">
        <f t="shared" si="383"/>
        <v>0.9835530681465724</v>
      </c>
      <c r="G874">
        <f t="shared" si="384"/>
        <v>250</v>
      </c>
      <c r="H874">
        <f t="shared" si="385"/>
        <v>261.75962923409895</v>
      </c>
      <c r="I874">
        <f t="shared" si="386"/>
        <v>234.54896519870647</v>
      </c>
      <c r="J874">
        <f t="shared" si="387"/>
        <v>15.451034801293531</v>
      </c>
      <c r="K874">
        <f t="shared" si="388"/>
        <v>5092.7653643628573</v>
      </c>
      <c r="L874">
        <f t="shared" si="389"/>
        <v>-0.23454333314973042</v>
      </c>
      <c r="M874">
        <f t="shared" si="390"/>
        <v>-193.71083499907735</v>
      </c>
      <c r="N874">
        <f t="shared" si="391"/>
        <v>-1.9371083499907737E-2</v>
      </c>
      <c r="O874">
        <f t="shared" si="392"/>
        <v>4.6313784769784183</v>
      </c>
      <c r="P874">
        <f t="shared" si="393"/>
        <v>12.166475050101189</v>
      </c>
      <c r="Q874">
        <f t="shared" si="394"/>
        <v>134.65962366318988</v>
      </c>
      <c r="R874">
        <f t="shared" si="395"/>
        <v>5.1648087612906863</v>
      </c>
      <c r="S874">
        <f t="shared" si="396"/>
        <v>-0.5295560676122868</v>
      </c>
      <c r="T874">
        <f t="shared" si="397"/>
        <v>0.62586215053427996</v>
      </c>
      <c r="U874">
        <f t="shared" si="398"/>
        <v>200600</v>
      </c>
      <c r="V874">
        <f t="shared" si="399"/>
        <v>683971.52542322478</v>
      </c>
      <c r="W874">
        <f t="shared" si="400"/>
        <v>123553.75529186985</v>
      </c>
      <c r="X874">
        <f t="shared" si="401"/>
        <v>686700</v>
      </c>
      <c r="Y874">
        <f t="shared" si="402"/>
        <v>15220.332996495817</v>
      </c>
      <c r="Z874">
        <f t="shared" si="403"/>
        <v>0.21743332852136882</v>
      </c>
      <c r="AA874">
        <f t="shared" si="404"/>
        <v>-416.97359100263566</v>
      </c>
      <c r="AB874">
        <f t="shared" si="405"/>
        <v>-5.9567655857519376E-3</v>
      </c>
      <c r="AC874">
        <f t="shared" si="377"/>
        <v>0.99939278638269602</v>
      </c>
    </row>
    <row r="875" spans="1:29" x14ac:dyDescent="0.45">
      <c r="A875">
        <f t="shared" si="378"/>
        <v>170.79999999999885</v>
      </c>
      <c r="B875">
        <f t="shared" si="379"/>
        <v>7320.659143656997</v>
      </c>
      <c r="C875">
        <f t="shared" si="380"/>
        <v>2394.7417941988251</v>
      </c>
      <c r="D875">
        <f t="shared" si="381"/>
        <v>0.50509489555914477</v>
      </c>
      <c r="E875">
        <f t="shared" si="382"/>
        <v>772.4174503764624</v>
      </c>
      <c r="F875">
        <f t="shared" si="383"/>
        <v>0.98331120336107214</v>
      </c>
      <c r="G875">
        <f t="shared" si="384"/>
        <v>250</v>
      </c>
      <c r="H875">
        <f t="shared" si="385"/>
        <v>261.84409045158537</v>
      </c>
      <c r="I875">
        <f t="shared" si="386"/>
        <v>234.59579647271454</v>
      </c>
      <c r="J875">
        <f t="shared" si="387"/>
        <v>15.40420352728546</v>
      </c>
      <c r="K875">
        <f t="shared" si="388"/>
        <v>5095.8462050683147</v>
      </c>
      <c r="L875">
        <f t="shared" si="389"/>
        <v>-0.23415637004035261</v>
      </c>
      <c r="M875">
        <f t="shared" si="390"/>
        <v>-193.29267882152013</v>
      </c>
      <c r="N875">
        <f t="shared" si="391"/>
        <v>-1.9329267882152015E-2</v>
      </c>
      <c r="O875">
        <f t="shared" si="392"/>
        <v>4.6275126234019881</v>
      </c>
      <c r="P875">
        <f t="shared" si="393"/>
        <v>12.165287925240818</v>
      </c>
      <c r="Q875">
        <f t="shared" si="394"/>
        <v>134.70307389191359</v>
      </c>
      <c r="R875">
        <f t="shared" si="395"/>
        <v>5.1626470670677431</v>
      </c>
      <c r="S875">
        <f t="shared" si="396"/>
        <v>-0.53126859008932481</v>
      </c>
      <c r="T875">
        <f t="shared" si="397"/>
        <v>0.62562239738749459</v>
      </c>
      <c r="U875">
        <f t="shared" si="398"/>
        <v>200600</v>
      </c>
      <c r="V875">
        <f t="shared" si="399"/>
        <v>683983.07123538037</v>
      </c>
      <c r="W875">
        <f t="shared" si="400"/>
        <v>123592.25586925652</v>
      </c>
      <c r="X875">
        <f t="shared" si="401"/>
        <v>686700</v>
      </c>
      <c r="Y875">
        <f t="shared" si="402"/>
        <v>15207.580053303238</v>
      </c>
      <c r="Z875">
        <f t="shared" si="403"/>
        <v>0.21725114361861769</v>
      </c>
      <c r="AA875">
        <f t="shared" si="404"/>
        <v>-415.49370112956967</v>
      </c>
      <c r="AB875">
        <f t="shared" si="405"/>
        <v>-5.9356243018509952E-3</v>
      </c>
      <c r="AC875">
        <f t="shared" si="377"/>
        <v>0.99939494145750762</v>
      </c>
    </row>
    <row r="876" spans="1:29" x14ac:dyDescent="0.45">
      <c r="A876">
        <f t="shared" si="378"/>
        <v>170.99999999999883</v>
      </c>
      <c r="B876">
        <f t="shared" si="379"/>
        <v>7328.6408401222579</v>
      </c>
      <c r="C876">
        <f t="shared" si="380"/>
        <v>2394.508939578327</v>
      </c>
      <c r="D876">
        <f t="shared" si="381"/>
        <v>0.48929113655792911</v>
      </c>
      <c r="E876">
        <f t="shared" si="382"/>
        <v>772.18291664134597</v>
      </c>
      <c r="F876">
        <f t="shared" si="383"/>
        <v>0.98306940758817318</v>
      </c>
      <c r="G876">
        <f t="shared" si="384"/>
        <v>250</v>
      </c>
      <c r="H876">
        <f t="shared" si="385"/>
        <v>261.92848082730893</v>
      </c>
      <c r="I876">
        <f t="shared" si="386"/>
        <v>234.64255035953499</v>
      </c>
      <c r="J876">
        <f t="shared" si="387"/>
        <v>15.357449640465006</v>
      </c>
      <c r="K876">
        <f t="shared" si="388"/>
        <v>5098.9176949964076</v>
      </c>
      <c r="L876">
        <f t="shared" si="389"/>
        <v>-0.23376943410227113</v>
      </c>
      <c r="M876">
        <f t="shared" si="390"/>
        <v>-192.87520164950058</v>
      </c>
      <c r="N876">
        <f t="shared" si="391"/>
        <v>-1.928752016495006E-2</v>
      </c>
      <c r="O876">
        <f t="shared" si="392"/>
        <v>4.6236551193689976</v>
      </c>
      <c r="P876">
        <f t="shared" si="393"/>
        <v>12.164105023806542</v>
      </c>
      <c r="Q876">
        <f t="shared" si="394"/>
        <v>134.7464876768008</v>
      </c>
      <c r="R876">
        <f t="shared" si="395"/>
        <v>5.1604899261561918</v>
      </c>
      <c r="S876">
        <f t="shared" si="396"/>
        <v>-0.53297730275420374</v>
      </c>
      <c r="T876">
        <f t="shared" si="397"/>
        <v>0.62538317761441153</v>
      </c>
      <c r="U876">
        <f t="shared" si="398"/>
        <v>200600</v>
      </c>
      <c r="V876">
        <f t="shared" si="399"/>
        <v>683994.59413962322</v>
      </c>
      <c r="W876">
        <f t="shared" si="400"/>
        <v>123630.7045280223</v>
      </c>
      <c r="X876">
        <f t="shared" si="401"/>
        <v>686700</v>
      </c>
      <c r="Y876">
        <f t="shared" si="402"/>
        <v>15194.824710527151</v>
      </c>
      <c r="Z876">
        <f t="shared" si="403"/>
        <v>0.21706892443610215</v>
      </c>
      <c r="AA876">
        <f t="shared" si="404"/>
        <v>-414.01550199673511</v>
      </c>
      <c r="AB876">
        <f t="shared" si="405"/>
        <v>-5.9145071713819298E-3</v>
      </c>
      <c r="AC876">
        <f t="shared" si="377"/>
        <v>0.99939709407019561</v>
      </c>
    </row>
    <row r="877" spans="1:29" x14ac:dyDescent="0.45">
      <c r="A877">
        <f t="shared" si="378"/>
        <v>171.19999999999882</v>
      </c>
      <c r="B877">
        <f t="shared" si="379"/>
        <v>7336.6217631735781</v>
      </c>
      <c r="C877">
        <f t="shared" si="380"/>
        <v>2394.2769153960276</v>
      </c>
      <c r="D877">
        <f t="shared" si="381"/>
        <v>0.47348890891631612</v>
      </c>
      <c r="E877">
        <f t="shared" si="382"/>
        <v>771.94846328856352</v>
      </c>
      <c r="F877">
        <f t="shared" si="383"/>
        <v>0.98282768072484328</v>
      </c>
      <c r="G877">
        <f t="shared" si="384"/>
        <v>250</v>
      </c>
      <c r="H877">
        <f t="shared" si="385"/>
        <v>262.01280034876783</v>
      </c>
      <c r="I877">
        <f t="shared" si="386"/>
        <v>234.68922686534012</v>
      </c>
      <c r="J877">
        <f t="shared" si="387"/>
        <v>15.310773134659883</v>
      </c>
      <c r="K877">
        <f t="shared" si="388"/>
        <v>5101.9798496233398</v>
      </c>
      <c r="L877">
        <f t="shared" si="389"/>
        <v>-0.23338252902561862</v>
      </c>
      <c r="M877">
        <f t="shared" si="390"/>
        <v>-192.45840339155129</v>
      </c>
      <c r="N877">
        <f t="shared" si="391"/>
        <v>-1.9245840339155131E-2</v>
      </c>
      <c r="O877">
        <f t="shared" si="392"/>
        <v>4.6198059513011662</v>
      </c>
      <c r="P877">
        <f t="shared" si="393"/>
        <v>12.162926340998176</v>
      </c>
      <c r="Q877">
        <f t="shared" si="394"/>
        <v>134.78986501142012</v>
      </c>
      <c r="R877">
        <f t="shared" si="395"/>
        <v>5.1583373307097737</v>
      </c>
      <c r="S877">
        <f t="shared" si="396"/>
        <v>-0.53468221134077609</v>
      </c>
      <c r="T877">
        <f t="shared" si="397"/>
        <v>0.62514449041229136</v>
      </c>
      <c r="U877">
        <f t="shared" si="398"/>
        <v>200600</v>
      </c>
      <c r="V877">
        <f t="shared" si="399"/>
        <v>684006.09417291882</v>
      </c>
      <c r="W877">
        <f t="shared" si="400"/>
        <v>123669.10121364857</v>
      </c>
      <c r="X877">
        <f t="shared" si="401"/>
        <v>686700</v>
      </c>
      <c r="Y877">
        <f t="shared" si="402"/>
        <v>15182.067116759179</v>
      </c>
      <c r="Z877">
        <f t="shared" si="403"/>
        <v>0.21688667309655971</v>
      </c>
      <c r="AA877">
        <f t="shared" si="404"/>
        <v>-412.53898292791564</v>
      </c>
      <c r="AB877">
        <f t="shared" si="405"/>
        <v>-5.8934140418273667E-3</v>
      </c>
      <c r="AC877">
        <f t="shared" si="377"/>
        <v>0.9993992442363071</v>
      </c>
    </row>
    <row r="878" spans="1:29" x14ac:dyDescent="0.45">
      <c r="A878">
        <f t="shared" si="378"/>
        <v>171.39999999999881</v>
      </c>
      <c r="B878">
        <f t="shared" si="379"/>
        <v>7344.6019155759541</v>
      </c>
      <c r="C878">
        <f t="shared" si="380"/>
        <v>2394.0457207129248</v>
      </c>
      <c r="D878">
        <f t="shared" si="381"/>
        <v>0.45768820715961134</v>
      </c>
      <c r="E878">
        <f t="shared" si="382"/>
        <v>771.71409020931594</v>
      </c>
      <c r="F878">
        <f t="shared" si="383"/>
        <v>0.98258602266821216</v>
      </c>
      <c r="G878">
        <f t="shared" si="384"/>
        <v>250</v>
      </c>
      <c r="H878">
        <f t="shared" si="385"/>
        <v>262.09704900428068</v>
      </c>
      <c r="I878">
        <f t="shared" si="386"/>
        <v>234.73582599703514</v>
      </c>
      <c r="J878">
        <f t="shared" si="387"/>
        <v>15.264174002964864</v>
      </c>
      <c r="K878">
        <f t="shared" si="388"/>
        <v>5105.0326844239326</v>
      </c>
      <c r="L878">
        <f t="shared" si="389"/>
        <v>-0.23299565847509029</v>
      </c>
      <c r="M878">
        <f t="shared" si="390"/>
        <v>-192.04228395013345</v>
      </c>
      <c r="N878">
        <f t="shared" si="391"/>
        <v>-1.9204228395013345E-2</v>
      </c>
      <c r="O878">
        <f t="shared" si="392"/>
        <v>4.6159651056221636</v>
      </c>
      <c r="P878">
        <f t="shared" si="393"/>
        <v>12.161751872045599</v>
      </c>
      <c r="Q878">
        <f t="shared" si="394"/>
        <v>134.83320588976216</v>
      </c>
      <c r="R878">
        <f t="shared" si="395"/>
        <v>5.1561892728956469</v>
      </c>
      <c r="S878">
        <f t="shared" si="396"/>
        <v>-0.53638332159448066</v>
      </c>
      <c r="T878">
        <f t="shared" si="397"/>
        <v>0.62490633497677273</v>
      </c>
      <c r="U878">
        <f t="shared" si="398"/>
        <v>200600</v>
      </c>
      <c r="V878">
        <f t="shared" si="399"/>
        <v>684017.57137216872</v>
      </c>
      <c r="W878">
        <f t="shared" si="400"/>
        <v>123707.44587233769</v>
      </c>
      <c r="X878">
        <f t="shared" si="401"/>
        <v>686700</v>
      </c>
      <c r="Y878">
        <f t="shared" si="402"/>
        <v>15169.307419707184</v>
      </c>
      <c r="Z878">
        <f t="shared" si="403"/>
        <v>0.21670439171010261</v>
      </c>
      <c r="AA878">
        <f t="shared" si="404"/>
        <v>-411.06413340196013</v>
      </c>
      <c r="AB878">
        <f t="shared" si="405"/>
        <v>-5.8723447628851446E-3</v>
      </c>
      <c r="AC878">
        <f t="shared" si="377"/>
        <v>0.99940139197116362</v>
      </c>
    </row>
    <row r="879" spans="1:29" x14ac:dyDescent="0.45">
      <c r="A879">
        <f t="shared" si="378"/>
        <v>171.5999999999988</v>
      </c>
      <c r="B879">
        <f t="shared" si="379"/>
        <v>7352.581300091274</v>
      </c>
      <c r="C879">
        <f t="shared" si="380"/>
        <v>2393.8153545958476</v>
      </c>
      <c r="D879">
        <f t="shared" si="381"/>
        <v>0.44188902581927714</v>
      </c>
      <c r="E879">
        <f t="shared" si="382"/>
        <v>771.47979729498365</v>
      </c>
      <c r="F879">
        <f t="shared" si="383"/>
        <v>0.98234443331557209</v>
      </c>
      <c r="G879">
        <f t="shared" si="384"/>
        <v>250</v>
      </c>
      <c r="H879">
        <f t="shared" si="385"/>
        <v>262.18122678298153</v>
      </c>
      <c r="I879">
        <f t="shared" si="386"/>
        <v>234.78234776225341</v>
      </c>
      <c r="J879">
        <f t="shared" si="387"/>
        <v>15.217652237746591</v>
      </c>
      <c r="K879">
        <f t="shared" si="388"/>
        <v>5108.0762148714821</v>
      </c>
      <c r="L879">
        <f t="shared" si="389"/>
        <v>-0.23260882609136502</v>
      </c>
      <c r="M879">
        <f t="shared" si="390"/>
        <v>-191.62684322161249</v>
      </c>
      <c r="N879">
        <f t="shared" si="391"/>
        <v>-1.9162684322161248E-2</v>
      </c>
      <c r="O879">
        <f t="shared" si="392"/>
        <v>4.6121325687577315</v>
      </c>
      <c r="P879">
        <f t="shared" si="393"/>
        <v>12.160581612208295</v>
      </c>
      <c r="Q879">
        <f t="shared" si="394"/>
        <v>134.87651030623701</v>
      </c>
      <c r="R879">
        <f t="shared" si="395"/>
        <v>5.1540457448942982</v>
      </c>
      <c r="S879">
        <f t="shared" si="396"/>
        <v>-0.53808063927213468</v>
      </c>
      <c r="T879">
        <f t="shared" si="397"/>
        <v>0.6246687105019012</v>
      </c>
      <c r="U879">
        <f t="shared" si="398"/>
        <v>200600</v>
      </c>
      <c r="V879">
        <f t="shared" si="399"/>
        <v>684029.02577420417</v>
      </c>
      <c r="W879">
        <f t="shared" si="400"/>
        <v>123745.73845100918</v>
      </c>
      <c r="X879">
        <f t="shared" si="401"/>
        <v>686700</v>
      </c>
      <c r="Y879">
        <f t="shared" si="402"/>
        <v>15156.545766200397</v>
      </c>
      <c r="Z879">
        <f t="shared" si="403"/>
        <v>0.21652208237429138</v>
      </c>
      <c r="AA879">
        <f t="shared" si="404"/>
        <v>-409.59094305662438</v>
      </c>
      <c r="AB879">
        <f t="shared" si="405"/>
        <v>-5.8512991865232056E-3</v>
      </c>
      <c r="AC879">
        <f t="shared" si="377"/>
        <v>0.99940353728985498</v>
      </c>
    </row>
    <row r="880" spans="1:29" x14ac:dyDescent="0.45">
      <c r="A880">
        <f t="shared" si="378"/>
        <v>171.79999999999879</v>
      </c>
      <c r="B880">
        <f t="shared" si="379"/>
        <v>7360.5599194783317</v>
      </c>
      <c r="C880">
        <f t="shared" si="380"/>
        <v>2393.5858161173633</v>
      </c>
      <c r="D880">
        <f t="shared" si="381"/>
        <v>0.42609135943290255</v>
      </c>
      <c r="E880">
        <f t="shared" si="382"/>
        <v>771.2455844371276</v>
      </c>
      <c r="F880">
        <f t="shared" si="383"/>
        <v>0.98210291256437721</v>
      </c>
      <c r="G880">
        <f t="shared" si="384"/>
        <v>250</v>
      </c>
      <c r="H880">
        <f t="shared" si="385"/>
        <v>262.26533367481505</v>
      </c>
      <c r="I880">
        <f t="shared" si="386"/>
        <v>234.82879216935171</v>
      </c>
      <c r="J880">
        <f t="shared" si="387"/>
        <v>15.171207830648285</v>
      </c>
      <c r="K880">
        <f t="shared" si="388"/>
        <v>5111.1104564376119</v>
      </c>
      <c r="L880">
        <f t="shared" si="389"/>
        <v>-0.23222203549153164</v>
      </c>
      <c r="M880">
        <f t="shared" si="390"/>
        <v>-191.21208109628239</v>
      </c>
      <c r="N880">
        <f t="shared" si="391"/>
        <v>-1.9121208109628241E-2</v>
      </c>
      <c r="O880">
        <f t="shared" si="392"/>
        <v>4.6083083271358056</v>
      </c>
      <c r="P880">
        <f t="shared" si="393"/>
        <v>12.159415556774906</v>
      </c>
      <c r="Q880">
        <f t="shared" si="394"/>
        <v>134.91977825567187</v>
      </c>
      <c r="R880">
        <f t="shared" si="395"/>
        <v>5.1519067388994344</v>
      </c>
      <c r="S880">
        <f t="shared" si="396"/>
        <v>-0.53977417014170292</v>
      </c>
      <c r="T880">
        <f t="shared" si="397"/>
        <v>0.62443161618016163</v>
      </c>
      <c r="U880">
        <f t="shared" si="398"/>
        <v>200600</v>
      </c>
      <c r="V880">
        <f t="shared" si="399"/>
        <v>684040.45741578878</v>
      </c>
      <c r="W880">
        <f t="shared" si="400"/>
        <v>123783.97889729649</v>
      </c>
      <c r="X880">
        <f t="shared" si="401"/>
        <v>686700</v>
      </c>
      <c r="Y880">
        <f t="shared" si="402"/>
        <v>15143.782302193613</v>
      </c>
      <c r="Z880">
        <f t="shared" si="403"/>
        <v>0.21633974717419446</v>
      </c>
      <c r="AA880">
        <f t="shared" si="404"/>
        <v>-408.1194016863592</v>
      </c>
      <c r="AB880">
        <f t="shared" si="405"/>
        <v>-5.8302771669479884E-3</v>
      </c>
      <c r="AC880">
        <f t="shared" si="377"/>
        <v>0.99940568020724274</v>
      </c>
    </row>
    <row r="881" spans="1:29" x14ac:dyDescent="0.45">
      <c r="A881">
        <f t="shared" si="378"/>
        <v>171.99999999999878</v>
      </c>
      <c r="B881">
        <f t="shared" si="379"/>
        <v>7368.5377764928508</v>
      </c>
      <c r="C881">
        <f t="shared" si="380"/>
        <v>2393.3571043556931</v>
      </c>
      <c r="D881">
        <f t="shared" si="381"/>
        <v>0.41029520254415708</v>
      </c>
      <c r="E881">
        <f t="shared" si="382"/>
        <v>771.01145152748643</v>
      </c>
      <c r="F881">
        <f t="shared" si="383"/>
        <v>0.98186146031224109</v>
      </c>
      <c r="G881">
        <f t="shared" si="384"/>
        <v>250</v>
      </c>
      <c r="H881">
        <f t="shared" si="385"/>
        <v>262.34936967053176</v>
      </c>
      <c r="I881">
        <f t="shared" si="386"/>
        <v>234.87515922740519</v>
      </c>
      <c r="J881">
        <f t="shared" si="387"/>
        <v>15.124840772594808</v>
      </c>
      <c r="K881">
        <f t="shared" si="388"/>
        <v>5114.1354245921311</v>
      </c>
      <c r="L881">
        <f t="shared" si="389"/>
        <v>-0.2318352902673837</v>
      </c>
      <c r="M881">
        <f t="shared" si="390"/>
        <v>-190.79799745850022</v>
      </c>
      <c r="N881">
        <f t="shared" si="391"/>
        <v>-1.9079799745850022E-2</v>
      </c>
      <c r="O881">
        <f t="shared" si="392"/>
        <v>4.6044923671866353</v>
      </c>
      <c r="P881">
        <f t="shared" si="393"/>
        <v>12.158253701062803</v>
      </c>
      <c r="Q881">
        <f t="shared" si="394"/>
        <v>134.96300973330835</v>
      </c>
      <c r="R881">
        <f t="shared" si="395"/>
        <v>5.1497722471178848</v>
      </c>
      <c r="S881">
        <f t="shared" si="396"/>
        <v>-0.54146391998207921</v>
      </c>
      <c r="T881">
        <f t="shared" si="397"/>
        <v>0.62419505120250895</v>
      </c>
      <c r="U881">
        <f t="shared" si="398"/>
        <v>200600</v>
      </c>
      <c r="V881">
        <f t="shared" si="399"/>
        <v>684051.86633362179</v>
      </c>
      <c r="W881">
        <f t="shared" si="400"/>
        <v>123822.16715954449</v>
      </c>
      <c r="X881">
        <f t="shared" si="401"/>
        <v>686700</v>
      </c>
      <c r="Y881">
        <f t="shared" si="402"/>
        <v>15131.017172771171</v>
      </c>
      <c r="Z881">
        <f t="shared" si="403"/>
        <v>0.21615738818244531</v>
      </c>
      <c r="AA881">
        <f t="shared" si="404"/>
        <v>-406.64949923637323</v>
      </c>
      <c r="AB881">
        <f t="shared" si="405"/>
        <v>-5.8092785605196179E-3</v>
      </c>
      <c r="AC881">
        <f t="shared" si="377"/>
        <v>0.99940782073796941</v>
      </c>
    </row>
    <row r="882" spans="1:29" x14ac:dyDescent="0.45">
      <c r="A882">
        <f t="shared" si="378"/>
        <v>172.19999999999877</v>
      </c>
      <c r="B882">
        <f t="shared" si="379"/>
        <v>7376.5148738874996</v>
      </c>
      <c r="C882">
        <f t="shared" si="380"/>
        <v>2393.129218394628</v>
      </c>
      <c r="D882">
        <f t="shared" si="381"/>
        <v>0.39450054970275161</v>
      </c>
      <c r="E882">
        <f t="shared" si="382"/>
        <v>770.77739845797907</v>
      </c>
      <c r="F882">
        <f t="shared" si="383"/>
        <v>0.98162007645693983</v>
      </c>
      <c r="G882">
        <f t="shared" si="384"/>
        <v>250</v>
      </c>
      <c r="H882">
        <f t="shared" si="385"/>
        <v>262.43333476168306</v>
      </c>
      <c r="I882">
        <f t="shared" si="386"/>
        <v>234.92144894620304</v>
      </c>
      <c r="J882">
        <f t="shared" si="387"/>
        <v>15.078551053796957</v>
      </c>
      <c r="K882">
        <f t="shared" si="388"/>
        <v>5117.1511348028907</v>
      </c>
      <c r="L882">
        <f t="shared" si="389"/>
        <v>-0.23144859398925632</v>
      </c>
      <c r="M882">
        <f t="shared" si="390"/>
        <v>-190.38459218653566</v>
      </c>
      <c r="N882">
        <f t="shared" si="391"/>
        <v>-1.9038459218653568E-2</v>
      </c>
      <c r="O882">
        <f t="shared" si="392"/>
        <v>4.6006846753429045</v>
      </c>
      <c r="P882">
        <f t="shared" si="393"/>
        <v>12.157096040417636</v>
      </c>
      <c r="Q882">
        <f t="shared" si="394"/>
        <v>135.00620473480024</v>
      </c>
      <c r="R882">
        <f t="shared" si="395"/>
        <v>5.1476422617695139</v>
      </c>
      <c r="S882">
        <f t="shared" si="396"/>
        <v>-0.54314989458287855</v>
      </c>
      <c r="T882">
        <f t="shared" si="397"/>
        <v>0.6239590147583971</v>
      </c>
      <c r="U882">
        <f t="shared" si="398"/>
        <v>200600</v>
      </c>
      <c r="V882">
        <f t="shared" si="399"/>
        <v>684063.25256433268</v>
      </c>
      <c r="W882">
        <f t="shared" si="400"/>
        <v>123860.30318680566</v>
      </c>
      <c r="X882">
        <f t="shared" si="401"/>
        <v>686700</v>
      </c>
      <c r="Y882">
        <f t="shared" si="402"/>
        <v>15118.250522151626</v>
      </c>
      <c r="Z882">
        <f t="shared" si="403"/>
        <v>0.21597500745930895</v>
      </c>
      <c r="AA882">
        <f t="shared" si="404"/>
        <v>-405.18122580822092</v>
      </c>
      <c r="AB882">
        <f t="shared" si="405"/>
        <v>-5.7883032258317273E-3</v>
      </c>
      <c r="AC882">
        <f t="shared" si="377"/>
        <v>0.99940995889644946</v>
      </c>
    </row>
    <row r="883" spans="1:29" x14ac:dyDescent="0.45">
      <c r="A883">
        <f t="shared" si="378"/>
        <v>172.39999999999876</v>
      </c>
      <c r="B883">
        <f t="shared" si="379"/>
        <v>7384.4912144119107</v>
      </c>
      <c r="C883">
        <f t="shared" si="380"/>
        <v>2392.9021573234427</v>
      </c>
      <c r="D883">
        <f t="shared" si="381"/>
        <v>0.37870739546441712</v>
      </c>
      <c r="E883">
        <f t="shared" si="382"/>
        <v>770.54342512070139</v>
      </c>
      <c r="F883">
        <f t="shared" si="383"/>
        <v>0.9813787608964083</v>
      </c>
      <c r="G883">
        <f t="shared" si="384"/>
        <v>250</v>
      </c>
      <c r="H883">
        <f t="shared" si="385"/>
        <v>262.51722894061658</v>
      </c>
      <c r="I883">
        <f t="shared" si="386"/>
        <v>234.96766133624334</v>
      </c>
      <c r="J883">
        <f t="shared" si="387"/>
        <v>15.032338663756661</v>
      </c>
      <c r="K883">
        <f t="shared" si="388"/>
        <v>5120.1576025356417</v>
      </c>
      <c r="L883">
        <f t="shared" si="389"/>
        <v>-0.23106195020147879</v>
      </c>
      <c r="M883">
        <f t="shared" si="390"/>
        <v>-189.97186515284909</v>
      </c>
      <c r="N883">
        <f t="shared" si="391"/>
        <v>-1.8997186515284911E-2</v>
      </c>
      <c r="O883">
        <f t="shared" si="392"/>
        <v>4.5968852380398477</v>
      </c>
      <c r="P883">
        <f t="shared" si="393"/>
        <v>12.155942570212925</v>
      </c>
      <c r="Q883">
        <f t="shared" si="394"/>
        <v>135.0493632562108</v>
      </c>
      <c r="R883">
        <f t="shared" si="395"/>
        <v>5.1455167750871071</v>
      </c>
      <c r="S883">
        <f t="shared" si="396"/>
        <v>-0.54483209974420266</v>
      </c>
      <c r="T883">
        <f t="shared" si="397"/>
        <v>0.62372350603581173</v>
      </c>
      <c r="U883">
        <f t="shared" si="398"/>
        <v>200600</v>
      </c>
      <c r="V883">
        <f t="shared" si="399"/>
        <v>684074.61614448938</v>
      </c>
      <c r="W883">
        <f t="shared" si="400"/>
        <v>123898.3869288377</v>
      </c>
      <c r="X883">
        <f t="shared" si="401"/>
        <v>686700</v>
      </c>
      <c r="Y883">
        <f t="shared" si="402"/>
        <v>15105.482493691576</v>
      </c>
      <c r="Z883">
        <f t="shared" si="403"/>
        <v>0.21579260705273678</v>
      </c>
      <c r="AA883">
        <f t="shared" si="404"/>
        <v>-403.71457164909225</v>
      </c>
      <c r="AB883">
        <f t="shared" si="405"/>
        <v>-5.7673510235584603E-3</v>
      </c>
      <c r="AC883">
        <f t="shared" si="377"/>
        <v>0.99941209469688486</v>
      </c>
    </row>
    <row r="884" spans="1:29" x14ac:dyDescent="0.45">
      <c r="A884">
        <f t="shared" si="378"/>
        <v>172.59999999999874</v>
      </c>
      <c r="B884">
        <f t="shared" si="379"/>
        <v>7392.4668008127001</v>
      </c>
      <c r="C884">
        <f t="shared" si="380"/>
        <v>2392.6759202368107</v>
      </c>
      <c r="D884">
        <f t="shared" si="381"/>
        <v>0.36291573439085312</v>
      </c>
      <c r="E884">
        <f t="shared" si="382"/>
        <v>770.30953140792462</v>
      </c>
      <c r="F884">
        <f t="shared" si="383"/>
        <v>0.98113751352873813</v>
      </c>
      <c r="G884">
        <f t="shared" si="384"/>
        <v>250</v>
      </c>
      <c r="H884">
        <f t="shared" si="385"/>
        <v>262.60105220047132</v>
      </c>
      <c r="I884">
        <f t="shared" si="386"/>
        <v>235.01379640872821</v>
      </c>
      <c r="J884">
        <f t="shared" si="387"/>
        <v>14.986203591271789</v>
      </c>
      <c r="K884">
        <f t="shared" si="388"/>
        <v>5123.1548432538957</v>
      </c>
      <c r="L884">
        <f t="shared" si="389"/>
        <v>-0.23067536242436404</v>
      </c>
      <c r="M884">
        <f t="shared" si="390"/>
        <v>-189.55981622403863</v>
      </c>
      <c r="N884">
        <f t="shared" si="391"/>
        <v>-1.8955981622403865E-2</v>
      </c>
      <c r="O884">
        <f t="shared" si="392"/>
        <v>4.5930940417153669</v>
      </c>
      <c r="P884">
        <f t="shared" si="393"/>
        <v>12.154793285849614</v>
      </c>
      <c r="Q884">
        <f t="shared" si="394"/>
        <v>135.09248529401046</v>
      </c>
      <c r="R884">
        <f t="shared" si="395"/>
        <v>5.1433957793163003</v>
      </c>
      <c r="S884">
        <f t="shared" si="396"/>
        <v>-0.5465105412764526</v>
      </c>
      <c r="T884">
        <f t="shared" si="397"/>
        <v>0.62348852422129675</v>
      </c>
      <c r="U884">
        <f t="shared" si="398"/>
        <v>200600</v>
      </c>
      <c r="V884">
        <f t="shared" si="399"/>
        <v>684085.95711059112</v>
      </c>
      <c r="W884">
        <f t="shared" si="400"/>
        <v>123936.41833609978</v>
      </c>
      <c r="X884">
        <f t="shared" si="401"/>
        <v>686700</v>
      </c>
      <c r="Y884">
        <f t="shared" si="402"/>
        <v>15092.713229890287</v>
      </c>
      <c r="Z884">
        <f t="shared" si="403"/>
        <v>0.21561018899843268</v>
      </c>
      <c r="AA884">
        <f t="shared" si="404"/>
        <v>-402.24952715903055</v>
      </c>
      <c r="AB884">
        <f t="shared" si="405"/>
        <v>-5.7464218165575792E-3</v>
      </c>
      <c r="AC884">
        <f t="shared" si="377"/>
        <v>0.9994142281532562</v>
      </c>
    </row>
    <row r="885" spans="1:29" x14ac:dyDescent="0.45">
      <c r="A885">
        <f t="shared" si="378"/>
        <v>172.79999999999873</v>
      </c>
      <c r="B885">
        <f t="shared" si="379"/>
        <v>7400.4416358334829</v>
      </c>
      <c r="C885">
        <f t="shared" si="380"/>
        <v>2392.4505062347234</v>
      </c>
      <c r="D885">
        <f t="shared" si="381"/>
        <v>0.3471255610497046</v>
      </c>
      <c r="E885">
        <f t="shared" si="382"/>
        <v>770.07571721209899</v>
      </c>
      <c r="F885">
        <f t="shared" si="383"/>
        <v>0.98089633425218281</v>
      </c>
      <c r="G885">
        <f t="shared" si="384"/>
        <v>250</v>
      </c>
      <c r="H885">
        <f t="shared" si="385"/>
        <v>262.6848045351731</v>
      </c>
      <c r="I885">
        <f t="shared" si="386"/>
        <v>235.05985417555988</v>
      </c>
      <c r="J885">
        <f t="shared" si="387"/>
        <v>14.940145824440123</v>
      </c>
      <c r="K885">
        <f t="shared" si="388"/>
        <v>5126.1428724187836</v>
      </c>
      <c r="L885">
        <f t="shared" si="389"/>
        <v>-0.23028883415832979</v>
      </c>
      <c r="M885">
        <f t="shared" si="390"/>
        <v>-189.14844526067259</v>
      </c>
      <c r="N885">
        <f t="shared" si="391"/>
        <v>-1.8914844526067259E-2</v>
      </c>
      <c r="O885">
        <f t="shared" si="392"/>
        <v>4.5893110728101538</v>
      </c>
      <c r="P885">
        <f t="shared" si="393"/>
        <v>12.153648182755653</v>
      </c>
      <c r="Q885">
        <f t="shared" si="394"/>
        <v>135.13557084507445</v>
      </c>
      <c r="R885">
        <f t="shared" si="395"/>
        <v>5.1412792667154674</v>
      </c>
      <c r="S885">
        <f t="shared" si="396"/>
        <v>-0.54818522500010047</v>
      </c>
      <c r="T885">
        <f t="shared" si="397"/>
        <v>0.62325406849998599</v>
      </c>
      <c r="U885">
        <f t="shared" si="398"/>
        <v>200600</v>
      </c>
      <c r="V885">
        <f t="shared" si="399"/>
        <v>684097.27549907076</v>
      </c>
      <c r="W885">
        <f t="shared" si="400"/>
        <v>123974.39735974945</v>
      </c>
      <c r="X885">
        <f t="shared" si="401"/>
        <v>686700</v>
      </c>
      <c r="Y885">
        <f t="shared" si="402"/>
        <v>15079.942872394029</v>
      </c>
      <c r="Z885">
        <f t="shared" si="403"/>
        <v>0.2154277553199147</v>
      </c>
      <c r="AA885">
        <f t="shared" si="404"/>
        <v>-400.78608288662508</v>
      </c>
      <c r="AB885">
        <f t="shared" si="405"/>
        <v>-5.7255154698089301E-3</v>
      </c>
      <c r="AC885">
        <f t="shared" si="377"/>
        <v>0.99941635927932626</v>
      </c>
    </row>
    <row r="886" spans="1:29" x14ac:dyDescent="0.45">
      <c r="A886">
        <f t="shared" si="378"/>
        <v>172.99999999999872</v>
      </c>
      <c r="B886">
        <f t="shared" si="379"/>
        <v>7408.4157222148906</v>
      </c>
      <c r="C886">
        <f t="shared" si="380"/>
        <v>2392.2259144224067</v>
      </c>
      <c r="D886">
        <f t="shared" si="381"/>
        <v>0.33133687001451761</v>
      </c>
      <c r="E886">
        <f t="shared" si="382"/>
        <v>769.84198242584773</v>
      </c>
      <c r="F886">
        <f t="shared" si="383"/>
        <v>0.9806552229651504</v>
      </c>
      <c r="G886">
        <f t="shared" si="384"/>
        <v>250</v>
      </c>
      <c r="H886">
        <f t="shared" si="385"/>
        <v>262.76848593942958</v>
      </c>
      <c r="I886">
        <f t="shared" si="386"/>
        <v>235.10583464933515</v>
      </c>
      <c r="J886">
        <f t="shared" si="387"/>
        <v>14.894165350664849</v>
      </c>
      <c r="K886">
        <f t="shared" si="388"/>
        <v>5129.1217054889166</v>
      </c>
      <c r="L886">
        <f t="shared" si="389"/>
        <v>-0.22990236887636684</v>
      </c>
      <c r="M886">
        <f t="shared" si="390"/>
        <v>-188.73775211771931</v>
      </c>
      <c r="N886">
        <f t="shared" si="391"/>
        <v>-1.8873775211771932E-2</v>
      </c>
      <c r="O886">
        <f t="shared" si="392"/>
        <v>4.585536317767799</v>
      </c>
      <c r="P886">
        <f t="shared" si="393"/>
        <v>12.152507256385594</v>
      </c>
      <c r="Q886">
        <f t="shared" si="394"/>
        <v>135.17861990668015</v>
      </c>
      <c r="R886">
        <f t="shared" si="395"/>
        <v>5.1391672295556283</v>
      </c>
      <c r="S886">
        <f t="shared" si="396"/>
        <v>-0.5498561567454745</v>
      </c>
      <c r="T886">
        <f t="shared" si="397"/>
        <v>0.62302013805563361</v>
      </c>
      <c r="U886">
        <f t="shared" si="398"/>
        <v>200600</v>
      </c>
      <c r="V886">
        <f t="shared" si="399"/>
        <v>684108.5713463024</v>
      </c>
      <c r="W886">
        <f t="shared" si="400"/>
        <v>124012.32395164054</v>
      </c>
      <c r="X886">
        <f t="shared" si="401"/>
        <v>686700</v>
      </c>
      <c r="Y886">
        <f t="shared" si="402"/>
        <v>15067.171561999363</v>
      </c>
      <c r="Z886">
        <f t="shared" si="403"/>
        <v>0.21524530802856232</v>
      </c>
      <c r="AA886">
        <f t="shared" si="404"/>
        <v>-399.32422952074558</v>
      </c>
      <c r="AB886">
        <f t="shared" si="405"/>
        <v>-5.7046318502963654E-3</v>
      </c>
      <c r="AC886">
        <f t="shared" si="377"/>
        <v>0.99941848808865485</v>
      </c>
    </row>
    <row r="887" spans="1:29" x14ac:dyDescent="0.45">
      <c r="A887">
        <f t="shared" si="378"/>
        <v>173.19999999999871</v>
      </c>
      <c r="B887">
        <f t="shared" si="379"/>
        <v>7416.3890626945913</v>
      </c>
      <c r="C887">
        <f t="shared" si="380"/>
        <v>2392.0021439102402</v>
      </c>
      <c r="D887">
        <f t="shared" si="381"/>
        <v>0.31554965586470907</v>
      </c>
      <c r="E887">
        <f t="shared" si="382"/>
        <v>769.60832694197029</v>
      </c>
      <c r="F887">
        <f t="shared" si="383"/>
        <v>0.98041417956620736</v>
      </c>
      <c r="G887">
        <f t="shared" si="384"/>
        <v>250</v>
      </c>
      <c r="H887">
        <f t="shared" si="385"/>
        <v>262.8520964087258</v>
      </c>
      <c r="I887">
        <f t="shared" si="386"/>
        <v>235.15173784334129</v>
      </c>
      <c r="J887">
        <f t="shared" si="387"/>
        <v>14.848262156658706</v>
      </c>
      <c r="K887">
        <f t="shared" si="388"/>
        <v>5132.0913579202488</v>
      </c>
      <c r="L887">
        <f t="shared" si="389"/>
        <v>-0.22951597003071811</v>
      </c>
      <c r="M887">
        <f t="shared" si="390"/>
        <v>-188.32773664425363</v>
      </c>
      <c r="N887">
        <f t="shared" si="391"/>
        <v>-1.8832773664425363E-2</v>
      </c>
      <c r="O887">
        <f t="shared" si="392"/>
        <v>4.5817697630349139</v>
      </c>
      <c r="P887">
        <f t="shared" si="393"/>
        <v>12.151370502220164</v>
      </c>
      <c r="Q887">
        <f t="shared" si="394"/>
        <v>135.22163247650491</v>
      </c>
      <c r="R887">
        <f t="shared" si="395"/>
        <v>5.137059660120376</v>
      </c>
      <c r="S887">
        <f t="shared" si="396"/>
        <v>-0.55152334235257694</v>
      </c>
      <c r="T887">
        <f t="shared" si="397"/>
        <v>0.62278673207063928</v>
      </c>
      <c r="U887">
        <f t="shared" si="398"/>
        <v>200600</v>
      </c>
      <c r="V887">
        <f t="shared" si="399"/>
        <v>684119.8446885898</v>
      </c>
      <c r="W887">
        <f t="shared" si="400"/>
        <v>124050.19806431857</v>
      </c>
      <c r="X887">
        <f t="shared" si="401"/>
        <v>686700</v>
      </c>
      <c r="Y887">
        <f t="shared" si="402"/>
        <v>15054.399438658504</v>
      </c>
      <c r="Z887">
        <f t="shared" si="403"/>
        <v>0.21506284912369292</v>
      </c>
      <c r="AA887">
        <f t="shared" si="404"/>
        <v>-397.8639579002047</v>
      </c>
      <c r="AB887">
        <f t="shared" si="405"/>
        <v>-5.683770827145781E-3</v>
      </c>
      <c r="AC887">
        <f t="shared" si="377"/>
        <v>0.99942061459458253</v>
      </c>
    </row>
    <row r="888" spans="1:29" x14ac:dyDescent="0.45">
      <c r="A888">
        <f t="shared" si="378"/>
        <v>173.3999999999987</v>
      </c>
      <c r="B888">
        <f t="shared" si="379"/>
        <v>7424.3616600073037</v>
      </c>
      <c r="C888">
        <f t="shared" si="380"/>
        <v>2391.7791938136766</v>
      </c>
      <c r="D888">
        <f t="shared" si="381"/>
        <v>0.2997639131855383</v>
      </c>
      <c r="E888">
        <f t="shared" si="382"/>
        <v>769.37475065344086</v>
      </c>
      <c r="F888">
        <f t="shared" si="383"/>
        <v>0.9801732039540767</v>
      </c>
      <c r="G888">
        <f t="shared" si="384"/>
        <v>250</v>
      </c>
      <c r="H888">
        <f t="shared" si="385"/>
        <v>262.9356359393193</v>
      </c>
      <c r="I888">
        <f t="shared" si="386"/>
        <v>235.19756377155119</v>
      </c>
      <c r="J888">
        <f t="shared" si="387"/>
        <v>14.802436228448812</v>
      </c>
      <c r="K888">
        <f t="shared" si="388"/>
        <v>5135.0518451659382</v>
      </c>
      <c r="L888">
        <f t="shared" si="389"/>
        <v>-0.22912964104946809</v>
      </c>
      <c r="M888">
        <f t="shared" si="390"/>
        <v>-187.9183986836741</v>
      </c>
      <c r="N888">
        <f t="shared" si="391"/>
        <v>-1.879183986836741E-2</v>
      </c>
      <c r="O888">
        <f t="shared" si="392"/>
        <v>4.5780113950612407</v>
      </c>
      <c r="P888">
        <f t="shared" si="393"/>
        <v>12.150237915765866</v>
      </c>
      <c r="Q888">
        <f t="shared" si="394"/>
        <v>135.26460855262343</v>
      </c>
      <c r="R888">
        <f t="shared" si="395"/>
        <v>5.1349565507057688</v>
      </c>
      <c r="S888">
        <f t="shared" si="396"/>
        <v>-0.55318678767085494</v>
      </c>
      <c r="T888">
        <f t="shared" si="397"/>
        <v>0.62255384972608041</v>
      </c>
      <c r="U888">
        <f t="shared" si="398"/>
        <v>200600</v>
      </c>
      <c r="V888">
        <f t="shared" si="399"/>
        <v>684131.09556217608</v>
      </c>
      <c r="W888">
        <f t="shared" si="400"/>
        <v>124088.01965101894</v>
      </c>
      <c r="X888">
        <f t="shared" si="401"/>
        <v>686700</v>
      </c>
      <c r="Y888">
        <f t="shared" si="402"/>
        <v>15041.62664148258</v>
      </c>
      <c r="Z888">
        <f t="shared" si="403"/>
        <v>0.21488038059260831</v>
      </c>
      <c r="AA888">
        <f t="shared" si="404"/>
        <v>-396.40525900456123</v>
      </c>
      <c r="AB888">
        <f t="shared" si="405"/>
        <v>-5.6629322714937319E-3</v>
      </c>
      <c r="AC888">
        <f t="shared" si="377"/>
        <v>0.99942273881024535</v>
      </c>
    </row>
    <row r="889" spans="1:29" x14ac:dyDescent="0.45">
      <c r="A889">
        <f t="shared" si="378"/>
        <v>173.59999999999869</v>
      </c>
      <c r="B889">
        <f t="shared" si="379"/>
        <v>7432.3335168848143</v>
      </c>
      <c r="C889">
        <f t="shared" si="380"/>
        <v>2391.5570632531635</v>
      </c>
      <c r="D889">
        <f t="shared" si="381"/>
        <v>0.28397963656806802</v>
      </c>
      <c r="E889">
        <f t="shared" si="382"/>
        <v>769.1412534534054</v>
      </c>
      <c r="F889">
        <f t="shared" si="383"/>
        <v>0.97993229602763521</v>
      </c>
      <c r="G889">
        <f t="shared" si="384"/>
        <v>250</v>
      </c>
      <c r="H889">
        <f t="shared" si="385"/>
        <v>263.01910452823563</v>
      </c>
      <c r="I889">
        <f t="shared" si="386"/>
        <v>235.24331244861861</v>
      </c>
      <c r="J889">
        <f t="shared" si="387"/>
        <v>14.75668755138139</v>
      </c>
      <c r="K889">
        <f t="shared" si="388"/>
        <v>5138.0031826762142</v>
      </c>
      <c r="L889">
        <f t="shared" si="389"/>
        <v>-0.22874338533711125</v>
      </c>
      <c r="M889">
        <f t="shared" si="390"/>
        <v>-187.50973807372048</v>
      </c>
      <c r="N889">
        <f t="shared" si="391"/>
        <v>-1.8750973807372048E-2</v>
      </c>
      <c r="O889">
        <f t="shared" si="392"/>
        <v>4.574261200299766</v>
      </c>
      <c r="P889">
        <f t="shared" si="393"/>
        <v>12.149109492554567</v>
      </c>
      <c r="Q889">
        <f t="shared" si="394"/>
        <v>135.30754813350555</v>
      </c>
      <c r="R889">
        <f t="shared" si="395"/>
        <v>5.1328578936202494</v>
      </c>
      <c r="S889">
        <f t="shared" si="396"/>
        <v>-0.55484649855900869</v>
      </c>
      <c r="T889">
        <f t="shared" si="397"/>
        <v>0.62232149020173888</v>
      </c>
      <c r="U889">
        <f t="shared" si="398"/>
        <v>200600</v>
      </c>
      <c r="V889">
        <f t="shared" si="399"/>
        <v>684142.32400324033</v>
      </c>
      <c r="W889">
        <f t="shared" si="400"/>
        <v>124125.78866566326</v>
      </c>
      <c r="X889">
        <f t="shared" si="401"/>
        <v>686700</v>
      </c>
      <c r="Y889">
        <f t="shared" si="402"/>
        <v>15028.85330874614</v>
      </c>
      <c r="Z889">
        <f t="shared" si="403"/>
        <v>0.21469790441065914</v>
      </c>
      <c r="AA889">
        <f t="shared" si="404"/>
        <v>-394.94812395423651</v>
      </c>
      <c r="AB889">
        <f t="shared" si="405"/>
        <v>-5.6421160564890929E-3</v>
      </c>
      <c r="AC889">
        <f t="shared" si="377"/>
        <v>0.99942486074857406</v>
      </c>
    </row>
    <row r="890" spans="1:29" x14ac:dyDescent="0.45">
      <c r="A890">
        <f t="shared" si="378"/>
        <v>173.79999999999868</v>
      </c>
      <c r="B890">
        <f t="shared" si="379"/>
        <v>7440.3046360559947</v>
      </c>
      <c r="C890">
        <f t="shared" si="380"/>
        <v>2391.3357513540609</v>
      </c>
      <c r="D890">
        <f t="shared" si="381"/>
        <v>0.26819682060913053</v>
      </c>
      <c r="E890">
        <f t="shared" si="382"/>
        <v>768.90783523518451</v>
      </c>
      <c r="F890">
        <f t="shared" si="383"/>
        <v>0.9796914556859172</v>
      </c>
      <c r="G890">
        <f t="shared" si="384"/>
        <v>250</v>
      </c>
      <c r="H890">
        <f t="shared" si="385"/>
        <v>263.10250217326376</v>
      </c>
      <c r="I890">
        <f t="shared" si="386"/>
        <v>235.28898388987423</v>
      </c>
      <c r="J890">
        <f t="shared" si="387"/>
        <v>14.711016110125769</v>
      </c>
      <c r="K890">
        <f t="shared" si="388"/>
        <v>5140.9453858982397</v>
      </c>
      <c r="L890">
        <f t="shared" si="389"/>
        <v>-0.22835720627810474</v>
      </c>
      <c r="M890">
        <f t="shared" si="390"/>
        <v>-187.10175464633485</v>
      </c>
      <c r="N890">
        <f t="shared" si="391"/>
        <v>-1.8710175464633487E-2</v>
      </c>
      <c r="O890">
        <f t="shared" si="392"/>
        <v>4.5705191652068393</v>
      </c>
      <c r="P890">
        <f t="shared" si="393"/>
        <v>12.147985228143103</v>
      </c>
      <c r="Q890">
        <f t="shared" si="394"/>
        <v>135.3504512180138</v>
      </c>
      <c r="R890">
        <f t="shared" si="395"/>
        <v>5.1307636811845576</v>
      </c>
      <c r="S890">
        <f t="shared" si="396"/>
        <v>-0.55650248088479159</v>
      </c>
      <c r="T890">
        <f t="shared" si="397"/>
        <v>0.62208965267612926</v>
      </c>
      <c r="U890">
        <f t="shared" si="398"/>
        <v>200600</v>
      </c>
      <c r="V890">
        <f t="shared" si="399"/>
        <v>684153.53004789655</v>
      </c>
      <c r="W890">
        <f t="shared" si="400"/>
        <v>124163.50506285617</v>
      </c>
      <c r="X890">
        <f t="shared" si="401"/>
        <v>686700</v>
      </c>
      <c r="Y890">
        <f t="shared" si="402"/>
        <v>15016.079577891389</v>
      </c>
      <c r="Z890">
        <f t="shared" si="403"/>
        <v>0.21451542254130557</v>
      </c>
      <c r="AA890">
        <f t="shared" si="404"/>
        <v>-393.49254401272628</v>
      </c>
      <c r="AB890">
        <f t="shared" si="405"/>
        <v>-5.6213220573246613E-3</v>
      </c>
      <c r="AC890">
        <f t="shared" si="377"/>
        <v>0.99942698042229106</v>
      </c>
    </row>
    <row r="891" spans="1:29" x14ac:dyDescent="0.45">
      <c r="A891">
        <f t="shared" si="378"/>
        <v>173.99999999999866</v>
      </c>
      <c r="B891">
        <f t="shared" si="379"/>
        <v>7448.2750202468169</v>
      </c>
      <c r="C891">
        <f t="shared" si="380"/>
        <v>2391.115257246568</v>
      </c>
      <c r="D891">
        <f t="shared" si="381"/>
        <v>0.2524154599113011</v>
      </c>
      <c r="E891">
        <f t="shared" si="382"/>
        <v>768.67449589227112</v>
      </c>
      <c r="F891">
        <f t="shared" si="383"/>
        <v>0.9794506828281111</v>
      </c>
      <c r="G891">
        <f t="shared" si="384"/>
        <v>250</v>
      </c>
      <c r="H891">
        <f t="shared" si="385"/>
        <v>263.18582887295128</v>
      </c>
      <c r="I891">
        <f t="shared" si="386"/>
        <v>235.33457811132052</v>
      </c>
      <c r="J891">
        <f t="shared" si="387"/>
        <v>14.665421888679475</v>
      </c>
      <c r="K891">
        <f t="shared" si="388"/>
        <v>5143.8784702759758</v>
      </c>
      <c r="L891">
        <f t="shared" si="389"/>
        <v>-0.2279711072314683</v>
      </c>
      <c r="M891">
        <f t="shared" si="390"/>
        <v>-186.6944482279811</v>
      </c>
      <c r="N891">
        <f t="shared" si="391"/>
        <v>-1.8669444822798111E-2</v>
      </c>
      <c r="O891">
        <f t="shared" si="392"/>
        <v>4.56678527624228</v>
      </c>
      <c r="P891">
        <f t="shared" si="393"/>
        <v>12.146865118112881</v>
      </c>
      <c r="Q891">
        <f t="shared" si="394"/>
        <v>135.39331780540107</v>
      </c>
      <c r="R891">
        <f t="shared" si="395"/>
        <v>5.1286739057316408</v>
      </c>
      <c r="S891">
        <f t="shared" si="396"/>
        <v>-0.55815474052480152</v>
      </c>
      <c r="T891">
        <f t="shared" si="397"/>
        <v>0.62185833632652787</v>
      </c>
      <c r="U891">
        <f t="shared" si="398"/>
        <v>200600</v>
      </c>
      <c r="V891">
        <f t="shared" si="399"/>
        <v>684164.71373219939</v>
      </c>
      <c r="W891">
        <f t="shared" si="400"/>
        <v>124201.16879788294</v>
      </c>
      <c r="X891">
        <f t="shared" si="401"/>
        <v>686700</v>
      </c>
      <c r="Y891">
        <f t="shared" si="402"/>
        <v>15003.305585531765</v>
      </c>
      <c r="Z891">
        <f t="shared" si="403"/>
        <v>0.21433293693616806</v>
      </c>
      <c r="AA891">
        <f t="shared" si="404"/>
        <v>-392.0385105778696</v>
      </c>
      <c r="AB891">
        <f t="shared" si="405"/>
        <v>-5.6005501511124231E-3</v>
      </c>
      <c r="AC891">
        <f t="shared" si="377"/>
        <v>0.99942909784392342</v>
      </c>
    </row>
    <row r="892" spans="1:29" x14ac:dyDescent="0.45">
      <c r="A892">
        <f t="shared" si="378"/>
        <v>174.19999999999865</v>
      </c>
      <c r="B892">
        <f t="shared" si="379"/>
        <v>7456.244672180369</v>
      </c>
      <c r="C892">
        <f t="shared" si="380"/>
        <v>2390.8955800656431</v>
      </c>
      <c r="D892">
        <f t="shared" si="381"/>
        <v>0.23663554908286955</v>
      </c>
      <c r="E892">
        <f t="shared" si="382"/>
        <v>768.44123531832815</v>
      </c>
      <c r="F892">
        <f t="shared" si="383"/>
        <v>0.97920997735355686</v>
      </c>
      <c r="G892">
        <f t="shared" si="384"/>
        <v>250</v>
      </c>
      <c r="H892">
        <f t="shared" si="385"/>
        <v>263.26908462659992</v>
      </c>
      <c r="I892">
        <f t="shared" si="386"/>
        <v>235.38009512962708</v>
      </c>
      <c r="J892">
        <f t="shared" si="387"/>
        <v>14.61990487037292</v>
      </c>
      <c r="K892">
        <f t="shared" si="388"/>
        <v>5146.8024512500506</v>
      </c>
      <c r="L892">
        <f t="shared" si="389"/>
        <v>-0.22758509153277373</v>
      </c>
      <c r="M892">
        <f t="shared" si="390"/>
        <v>-186.28781863959102</v>
      </c>
      <c r="N892">
        <f t="shared" si="391"/>
        <v>-1.8628781863959103E-2</v>
      </c>
      <c r="O892">
        <f t="shared" si="392"/>
        <v>4.5630595198694879</v>
      </c>
      <c r="P892">
        <f t="shared" si="393"/>
        <v>12.145749158069496</v>
      </c>
      <c r="Q892">
        <f t="shared" si="394"/>
        <v>135.43614789530807</v>
      </c>
      <c r="R892">
        <f t="shared" si="395"/>
        <v>5.1265885596065681</v>
      </c>
      <c r="S892">
        <f t="shared" si="396"/>
        <v>-0.55980328336428808</v>
      </c>
      <c r="T892">
        <f t="shared" si="397"/>
        <v>0.62162754032899969</v>
      </c>
      <c r="U892">
        <f t="shared" si="398"/>
        <v>200600</v>
      </c>
      <c r="V892">
        <f t="shared" si="399"/>
        <v>684175.87509214086</v>
      </c>
      <c r="W892">
        <f t="shared" si="400"/>
        <v>124238.77982670609</v>
      </c>
      <c r="X892">
        <f t="shared" si="401"/>
        <v>686700</v>
      </c>
      <c r="Y892">
        <f t="shared" si="402"/>
        <v>14990.531467456232</v>
      </c>
      <c r="Z892">
        <f t="shared" si="403"/>
        <v>0.21415044953508902</v>
      </c>
      <c r="AA892">
        <f t="shared" si="404"/>
        <v>-390.58601518522482</v>
      </c>
      <c r="AB892">
        <f t="shared" si="405"/>
        <v>-5.5798002169317835E-3</v>
      </c>
      <c r="AC892">
        <f t="shared" si="377"/>
        <v>0.99943121302579696</v>
      </c>
    </row>
    <row r="893" spans="1:29" x14ac:dyDescent="0.45">
      <c r="A893">
        <f t="shared" si="378"/>
        <v>174.39999999999864</v>
      </c>
      <c r="B893">
        <f t="shared" si="379"/>
        <v>7464.2135945768723</v>
      </c>
      <c r="C893">
        <f t="shared" si="380"/>
        <v>2390.6767189509287</v>
      </c>
      <c r="D893">
        <f t="shared" si="381"/>
        <v>0.22085708273779403</v>
      </c>
      <c r="E893">
        <f t="shared" si="382"/>
        <v>768.20805340719096</v>
      </c>
      <c r="F893">
        <f t="shared" si="383"/>
        <v>0.97896933916174955</v>
      </c>
      <c r="G893">
        <f t="shared" si="384"/>
        <v>250</v>
      </c>
      <c r="H893">
        <f t="shared" si="385"/>
        <v>263.35226943426113</v>
      </c>
      <c r="I893">
        <f t="shared" si="386"/>
        <v>235.42553496212673</v>
      </c>
      <c r="J893">
        <f t="shared" si="387"/>
        <v>14.574465037873267</v>
      </c>
      <c r="K893">
        <f t="shared" si="388"/>
        <v>5149.717344257625</v>
      </c>
      <c r="L893">
        <f t="shared" si="389"/>
        <v>-0.22719916249826611</v>
      </c>
      <c r="M893">
        <f t="shared" si="390"/>
        <v>-185.88186569639561</v>
      </c>
      <c r="N893">
        <f t="shared" si="391"/>
        <v>-1.8588186569639561E-2</v>
      </c>
      <c r="O893">
        <f t="shared" si="392"/>
        <v>4.5593418825555601</v>
      </c>
      <c r="P893">
        <f t="shared" si="393"/>
        <v>12.144637343642323</v>
      </c>
      <c r="Q893">
        <f t="shared" si="394"/>
        <v>135.47894148776129</v>
      </c>
      <c r="R893">
        <f t="shared" si="395"/>
        <v>5.124507635166462</v>
      </c>
      <c r="S893">
        <f t="shared" si="396"/>
        <v>-0.56144811529697414</v>
      </c>
      <c r="T893">
        <f t="shared" si="397"/>
        <v>0.62139726385842364</v>
      </c>
      <c r="U893">
        <f t="shared" si="398"/>
        <v>200600</v>
      </c>
      <c r="V893">
        <f t="shared" si="399"/>
        <v>684187.01416364638</v>
      </c>
      <c r="W893">
        <f t="shared" si="400"/>
        <v>124276.33810596167</v>
      </c>
      <c r="X893">
        <f t="shared" si="401"/>
        <v>686700</v>
      </c>
      <c r="Y893">
        <f t="shared" si="402"/>
        <v>14977.757358633768</v>
      </c>
      <c r="Z893">
        <f t="shared" si="403"/>
        <v>0.21396796226619669</v>
      </c>
      <c r="AA893">
        <f t="shared" si="404"/>
        <v>-389.13504951051436</v>
      </c>
      <c r="AB893">
        <f t="shared" si="405"/>
        <v>-5.5590721358644906E-3</v>
      </c>
      <c r="AC893">
        <f t="shared" si="377"/>
        <v>0.99943332598003409</v>
      </c>
    </row>
    <row r="894" spans="1:29" x14ac:dyDescent="0.45">
      <c r="A894">
        <f t="shared" si="378"/>
        <v>174.59999999999863</v>
      </c>
      <c r="B894">
        <f t="shared" si="379"/>
        <v>7472.1817901536942</v>
      </c>
      <c r="C894">
        <f t="shared" si="380"/>
        <v>2390.4586730466749</v>
      </c>
      <c r="D894">
        <f t="shared" si="381"/>
        <v>0.20508005549568509</v>
      </c>
      <c r="E894">
        <f t="shared" si="382"/>
        <v>767.97495005286544</v>
      </c>
      <c r="F894">
        <f t="shared" si="383"/>
        <v>0.97872876815233778</v>
      </c>
      <c r="G894">
        <f t="shared" si="384"/>
        <v>250</v>
      </c>
      <c r="H894">
        <f t="shared" si="385"/>
        <v>263.43538329673135</v>
      </c>
      <c r="I894">
        <f t="shared" si="386"/>
        <v>235.47089762681085</v>
      </c>
      <c r="J894">
        <f t="shared" si="387"/>
        <v>14.529102373189147</v>
      </c>
      <c r="K894">
        <f t="shared" si="388"/>
        <v>5152.6231647322629</v>
      </c>
      <c r="L894">
        <f t="shared" si="389"/>
        <v>-0.22681332342060045</v>
      </c>
      <c r="M894">
        <f t="shared" si="390"/>
        <v>-185.47658920818407</v>
      </c>
      <c r="N894">
        <f t="shared" si="391"/>
        <v>-1.8547658920818409E-2</v>
      </c>
      <c r="O894">
        <f t="shared" si="392"/>
        <v>4.5556323507713961</v>
      </c>
      <c r="P894">
        <f t="shared" si="393"/>
        <v>12.143529670484158</v>
      </c>
      <c r="Q894">
        <f t="shared" si="394"/>
        <v>135.52169858317046</v>
      </c>
      <c r="R894">
        <f t="shared" si="395"/>
        <v>5.1224311247803849</v>
      </c>
      <c r="S894">
        <f t="shared" si="396"/>
        <v>-0.56308924222482482</v>
      </c>
      <c r="T894">
        <f t="shared" si="397"/>
        <v>0.62116750608852456</v>
      </c>
      <c r="U894">
        <f t="shared" si="398"/>
        <v>200600</v>
      </c>
      <c r="V894">
        <f t="shared" si="399"/>
        <v>684198.13098258537</v>
      </c>
      <c r="W894">
        <f t="shared" si="400"/>
        <v>124313.84359295754</v>
      </c>
      <c r="X894">
        <f t="shared" si="401"/>
        <v>686700</v>
      </c>
      <c r="Y894">
        <f t="shared" si="402"/>
        <v>14964.983393216724</v>
      </c>
      <c r="Z894">
        <f t="shared" si="403"/>
        <v>0.21378547704595319</v>
      </c>
      <c r="AA894">
        <f t="shared" si="404"/>
        <v>-387.68560535775032</v>
      </c>
      <c r="AB894">
        <f t="shared" si="405"/>
        <v>-5.5383657908250044E-3</v>
      </c>
      <c r="AC894">
        <f t="shared" si="377"/>
        <v>0.99943543671857038</v>
      </c>
    </row>
    <row r="895" spans="1:29" x14ac:dyDescent="0.45">
      <c r="A895">
        <f t="shared" si="378"/>
        <v>174.79999999999862</v>
      </c>
      <c r="B895">
        <f t="shared" si="379"/>
        <v>7480.1492616253663</v>
      </c>
      <c r="C895">
        <f t="shared" si="380"/>
        <v>2390.2414415016656</v>
      </c>
      <c r="D895">
        <f t="shared" si="381"/>
        <v>0.18930446198177364</v>
      </c>
      <c r="E895">
        <f t="shared" si="382"/>
        <v>767.74192514952597</v>
      </c>
      <c r="F895">
        <f t="shared" si="383"/>
        <v>0.97848826422511959</v>
      </c>
      <c r="G895">
        <f t="shared" si="384"/>
        <v>250</v>
      </c>
      <c r="H895">
        <f t="shared" si="385"/>
        <v>263.51842621554761</v>
      </c>
      <c r="I895">
        <f t="shared" si="386"/>
        <v>235.51618314232445</v>
      </c>
      <c r="J895">
        <f t="shared" si="387"/>
        <v>14.483816857675549</v>
      </c>
      <c r="K895">
        <f t="shared" si="388"/>
        <v>5155.5199281037976</v>
      </c>
      <c r="L895">
        <f t="shared" si="389"/>
        <v>-0.22642757756798915</v>
      </c>
      <c r="M895">
        <f t="shared" si="390"/>
        <v>-185.07198897939401</v>
      </c>
      <c r="N895">
        <f t="shared" si="391"/>
        <v>-1.8507198897939402E-2</v>
      </c>
      <c r="O895">
        <f t="shared" si="392"/>
        <v>4.5519309109918078</v>
      </c>
      <c r="P895">
        <f t="shared" si="393"/>
        <v>12.142426134270826</v>
      </c>
      <c r="Q895">
        <f t="shared" si="394"/>
        <v>135.5644191823263</v>
      </c>
      <c r="R895">
        <f t="shared" si="395"/>
        <v>5.1203590208292855</v>
      </c>
      <c r="S895">
        <f t="shared" si="396"/>
        <v>-0.56472667005788946</v>
      </c>
      <c r="T895">
        <f t="shared" si="397"/>
        <v>0.62093826619189552</v>
      </c>
      <c r="U895">
        <f t="shared" si="398"/>
        <v>200600</v>
      </c>
      <c r="V895">
        <f t="shared" si="399"/>
        <v>684209.22558476415</v>
      </c>
      <c r="W895">
        <f t="shared" si="400"/>
        <v>124351.29624566957</v>
      </c>
      <c r="X895">
        <f t="shared" si="401"/>
        <v>686700</v>
      </c>
      <c r="Y895">
        <f t="shared" si="402"/>
        <v>14952.209704544897</v>
      </c>
      <c r="Z895">
        <f t="shared" si="403"/>
        <v>0.21360299577921282</v>
      </c>
      <c r="AA895">
        <f t="shared" si="404"/>
        <v>-386.23767466633581</v>
      </c>
      <c r="AB895">
        <f t="shared" si="405"/>
        <v>-5.5176810666619398E-3</v>
      </c>
      <c r="AC895">
        <f t="shared" si="377"/>
        <v>0.99943754525314354</v>
      </c>
    </row>
    <row r="896" spans="1:29" x14ac:dyDescent="0.45">
      <c r="A896">
        <f t="shared" si="378"/>
        <v>174.99999999999861</v>
      </c>
      <c r="B896">
        <f t="shared" si="379"/>
        <v>7488.116011703597</v>
      </c>
      <c r="C896">
        <f t="shared" si="380"/>
        <v>2390.0250234691457</v>
      </c>
      <c r="D896">
        <f t="shared" si="381"/>
        <v>0.17353029682687726</v>
      </c>
      <c r="E896">
        <f t="shared" si="382"/>
        <v>767.50897859151871</v>
      </c>
      <c r="F896">
        <f t="shared" si="383"/>
        <v>0.978247827280048</v>
      </c>
      <c r="G896">
        <f t="shared" si="384"/>
        <v>250</v>
      </c>
      <c r="H896">
        <f t="shared" si="385"/>
        <v>263.60139819298297</v>
      </c>
      <c r="I896">
        <f t="shared" si="386"/>
        <v>235.56139152796257</v>
      </c>
      <c r="J896">
        <f t="shared" si="387"/>
        <v>14.43860847203743</v>
      </c>
      <c r="K896">
        <f t="shared" si="388"/>
        <v>5158.4076497982051</v>
      </c>
      <c r="L896">
        <f t="shared" si="389"/>
        <v>-0.22604192819059676</v>
      </c>
      <c r="M896">
        <f t="shared" si="390"/>
        <v>-184.6680648088265</v>
      </c>
      <c r="N896">
        <f t="shared" si="391"/>
        <v>-1.8466806480882652E-2</v>
      </c>
      <c r="O896">
        <f t="shared" si="392"/>
        <v>4.5482375496956315</v>
      </c>
      <c r="P896">
        <f t="shared" si="393"/>
        <v>12.141326730700804</v>
      </c>
      <c r="Q896">
        <f t="shared" si="394"/>
        <v>135.60710328639817</v>
      </c>
      <c r="R896">
        <f t="shared" si="395"/>
        <v>5.1182913157059042</v>
      </c>
      <c r="S896">
        <f t="shared" si="396"/>
        <v>-0.56636040471409643</v>
      </c>
      <c r="T896">
        <f t="shared" si="397"/>
        <v>0.62070954334002659</v>
      </c>
      <c r="U896">
        <f t="shared" si="398"/>
        <v>200600</v>
      </c>
      <c r="V896">
        <f t="shared" si="399"/>
        <v>684220.29800592689</v>
      </c>
      <c r="W896">
        <f t="shared" si="400"/>
        <v>124388.6960227385</v>
      </c>
      <c r="X896">
        <f t="shared" si="401"/>
        <v>686700</v>
      </c>
      <c r="Y896">
        <f t="shared" si="402"/>
        <v>14939.436425150117</v>
      </c>
      <c r="Z896">
        <f t="shared" si="403"/>
        <v>0.21342052035928738</v>
      </c>
      <c r="AA896">
        <f t="shared" si="404"/>
        <v>-384.79124950745609</v>
      </c>
      <c r="AB896">
        <f t="shared" si="405"/>
        <v>-5.4970178501065154E-3</v>
      </c>
      <c r="AC896">
        <f t="shared" si="377"/>
        <v>0.99943965159530002</v>
      </c>
    </row>
    <row r="897" spans="1:29" x14ac:dyDescent="0.45">
      <c r="A897">
        <f t="shared" si="378"/>
        <v>175.1999999999986</v>
      </c>
      <c r="B897">
        <f t="shared" si="379"/>
        <v>7496.0820430972863</v>
      </c>
      <c r="C897">
        <f t="shared" si="380"/>
        <v>2389.8094181067459</v>
      </c>
      <c r="D897">
        <f t="shared" si="381"/>
        <v>0.15775755466737351</v>
      </c>
      <c r="E897">
        <f t="shared" si="382"/>
        <v>767.27611027335524</v>
      </c>
      <c r="F897">
        <f t="shared" si="383"/>
        <v>0.97800745721722349</v>
      </c>
      <c r="G897">
        <f t="shared" si="384"/>
        <v>250</v>
      </c>
      <c r="H897">
        <f t="shared" si="385"/>
        <v>263.68429923204212</v>
      </c>
      <c r="I897">
        <f t="shared" si="386"/>
        <v>235.606522803665</v>
      </c>
      <c r="J897">
        <f t="shared" si="387"/>
        <v>14.393477196334999</v>
      </c>
      <c r="K897">
        <f t="shared" si="388"/>
        <v>5161.2863452374722</v>
      </c>
      <c r="L897">
        <f t="shared" si="389"/>
        <v>-0.2256563785121557</v>
      </c>
      <c r="M897">
        <f t="shared" si="390"/>
        <v>-184.26481649011691</v>
      </c>
      <c r="N897">
        <f t="shared" si="391"/>
        <v>-1.8426481649011693E-2</v>
      </c>
      <c r="O897">
        <f t="shared" si="392"/>
        <v>4.5445522533658291</v>
      </c>
      <c r="P897">
        <f t="shared" si="393"/>
        <v>12.140231455494863</v>
      </c>
      <c r="Q897">
        <f t="shared" si="394"/>
        <v>135.64975089693175</v>
      </c>
      <c r="R897">
        <f t="shared" si="395"/>
        <v>5.1162280018146955</v>
      </c>
      <c r="S897">
        <f t="shared" si="396"/>
        <v>-0.56799045211906396</v>
      </c>
      <c r="T897">
        <f t="shared" si="397"/>
        <v>0.62048133670333105</v>
      </c>
      <c r="U897">
        <f t="shared" si="398"/>
        <v>200600</v>
      </c>
      <c r="V897">
        <f t="shared" si="399"/>
        <v>684231.34828176047</v>
      </c>
      <c r="W897">
        <f t="shared" si="400"/>
        <v>124426.04288346777</v>
      </c>
      <c r="X897">
        <f t="shared" si="401"/>
        <v>686700</v>
      </c>
      <c r="Y897">
        <f t="shared" si="402"/>
        <v>14926.663686759122</v>
      </c>
      <c r="Z897">
        <f t="shared" si="403"/>
        <v>0.21323805266798745</v>
      </c>
      <c r="AA897">
        <f t="shared" si="404"/>
        <v>-383.34632207953837</v>
      </c>
      <c r="AB897">
        <f t="shared" si="405"/>
        <v>-5.476376029707691E-3</v>
      </c>
      <c r="AC897">
        <f t="shared" si="377"/>
        <v>0.99944175575640082</v>
      </c>
    </row>
    <row r="898" spans="1:29" x14ac:dyDescent="0.45">
      <c r="A898">
        <f t="shared" si="378"/>
        <v>175.39999999999858</v>
      </c>
      <c r="B898">
        <f t="shared" si="379"/>
        <v>7504.047358512541</v>
      </c>
      <c r="C898">
        <f t="shared" si="380"/>
        <v>2389.5946245764112</v>
      </c>
      <c r="D898">
        <f t="shared" si="381"/>
        <v>0.14198623014516798</v>
      </c>
      <c r="E898">
        <f t="shared" si="382"/>
        <v>767.04332008971858</v>
      </c>
      <c r="F898">
        <f t="shared" si="383"/>
        <v>0.97776715393690072</v>
      </c>
      <c r="G898">
        <f t="shared" si="384"/>
        <v>250</v>
      </c>
      <c r="H898">
        <f t="shared" si="385"/>
        <v>263.76712933645689</v>
      </c>
      <c r="I898">
        <f t="shared" si="386"/>
        <v>235.6515769900127</v>
      </c>
      <c r="J898">
        <f t="shared" si="387"/>
        <v>14.3484230099873</v>
      </c>
      <c r="K898">
        <f t="shared" si="388"/>
        <v>5164.1560298394697</v>
      </c>
      <c r="L898">
        <f t="shared" si="389"/>
        <v>-0.22527093173849266</v>
      </c>
      <c r="M898">
        <f t="shared" si="390"/>
        <v>-183.86224381134306</v>
      </c>
      <c r="N898">
        <f t="shared" si="391"/>
        <v>-1.8386224381134308E-2</v>
      </c>
      <c r="O898">
        <f t="shared" si="392"/>
        <v>4.5408750084896026</v>
      </c>
      <c r="P898">
        <f t="shared" si="393"/>
        <v>12.13914030439568</v>
      </c>
      <c r="Q898">
        <f t="shared" si="394"/>
        <v>135.6923620158469</v>
      </c>
      <c r="R898">
        <f t="shared" si="395"/>
        <v>5.1141690715717578</v>
      </c>
      <c r="S898">
        <f t="shared" si="396"/>
        <v>-0.56961681820592869</v>
      </c>
      <c r="T898">
        <f t="shared" si="397"/>
        <v>0.62025364545117001</v>
      </c>
      <c r="U898">
        <f t="shared" si="398"/>
        <v>200600</v>
      </c>
      <c r="V898">
        <f t="shared" si="399"/>
        <v>684242.37644788693</v>
      </c>
      <c r="W898">
        <f t="shared" si="400"/>
        <v>124463.33678781925</v>
      </c>
      <c r="X898">
        <f t="shared" si="401"/>
        <v>686700</v>
      </c>
      <c r="Y898">
        <f t="shared" si="402"/>
        <v>14913.891620298884</v>
      </c>
      <c r="Z898">
        <f t="shared" si="403"/>
        <v>0.21305559457569834</v>
      </c>
      <c r="AA898">
        <f t="shared" si="404"/>
        <v>-381.90288471395615</v>
      </c>
      <c r="AB898">
        <f t="shared" si="405"/>
        <v>-5.4557554959136596E-3</v>
      </c>
      <c r="AC898">
        <f t="shared" si="377"/>
        <v>0.99944385774761324</v>
      </c>
    </row>
    <row r="899" spans="1:29" x14ac:dyDescent="0.45">
      <c r="A899">
        <f t="shared" si="378"/>
        <v>175.59999999999857</v>
      </c>
      <c r="B899">
        <f t="shared" si="379"/>
        <v>7512.0119606526887</v>
      </c>
      <c r="C899">
        <f t="shared" si="380"/>
        <v>2389.3806420443311</v>
      </c>
      <c r="D899">
        <f t="shared" si="381"/>
        <v>0.12621631790767651</v>
      </c>
      <c r="E899">
        <f t="shared" si="382"/>
        <v>766.81060793545635</v>
      </c>
      <c r="F899">
        <f t="shared" si="383"/>
        <v>0.97752691733948049</v>
      </c>
      <c r="G899">
        <f t="shared" si="384"/>
        <v>250</v>
      </c>
      <c r="H899">
        <f t="shared" si="385"/>
        <v>263.84988851068186</v>
      </c>
      <c r="I899">
        <f t="shared" si="386"/>
        <v>235.69655410822267</v>
      </c>
      <c r="J899">
        <f t="shared" si="387"/>
        <v>14.303445891777329</v>
      </c>
      <c r="K899">
        <f t="shared" si="388"/>
        <v>5167.0167190178254</v>
      </c>
      <c r="L899">
        <f t="shared" si="389"/>
        <v>-0.22488559104985484</v>
      </c>
      <c r="M899">
        <f t="shared" si="390"/>
        <v>-183.46034655545881</v>
      </c>
      <c r="N899">
        <f t="shared" si="391"/>
        <v>-1.8346034655545882E-2</v>
      </c>
      <c r="O899">
        <f t="shared" si="392"/>
        <v>4.5372058015584935</v>
      </c>
      <c r="P899">
        <f t="shared" si="393"/>
        <v>12.138053273167499</v>
      </c>
      <c r="Q899">
        <f t="shared" si="394"/>
        <v>135.73493664543517</v>
      </c>
      <c r="R899">
        <f t="shared" si="395"/>
        <v>5.1121145174047369</v>
      </c>
      <c r="S899">
        <f t="shared" si="396"/>
        <v>-0.57123950891513431</v>
      </c>
      <c r="T899">
        <f t="shared" si="397"/>
        <v>0.62002646875188128</v>
      </c>
      <c r="U899">
        <f t="shared" si="398"/>
        <v>200600</v>
      </c>
      <c r="V899">
        <f t="shared" si="399"/>
        <v>684253.38253987452</v>
      </c>
      <c r="W899">
        <f t="shared" si="400"/>
        <v>124500.57769641183</v>
      </c>
      <c r="X899">
        <f t="shared" si="401"/>
        <v>686700</v>
      </c>
      <c r="Y899">
        <f t="shared" si="402"/>
        <v>14901.120355898856</v>
      </c>
      <c r="Z899">
        <f t="shared" si="403"/>
        <v>0.21287314794141224</v>
      </c>
      <c r="AA899">
        <f t="shared" si="404"/>
        <v>-380.46092986350413</v>
      </c>
      <c r="AB899">
        <f t="shared" si="405"/>
        <v>-5.4351561409072017E-3</v>
      </c>
      <c r="AC899">
        <f t="shared" si="377"/>
        <v>0.99944595757992793</v>
      </c>
    </row>
    <row r="900" spans="1:29" x14ac:dyDescent="0.45">
      <c r="A900">
        <f t="shared" si="378"/>
        <v>175.79999999999856</v>
      </c>
      <c r="B900">
        <f t="shared" si="379"/>
        <v>7519.9758522182919</v>
      </c>
      <c r="C900">
        <f t="shared" si="380"/>
        <v>2389.1674696808659</v>
      </c>
      <c r="D900">
        <f t="shared" si="381"/>
        <v>0.11044781260778258</v>
      </c>
      <c r="E900">
        <f t="shared" si="382"/>
        <v>766.57797370558455</v>
      </c>
      <c r="F900">
        <f t="shared" si="383"/>
        <v>0.97728674732551524</v>
      </c>
      <c r="G900">
        <f t="shared" si="384"/>
        <v>250</v>
      </c>
      <c r="H900">
        <f t="shared" si="385"/>
        <v>263.93257675988986</v>
      </c>
      <c r="I900">
        <f t="shared" si="386"/>
        <v>235.74145418014427</v>
      </c>
      <c r="J900">
        <f t="shared" si="387"/>
        <v>14.258545819855726</v>
      </c>
      <c r="K900">
        <f t="shared" si="388"/>
        <v>5169.8684281817968</v>
      </c>
      <c r="L900">
        <f t="shared" si="389"/>
        <v>-0.22450035960801529</v>
      </c>
      <c r="M900">
        <f t="shared" si="390"/>
        <v>-183.05912449997447</v>
      </c>
      <c r="N900">
        <f t="shared" si="391"/>
        <v>-1.830591244999745E-2</v>
      </c>
      <c r="O900">
        <f t="shared" si="392"/>
        <v>4.5335446190684943</v>
      </c>
      <c r="P900">
        <f t="shared" si="393"/>
        <v>12.136970357595748</v>
      </c>
      <c r="Q900">
        <f t="shared" si="394"/>
        <v>135.77747478835775</v>
      </c>
      <c r="R900">
        <f t="shared" si="395"/>
        <v>5.1100643317527714</v>
      </c>
      <c r="S900">
        <f t="shared" si="396"/>
        <v>-0.5728585301942779</v>
      </c>
      <c r="T900">
        <f t="shared" si="397"/>
        <v>0.61979980577280114</v>
      </c>
      <c r="U900">
        <f t="shared" si="398"/>
        <v>200600</v>
      </c>
      <c r="V900">
        <f t="shared" si="399"/>
        <v>684264.36659322621</v>
      </c>
      <c r="W900">
        <f t="shared" si="400"/>
        <v>124537.76557051689</v>
      </c>
      <c r="X900">
        <f t="shared" si="401"/>
        <v>686700</v>
      </c>
      <c r="Y900">
        <f t="shared" si="402"/>
        <v>14888.350022896535</v>
      </c>
      <c r="Z900">
        <f t="shared" si="403"/>
        <v>0.21269071461280764</v>
      </c>
      <c r="AA900">
        <f t="shared" si="404"/>
        <v>-379.02045011252631</v>
      </c>
      <c r="AB900">
        <f t="shared" si="405"/>
        <v>-5.4145778587503758E-3</v>
      </c>
      <c r="AC900">
        <f t="shared" si="377"/>
        <v>0.9994480552641436</v>
      </c>
    </row>
    <row r="901" spans="1:29" x14ac:dyDescent="0.45">
      <c r="A901">
        <f t="shared" si="378"/>
        <v>175.99999999999855</v>
      </c>
      <c r="B901">
        <f t="shared" si="379"/>
        <v>7527.9390359071604</v>
      </c>
      <c r="C901">
        <f t="shared" si="380"/>
        <v>2388.955106660479</v>
      </c>
      <c r="D901">
        <f t="shared" si="381"/>
        <v>9.4680708903821298E-2</v>
      </c>
      <c r="E901">
        <f t="shared" si="382"/>
        <v>766.34541729528598</v>
      </c>
      <c r="F901">
        <f t="shared" si="383"/>
        <v>0.97704664379570627</v>
      </c>
      <c r="G901">
        <f t="shared" si="384"/>
        <v>250</v>
      </c>
      <c r="H901">
        <f t="shared" si="385"/>
        <v>264.01519408996774</v>
      </c>
      <c r="I901">
        <f t="shared" si="386"/>
        <v>235.78627722825462</v>
      </c>
      <c r="J901">
        <f t="shared" si="387"/>
        <v>14.213722771745381</v>
      </c>
      <c r="K901">
        <f t="shared" si="388"/>
        <v>5172.7111727361462</v>
      </c>
      <c r="L901">
        <f t="shared" si="389"/>
        <v>-0.22411524055172549</v>
      </c>
      <c r="M901">
        <f t="shared" si="390"/>
        <v>-182.658577417229</v>
      </c>
      <c r="N901">
        <f t="shared" si="391"/>
        <v>-1.8265857741722902E-2</v>
      </c>
      <c r="O901">
        <f t="shared" si="392"/>
        <v>4.5298914475201499</v>
      </c>
      <c r="P901">
        <f t="shared" si="393"/>
        <v>12.135891553486704</v>
      </c>
      <c r="Q901">
        <f t="shared" si="394"/>
        <v>135.819976447643</v>
      </c>
      <c r="R901">
        <f t="shared" si="395"/>
        <v>5.108018507066399</v>
      </c>
      <c r="S901">
        <f t="shared" si="396"/>
        <v>-0.57447388799790478</v>
      </c>
      <c r="T901">
        <f t="shared" si="397"/>
        <v>0.61957365568029343</v>
      </c>
      <c r="U901">
        <f t="shared" si="398"/>
        <v>200600</v>
      </c>
      <c r="V901">
        <f t="shared" si="399"/>
        <v>684275.32864339021</v>
      </c>
      <c r="W901">
        <f t="shared" si="400"/>
        <v>124574.90037205649</v>
      </c>
      <c r="X901">
        <f t="shared" si="401"/>
        <v>686700</v>
      </c>
      <c r="Y901">
        <f t="shared" si="402"/>
        <v>14875.580749840155</v>
      </c>
      <c r="Z901">
        <f t="shared" si="403"/>
        <v>0.21250829642628793</v>
      </c>
      <c r="AA901">
        <f t="shared" si="404"/>
        <v>-377.58143816539086</v>
      </c>
      <c r="AB901">
        <f t="shared" si="405"/>
        <v>-5.3940205452198695E-3</v>
      </c>
      <c r="AC901">
        <f t="shared" si="377"/>
        <v>0.99945015081088484</v>
      </c>
    </row>
    <row r="902" spans="1:29" x14ac:dyDescent="0.45">
      <c r="A902">
        <f t="shared" si="378"/>
        <v>176.19999999999854</v>
      </c>
      <c r="B902">
        <f t="shared" si="379"/>
        <v>7535.9015144143659</v>
      </c>
      <c r="C902">
        <f t="shared" si="380"/>
        <v>2388.7435521616667</v>
      </c>
      <c r="D902">
        <f t="shared" si="381"/>
        <v>7.8915001459554546E-2</v>
      </c>
      <c r="E902">
        <f t="shared" si="382"/>
        <v>766.11293859990849</v>
      </c>
      <c r="F902">
        <f t="shared" si="383"/>
        <v>0.97680660665090246</v>
      </c>
      <c r="G902">
        <f t="shared" si="384"/>
        <v>250</v>
      </c>
      <c r="H902">
        <f t="shared" si="385"/>
        <v>264.0977405075119</v>
      </c>
      <c r="I902">
        <f t="shared" si="386"/>
        <v>235.83102327565419</v>
      </c>
      <c r="J902">
        <f t="shared" si="387"/>
        <v>14.168976724345811</v>
      </c>
      <c r="K902">
        <f t="shared" si="388"/>
        <v>5175.5449680810152</v>
      </c>
      <c r="L902">
        <f t="shared" si="389"/>
        <v>-0.22373023699785222</v>
      </c>
      <c r="M902">
        <f t="shared" si="390"/>
        <v>-182.25870507437565</v>
      </c>
      <c r="N902">
        <f t="shared" si="391"/>
        <v>-1.8225870507437566E-2</v>
      </c>
      <c r="O902">
        <f t="shared" si="392"/>
        <v>4.5262462734186624</v>
      </c>
      <c r="P902">
        <f t="shared" si="393"/>
        <v>12.134816856667127</v>
      </c>
      <c r="Q902">
        <f t="shared" si="394"/>
        <v>135.86244162668442</v>
      </c>
      <c r="R902">
        <f t="shared" si="395"/>
        <v>5.105977035807495</v>
      </c>
      <c r="S902">
        <f t="shared" si="396"/>
        <v>-0.57608558828734502</v>
      </c>
      <c r="T902">
        <f t="shared" si="397"/>
        <v>0.61934801763977176</v>
      </c>
      <c r="U902">
        <f t="shared" si="398"/>
        <v>200600</v>
      </c>
      <c r="V902">
        <f t="shared" si="399"/>
        <v>684286.26872575411</v>
      </c>
      <c r="W902">
        <f t="shared" si="400"/>
        <v>124611.98206359999</v>
      </c>
      <c r="X902">
        <f t="shared" si="401"/>
        <v>686700</v>
      </c>
      <c r="Y902">
        <f t="shared" si="402"/>
        <v>14862.812664492849</v>
      </c>
      <c r="Z902">
        <f t="shared" si="403"/>
        <v>0.2123258952070407</v>
      </c>
      <c r="AA902">
        <f t="shared" si="404"/>
        <v>-376.14388685172889</v>
      </c>
      <c r="AB902">
        <f t="shared" si="405"/>
        <v>-5.3734840978818411E-3</v>
      </c>
      <c r="AC902">
        <f t="shared" si="377"/>
        <v>0.99945224423059309</v>
      </c>
    </row>
    <row r="903" spans="1:29" x14ac:dyDescent="0.45">
      <c r="A903">
        <f t="shared" si="378"/>
        <v>176.39999999999853</v>
      </c>
      <c r="B903">
        <f t="shared" si="379"/>
        <v>7543.8632904322558</v>
      </c>
      <c r="C903">
        <f t="shared" si="380"/>
        <v>2388.5328053668904</v>
      </c>
      <c r="D903">
        <f t="shared" si="381"/>
        <v>6.3150684944133673E-2</v>
      </c>
      <c r="E903">
        <f t="shared" si="382"/>
        <v>765.88053751496591</v>
      </c>
      <c r="F903">
        <f t="shared" si="383"/>
        <v>0.97656663579210135</v>
      </c>
      <c r="G903">
        <f t="shared" si="384"/>
        <v>250</v>
      </c>
      <c r="H903">
        <f t="shared" si="385"/>
        <v>264.18021601982394</v>
      </c>
      <c r="I903">
        <f t="shared" si="386"/>
        <v>235.87569234606289</v>
      </c>
      <c r="J903">
        <f t="shared" si="387"/>
        <v>14.124307653937109</v>
      </c>
      <c r="K903">
        <f t="shared" si="388"/>
        <v>5178.3698296118027</v>
      </c>
      <c r="L903">
        <f t="shared" si="389"/>
        <v>-0.22334535204350914</v>
      </c>
      <c r="M903">
        <f t="shared" si="390"/>
        <v>-181.85950723331365</v>
      </c>
      <c r="N903">
        <f t="shared" si="391"/>
        <v>-1.8185950723331366E-2</v>
      </c>
      <c r="O903">
        <f t="shared" si="392"/>
        <v>4.5226090832739958</v>
      </c>
      <c r="P903">
        <f t="shared" si="393"/>
        <v>12.133746262983923</v>
      </c>
      <c r="Q903">
        <f t="shared" si="394"/>
        <v>135.90487032923824</v>
      </c>
      <c r="R903">
        <f t="shared" si="395"/>
        <v>5.1039399104491885</v>
      </c>
      <c r="S903">
        <f t="shared" si="396"/>
        <v>-0.57769363703052612</v>
      </c>
      <c r="T903">
        <f t="shared" si="397"/>
        <v>0.61912289081572636</v>
      </c>
      <c r="U903">
        <f t="shared" si="398"/>
        <v>200600</v>
      </c>
      <c r="V903">
        <f t="shared" si="399"/>
        <v>684297.18687564798</v>
      </c>
      <c r="W903">
        <f t="shared" si="400"/>
        <v>124649.01060836103</v>
      </c>
      <c r="X903">
        <f t="shared" si="401"/>
        <v>686700</v>
      </c>
      <c r="Y903">
        <f t="shared" si="402"/>
        <v>14850.045893836752</v>
      </c>
      <c r="Z903">
        <f t="shared" si="403"/>
        <v>0.21214351276909646</v>
      </c>
      <c r="AA903">
        <f t="shared" si="404"/>
        <v>-374.70778912177775</v>
      </c>
      <c r="AB903">
        <f t="shared" si="405"/>
        <v>-5.352968416025396E-3</v>
      </c>
      <c r="AC903">
        <f t="shared" si="377"/>
        <v>0.99945433553353469</v>
      </c>
    </row>
    <row r="904" spans="1:29" x14ac:dyDescent="0.45">
      <c r="A904">
        <f t="shared" si="378"/>
        <v>176.59999999999852</v>
      </c>
      <c r="B904">
        <f t="shared" si="379"/>
        <v>7551.8243666504641</v>
      </c>
      <c r="C904">
        <f t="shared" si="380"/>
        <v>2388.3228654625086</v>
      </c>
      <c r="D904">
        <f t="shared" si="381"/>
        <v>4.738775403208173E-2</v>
      </c>
      <c r="E904">
        <f t="shared" si="382"/>
        <v>765.64821393613522</v>
      </c>
      <c r="F904">
        <f t="shared" si="383"/>
        <v>0.97632673112044577</v>
      </c>
      <c r="G904">
        <f t="shared" si="384"/>
        <v>250</v>
      </c>
      <c r="H904">
        <f t="shared" si="385"/>
        <v>264.26262063490651</v>
      </c>
      <c r="I904">
        <f t="shared" si="386"/>
        <v>235.92028446381531</v>
      </c>
      <c r="J904">
        <f t="shared" si="387"/>
        <v>14.079715536184693</v>
      </c>
      <c r="K904">
        <f t="shared" si="388"/>
        <v>5181.18577271904</v>
      </c>
      <c r="L904">
        <f t="shared" si="389"/>
        <v>-0.2229605887620778</v>
      </c>
      <c r="M904">
        <f t="shared" si="390"/>
        <v>-181.46098365093343</v>
      </c>
      <c r="N904">
        <f t="shared" si="391"/>
        <v>-1.8146098365093344E-2</v>
      </c>
      <c r="O904">
        <f t="shared" si="392"/>
        <v>4.5189798636009773</v>
      </c>
      <c r="P904">
        <f t="shared" si="393"/>
        <v>12.13267976830379</v>
      </c>
      <c r="Q904">
        <f t="shared" si="394"/>
        <v>135.94726255942132</v>
      </c>
      <c r="R904">
        <f t="shared" si="395"/>
        <v>5.1019071234758</v>
      </c>
      <c r="S904">
        <f t="shared" si="396"/>
        <v>-0.5792980402018042</v>
      </c>
      <c r="T904">
        <f t="shared" si="397"/>
        <v>0.61889827437174749</v>
      </c>
      <c r="U904">
        <f t="shared" si="398"/>
        <v>200600</v>
      </c>
      <c r="V904">
        <f t="shared" si="399"/>
        <v>684308.0831283438</v>
      </c>
      <c r="W904">
        <f t="shared" si="400"/>
        <v>124685.9859701948</v>
      </c>
      <c r="X904">
        <f t="shared" si="401"/>
        <v>686700</v>
      </c>
      <c r="Y904">
        <f t="shared" si="402"/>
        <v>14837.280564076325</v>
      </c>
      <c r="Z904">
        <f t="shared" si="403"/>
        <v>0.21196115091537607</v>
      </c>
      <c r="AA904">
        <f t="shared" si="404"/>
        <v>-373.27313804638106</v>
      </c>
      <c r="AB904">
        <f t="shared" si="405"/>
        <v>-5.3324734006625863E-3</v>
      </c>
      <c r="AC904">
        <f t="shared" si="377"/>
        <v>0.99945642472980001</v>
      </c>
    </row>
    <row r="905" spans="1:29" x14ac:dyDescent="0.45">
      <c r="A905">
        <f t="shared" si="378"/>
        <v>176.79999999999851</v>
      </c>
      <c r="B905">
        <f t="shared" si="379"/>
        <v>7559.7847457559265</v>
      </c>
      <c r="C905">
        <f t="shared" si="380"/>
        <v>2388.1137316387089</v>
      </c>
      <c r="D905">
        <f t="shared" si="381"/>
        <v>3.1626203403265052E-2</v>
      </c>
      <c r="E905">
        <f t="shared" si="382"/>
        <v>765.41596775926041</v>
      </c>
      <c r="F905">
        <f t="shared" si="383"/>
        <v>0.97608689253722847</v>
      </c>
      <c r="G905">
        <f t="shared" si="384"/>
        <v>250</v>
      </c>
      <c r="H905">
        <f t="shared" si="385"/>
        <v>264.3449543614588</v>
      </c>
      <c r="I905">
        <f t="shared" si="386"/>
        <v>235.96479965385723</v>
      </c>
      <c r="J905">
        <f t="shared" si="387"/>
        <v>14.035200346142773</v>
      </c>
      <c r="K905">
        <f t="shared" si="388"/>
        <v>5183.9928127882686</v>
      </c>
      <c r="L905">
        <f t="shared" si="389"/>
        <v>-0.22257595020960252</v>
      </c>
      <c r="M905">
        <f t="shared" si="390"/>
        <v>-181.06313407883027</v>
      </c>
      <c r="N905">
        <f t="shared" si="391"/>
        <v>-1.8106313407883028E-2</v>
      </c>
      <c r="O905">
        <f t="shared" si="392"/>
        <v>4.5153586009194004</v>
      </c>
      <c r="P905">
        <f t="shared" si="393"/>
        <v>12.131617368512885</v>
      </c>
      <c r="Q905">
        <f t="shared" si="394"/>
        <v>135.98961832170886</v>
      </c>
      <c r="R905">
        <f t="shared" si="395"/>
        <v>5.0998786673827601</v>
      </c>
      <c r="S905">
        <f t="shared" si="396"/>
        <v>-0.58089880378178282</v>
      </c>
      <c r="T905">
        <f t="shared" si="397"/>
        <v>0.61867416747055048</v>
      </c>
      <c r="U905">
        <f t="shared" si="398"/>
        <v>200600</v>
      </c>
      <c r="V905">
        <f t="shared" si="399"/>
        <v>684318.95751905465</v>
      </c>
      <c r="W905">
        <f t="shared" si="400"/>
        <v>124722.90811359476</v>
      </c>
      <c r="X905">
        <f t="shared" si="401"/>
        <v>686700</v>
      </c>
      <c r="Y905">
        <f t="shared" si="402"/>
        <v>14824.516800642814</v>
      </c>
      <c r="Z905">
        <f t="shared" si="403"/>
        <v>0.21177881143775448</v>
      </c>
      <c r="AA905">
        <f t="shared" si="404"/>
        <v>-371.83992681687232</v>
      </c>
      <c r="AB905">
        <f t="shared" si="405"/>
        <v>-5.3119989545267476E-3</v>
      </c>
      <c r="AC905">
        <f t="shared" si="377"/>
        <v>0.99945851182930412</v>
      </c>
    </row>
    <row r="906" spans="1:29" x14ac:dyDescent="0.45">
      <c r="A906">
        <f t="shared" si="378"/>
        <v>176.99999999999849</v>
      </c>
      <c r="B906">
        <f t="shared" si="379"/>
        <v>7567.744430432891</v>
      </c>
      <c r="C906">
        <f t="shared" si="380"/>
        <v>2387.9054030894431</v>
      </c>
      <c r="D906">
        <f t="shared" si="381"/>
        <v>1.5866027742875488E-2</v>
      </c>
      <c r="E906">
        <f t="shared" si="382"/>
        <v>765.18379888034679</v>
      </c>
      <c r="F906">
        <f t="shared" si="383"/>
        <v>0.9758471199438864</v>
      </c>
      <c r="G906">
        <f t="shared" si="384"/>
        <v>250</v>
      </c>
      <c r="H906">
        <f t="shared" si="385"/>
        <v>264.42721720887232</v>
      </c>
      <c r="I906">
        <f t="shared" si="386"/>
        <v>236.00923794174057</v>
      </c>
      <c r="J906">
        <f t="shared" si="387"/>
        <v>13.990762058259435</v>
      </c>
      <c r="K906">
        <f t="shared" si="388"/>
        <v>5186.7909651999207</v>
      </c>
      <c r="L906">
        <f t="shared" si="389"/>
        <v>-0.22219143941669017</v>
      </c>
      <c r="M906">
        <f t="shared" si="390"/>
        <v>-180.66595826375905</v>
      </c>
      <c r="N906">
        <f t="shared" si="391"/>
        <v>-1.8066595826375906E-2</v>
      </c>
      <c r="O906">
        <f t="shared" si="392"/>
        <v>4.5117452817541253</v>
      </c>
      <c r="P906">
        <f t="shared" si="393"/>
        <v>12.130559059516482</v>
      </c>
      <c r="Q906">
        <f t="shared" si="394"/>
        <v>136.03193762093227</v>
      </c>
      <c r="R906">
        <f t="shared" si="395"/>
        <v>5.09785453467655</v>
      </c>
      <c r="S906">
        <f t="shared" si="396"/>
        <v>-0.58249593375714959</v>
      </c>
      <c r="T906">
        <f t="shared" si="397"/>
        <v>0.61845056927399911</v>
      </c>
      <c r="U906">
        <f t="shared" si="398"/>
        <v>200600</v>
      </c>
      <c r="V906">
        <f t="shared" si="399"/>
        <v>684329.81008293782</v>
      </c>
      <c r="W906">
        <f t="shared" si="400"/>
        <v>124759.77700369028</v>
      </c>
      <c r="X906">
        <f t="shared" si="401"/>
        <v>686700</v>
      </c>
      <c r="Y906">
        <f t="shared" si="402"/>
        <v>14811.754728197127</v>
      </c>
      <c r="Z906">
        <f t="shared" si="403"/>
        <v>0.21159649611710182</v>
      </c>
      <c r="AA906">
        <f t="shared" si="404"/>
        <v>-370.40814874053467</v>
      </c>
      <c r="AB906">
        <f t="shared" si="405"/>
        <v>-5.291544982007638E-3</v>
      </c>
      <c r="AC906">
        <f t="shared" si="377"/>
        <v>0.99946059684179334</v>
      </c>
    </row>
    <row r="907" spans="1:29" x14ac:dyDescent="0.45">
      <c r="A907">
        <f t="shared" si="378"/>
        <v>177.19999999999848</v>
      </c>
      <c r="B907">
        <f t="shared" si="379"/>
        <v>7575.703423362932</v>
      </c>
      <c r="C907">
        <f t="shared" si="380"/>
        <v>2387.697879012363</v>
      </c>
      <c r="D907">
        <f t="shared" si="381"/>
        <v>1.0722174139488061E-4</v>
      </c>
      <c r="E907">
        <f t="shared" si="382"/>
        <v>764.95170719556381</v>
      </c>
      <c r="F907">
        <f t="shared" si="383"/>
        <v>0.97560741324200273</v>
      </c>
      <c r="G907">
        <f t="shared" si="384"/>
        <v>250</v>
      </c>
      <c r="H907">
        <f t="shared" si="385"/>
        <v>264.50940918722677</v>
      </c>
      <c r="I907">
        <f t="shared" si="386"/>
        <v>236.0535993536198</v>
      </c>
      <c r="J907">
        <f t="shared" si="387"/>
        <v>13.946400646380198</v>
      </c>
      <c r="K907">
        <f t="shared" si="388"/>
        <v>5189.5802453291972</v>
      </c>
      <c r="L907">
        <f t="shared" si="389"/>
        <v>-0.22180705939618406</v>
      </c>
      <c r="M907">
        <f t="shared" si="390"/>
        <v>-180.26945594728474</v>
      </c>
      <c r="N907">
        <f t="shared" si="391"/>
        <v>-1.8026945594728474E-2</v>
      </c>
      <c r="O907">
        <f t="shared" si="392"/>
        <v>4.5081398926351799</v>
      </c>
      <c r="P907">
        <f t="shared" si="393"/>
        <v>12.129504837238649</v>
      </c>
      <c r="Q907">
        <f t="shared" si="394"/>
        <v>136.07422046227694</v>
      </c>
      <c r="R907">
        <f t="shared" si="395"/>
        <v>5.0958347178746157</v>
      </c>
      <c r="S907">
        <f t="shared" si="396"/>
        <v>-0.58408943612049047</v>
      </c>
      <c r="T907">
        <f t="shared" si="397"/>
        <v>0.61822747894313135</v>
      </c>
      <c r="U907">
        <f t="shared" si="398"/>
        <v>200600</v>
      </c>
      <c r="V907">
        <f t="shared" si="399"/>
        <v>684340.64085509349</v>
      </c>
      <c r="W907">
        <f t="shared" si="400"/>
        <v>124796.5926062433</v>
      </c>
      <c r="X907">
        <f t="shared" si="401"/>
        <v>686700</v>
      </c>
      <c r="Y907">
        <f t="shared" si="402"/>
        <v>14798.994470634352</v>
      </c>
      <c r="Z907">
        <f t="shared" si="403"/>
        <v>0.21141420672334788</v>
      </c>
      <c r="AA907">
        <f t="shared" si="404"/>
        <v>-368.97779724153224</v>
      </c>
      <c r="AB907">
        <f t="shared" si="405"/>
        <v>-5.2711113891647466E-3</v>
      </c>
      <c r="AC907">
        <f t="shared" si="377"/>
        <v>0.99946267977684355</v>
      </c>
    </row>
    <row r="908" spans="1:29" x14ac:dyDescent="0.45">
      <c r="A908">
        <f t="shared" si="378"/>
        <v>177.39999999999847</v>
      </c>
      <c r="B908">
        <f t="shared" si="379"/>
        <v>7583.6617272249614</v>
      </c>
      <c r="C908">
        <f t="shared" si="380"/>
        <v>2387.4911586087514</v>
      </c>
      <c r="D908">
        <f t="shared" si="381"/>
        <v>-1.5650219905422702E-2</v>
      </c>
      <c r="E908">
        <f t="shared" si="382"/>
        <v>764.71969260124422</v>
      </c>
      <c r="F908">
        <f t="shared" si="383"/>
        <v>0.97536777233330652</v>
      </c>
      <c r="G908">
        <f t="shared" si="384"/>
        <v>250</v>
      </c>
      <c r="H908">
        <f t="shared" si="385"/>
        <v>264.59153030728567</v>
      </c>
      <c r="I908">
        <f t="shared" si="386"/>
        <v>236.09788391624781</v>
      </c>
      <c r="J908">
        <f t="shared" si="387"/>
        <v>13.90211608375219</v>
      </c>
      <c r="K908">
        <f t="shared" si="388"/>
        <v>5192.3606685459472</v>
      </c>
      <c r="L908">
        <f t="shared" si="389"/>
        <v>-0.22142281314003753</v>
      </c>
      <c r="M908">
        <f t="shared" si="390"/>
        <v>-179.8736268659795</v>
      </c>
      <c r="N908">
        <f t="shared" si="391"/>
        <v>-1.7987362686597952E-2</v>
      </c>
      <c r="O908">
        <f t="shared" si="392"/>
        <v>4.5045424200978603</v>
      </c>
      <c r="P908">
        <f t="shared" si="393"/>
        <v>12.128454697621908</v>
      </c>
      <c r="Q908">
        <f t="shared" si="394"/>
        <v>136.11646685128005</v>
      </c>
      <c r="R908">
        <f t="shared" si="395"/>
        <v>5.0938192095053143</v>
      </c>
      <c r="S908">
        <f t="shared" si="396"/>
        <v>-0.58567931687013441</v>
      </c>
      <c r="T908">
        <f t="shared" si="397"/>
        <v>0.61800489563818128</v>
      </c>
      <c r="U908">
        <f t="shared" si="398"/>
        <v>200600</v>
      </c>
      <c r="V908">
        <f t="shared" si="399"/>
        <v>684351.44987056509</v>
      </c>
      <c r="W908">
        <f t="shared" si="400"/>
        <v>124833.35488764556</v>
      </c>
      <c r="X908">
        <f t="shared" si="401"/>
        <v>686700</v>
      </c>
      <c r="Y908">
        <f t="shared" si="402"/>
        <v>14786.236151087069</v>
      </c>
      <c r="Z908">
        <f t="shared" si="403"/>
        <v>0.21123194501552955</v>
      </c>
      <c r="AA908">
        <f t="shared" si="404"/>
        <v>-367.54886585904751</v>
      </c>
      <c r="AB908">
        <f t="shared" si="405"/>
        <v>-5.250698083700679E-3</v>
      </c>
      <c r="AC908">
        <f t="shared" si="377"/>
        <v>0.99946476064386325</v>
      </c>
    </row>
    <row r="909" spans="1:29" x14ac:dyDescent="0.45">
      <c r="A909">
        <f t="shared" si="378"/>
        <v>177.59999999999846</v>
      </c>
      <c r="B909">
        <f t="shared" si="379"/>
        <v>7591.6193446952393</v>
      </c>
      <c r="C909">
        <f t="shared" si="380"/>
        <v>2387.2852410834635</v>
      </c>
      <c r="D909">
        <f t="shared" si="381"/>
        <v>-3.1406302496574057E-2</v>
      </c>
      <c r="E909">
        <f t="shared" si="382"/>
        <v>764.48775499388159</v>
      </c>
      <c r="F909">
        <f t="shared" si="383"/>
        <v>0.97512819711967091</v>
      </c>
      <c r="G909">
        <f t="shared" si="384"/>
        <v>250</v>
      </c>
      <c r="H909">
        <f t="shared" si="385"/>
        <v>264.67358058049223</v>
      </c>
      <c r="I909">
        <f t="shared" si="386"/>
        <v>236.14209165697125</v>
      </c>
      <c r="J909">
        <f t="shared" si="387"/>
        <v>13.857908343028754</v>
      </c>
      <c r="K909">
        <f t="shared" si="388"/>
        <v>5195.1322502145531</v>
      </c>
      <c r="L909">
        <f t="shared" si="389"/>
        <v>-0.22103870361718236</v>
      </c>
      <c r="M909">
        <f t="shared" si="390"/>
        <v>-179.47847075157395</v>
      </c>
      <c r="N909">
        <f t="shared" si="391"/>
        <v>-1.7947847075157397E-2</v>
      </c>
      <c r="O909">
        <f t="shared" si="392"/>
        <v>4.5009528506828289</v>
      </c>
      <c r="P909">
        <f t="shared" si="393"/>
        <v>12.127408636626917</v>
      </c>
      <c r="Q909">
        <f t="shared" si="394"/>
        <v>136.15867679382842</v>
      </c>
      <c r="R909">
        <f t="shared" si="395"/>
        <v>5.0918080021078413</v>
      </c>
      <c r="S909">
        <f t="shared" si="396"/>
        <v>-0.58726558200998102</v>
      </c>
      <c r="T909">
        <f t="shared" si="397"/>
        <v>0.61778281851860273</v>
      </c>
      <c r="U909">
        <f t="shared" si="398"/>
        <v>200600</v>
      </c>
      <c r="V909">
        <f t="shared" si="399"/>
        <v>684362.23716433917</v>
      </c>
      <c r="W909">
        <f t="shared" si="400"/>
        <v>124870.06381491569</v>
      </c>
      <c r="X909">
        <f t="shared" si="401"/>
        <v>686700</v>
      </c>
      <c r="Y909">
        <f t="shared" si="402"/>
        <v>14773.479891929259</v>
      </c>
      <c r="Z909">
        <f t="shared" si="403"/>
        <v>0.21104971274184656</v>
      </c>
      <c r="AA909">
        <f t="shared" si="404"/>
        <v>-366.12134824704845</v>
      </c>
      <c r="AB909">
        <f t="shared" si="405"/>
        <v>-5.2303049749578348E-3</v>
      </c>
      <c r="AC909">
        <f t="shared" si="377"/>
        <v>0.99946683945209391</v>
      </c>
    </row>
    <row r="910" spans="1:29" x14ac:dyDescent="0.45">
      <c r="A910">
        <f t="shared" si="378"/>
        <v>177.79999999999845</v>
      </c>
      <c r="B910">
        <f t="shared" si="379"/>
        <v>7599.5762784473891</v>
      </c>
      <c r="C910">
        <f t="shared" si="380"/>
        <v>2387.0801256448567</v>
      </c>
      <c r="D910">
        <f t="shared" si="381"/>
        <v>-4.7161031325831715E-2</v>
      </c>
      <c r="E910">
        <f t="shared" si="382"/>
        <v>764.25589427013256</v>
      </c>
      <c r="F910">
        <f t="shared" si="383"/>
        <v>0.97488868750311486</v>
      </c>
      <c r="G910">
        <f t="shared" si="384"/>
        <v>250</v>
      </c>
      <c r="H910">
        <f t="shared" si="385"/>
        <v>264.75556001896501</v>
      </c>
      <c r="I910">
        <f t="shared" si="386"/>
        <v>236.18622260372697</v>
      </c>
      <c r="J910">
        <f t="shared" si="387"/>
        <v>13.813777396273025</v>
      </c>
      <c r="K910">
        <f t="shared" si="388"/>
        <v>5197.8950056938074</v>
      </c>
      <c r="L910">
        <f t="shared" si="389"/>
        <v>-0.22065473377864464</v>
      </c>
      <c r="M910">
        <f t="shared" si="390"/>
        <v>-179.08398733073608</v>
      </c>
      <c r="N910">
        <f t="shared" si="391"/>
        <v>-1.7908398733073608E-2</v>
      </c>
      <c r="O910">
        <f t="shared" si="392"/>
        <v>4.4973711709362139</v>
      </c>
      <c r="P910">
        <f t="shared" si="393"/>
        <v>12.126366650232139</v>
      </c>
      <c r="Q910">
        <f t="shared" si="394"/>
        <v>136.20085029615637</v>
      </c>
      <c r="R910">
        <f t="shared" si="395"/>
        <v>5.0898010882321651</v>
      </c>
      <c r="S910">
        <f t="shared" si="396"/>
        <v>-0.58884823754933624</v>
      </c>
      <c r="T910">
        <f t="shared" si="397"/>
        <v>0.61756124674309298</v>
      </c>
      <c r="U910">
        <f t="shared" si="398"/>
        <v>200600</v>
      </c>
      <c r="V910">
        <f t="shared" si="399"/>
        <v>684373.00277134543</v>
      </c>
      <c r="W910">
        <f t="shared" si="400"/>
        <v>124906.71935569622</v>
      </c>
      <c r="X910">
        <f t="shared" si="401"/>
        <v>686700</v>
      </c>
      <c r="Y910">
        <f t="shared" si="402"/>
        <v>14760.725814779893</v>
      </c>
      <c r="Z910">
        <f t="shared" si="403"/>
        <v>0.21086751163971276</v>
      </c>
      <c r="AA910">
        <f t="shared" si="404"/>
        <v>-364.69523817265872</v>
      </c>
      <c r="AB910">
        <f t="shared" si="405"/>
        <v>-5.2099319738951244E-3</v>
      </c>
      <c r="AC910">
        <f t="shared" si="377"/>
        <v>0.99946891621061218</v>
      </c>
    </row>
    <row r="911" spans="1:29" x14ac:dyDescent="0.45">
      <c r="A911">
        <f t="shared" si="378"/>
        <v>177.99999999999844</v>
      </c>
      <c r="B911">
        <f t="shared" si="379"/>
        <v>7607.5325311524048</v>
      </c>
      <c r="C911">
        <f t="shared" si="380"/>
        <v>2386.8758115047349</v>
      </c>
      <c r="D911">
        <f t="shared" si="381"/>
        <v>-6.2914411681761706E-2</v>
      </c>
      <c r="E911">
        <f t="shared" si="382"/>
        <v>764.02411032681448</v>
      </c>
      <c r="F911">
        <f t="shared" si="383"/>
        <v>0.97464924338579961</v>
      </c>
      <c r="G911">
        <f t="shared" si="384"/>
        <v>250</v>
      </c>
      <c r="H911">
        <f t="shared" si="385"/>
        <v>264.83746863549396</v>
      </c>
      <c r="I911">
        <f t="shared" si="386"/>
        <v>236.2302767850376</v>
      </c>
      <c r="J911">
        <f t="shared" si="387"/>
        <v>13.769723214962397</v>
      </c>
      <c r="K911">
        <f t="shared" si="388"/>
        <v>5200.6489503368002</v>
      </c>
      <c r="L911">
        <f t="shared" si="389"/>
        <v>-0.22027090655313941</v>
      </c>
      <c r="M911">
        <f t="shared" si="390"/>
        <v>-178.69017632533502</v>
      </c>
      <c r="N911">
        <f t="shared" si="391"/>
        <v>-1.7869017632533502E-2</v>
      </c>
      <c r="O911">
        <f t="shared" si="392"/>
        <v>4.4937973674097069</v>
      </c>
      <c r="P911">
        <f t="shared" si="393"/>
        <v>12.125328734433534</v>
      </c>
      <c r="Q911">
        <f t="shared" si="394"/>
        <v>136.24298736484351</v>
      </c>
      <c r="R911">
        <f t="shared" si="395"/>
        <v>5.0877984604389521</v>
      </c>
      <c r="S911">
        <f t="shared" si="396"/>
        <v>-0.59042728950273826</v>
      </c>
      <c r="T911">
        <f t="shared" si="397"/>
        <v>0.61734017946961672</v>
      </c>
      <c r="U911">
        <f t="shared" si="398"/>
        <v>200600</v>
      </c>
      <c r="V911">
        <f t="shared" si="399"/>
        <v>684383.74672646087</v>
      </c>
      <c r="W911">
        <f t="shared" si="400"/>
        <v>124943.32147825115</v>
      </c>
      <c r="X911">
        <f t="shared" si="401"/>
        <v>686700</v>
      </c>
      <c r="Y911">
        <f t="shared" si="402"/>
        <v>14747.974040506509</v>
      </c>
      <c r="Z911">
        <f t="shared" si="403"/>
        <v>0.21068534343580728</v>
      </c>
      <c r="AA911">
        <f t="shared" si="404"/>
        <v>-363.27052951173391</v>
      </c>
      <c r="AB911">
        <f t="shared" si="405"/>
        <v>-5.1895789930247703E-3</v>
      </c>
      <c r="AC911">
        <f t="shared" si="377"/>
        <v>0.9994709909283358</v>
      </c>
    </row>
    <row r="912" spans="1:29" x14ac:dyDescent="0.45">
      <c r="A912">
        <f t="shared" si="378"/>
        <v>178.19999999999843</v>
      </c>
      <c r="B912">
        <f t="shared" si="379"/>
        <v>7615.4881054786656</v>
      </c>
      <c r="C912">
        <f t="shared" si="380"/>
        <v>2386.6722978782823</v>
      </c>
      <c r="D912">
        <f t="shared" si="381"/>
        <v>-7.8666448847759085E-2</v>
      </c>
      <c r="E912">
        <f t="shared" si="382"/>
        <v>763.79240306090514</v>
      </c>
      <c r="F912">
        <f t="shared" si="383"/>
        <v>0.97440986467003088</v>
      </c>
      <c r="G912">
        <f t="shared" si="384"/>
        <v>250</v>
      </c>
      <c r="H912">
        <f t="shared" si="385"/>
        <v>264.91930644353613</v>
      </c>
      <c r="I912">
        <f t="shared" si="386"/>
        <v>236.27425423000767</v>
      </c>
      <c r="J912">
        <f t="shared" si="387"/>
        <v>13.725745769992329</v>
      </c>
      <c r="K912">
        <f t="shared" si="388"/>
        <v>5203.3940994907989</v>
      </c>
      <c r="L912">
        <f t="shared" si="389"/>
        <v>-0.21988722485033918</v>
      </c>
      <c r="M912">
        <f t="shared" si="390"/>
        <v>-178.29703745231433</v>
      </c>
      <c r="N912">
        <f t="shared" si="391"/>
        <v>-1.7829703745231434E-2</v>
      </c>
      <c r="O912">
        <f t="shared" si="392"/>
        <v>4.4902314266606602</v>
      </c>
      <c r="P912">
        <f t="shared" si="393"/>
        <v>12.124294885244238</v>
      </c>
      <c r="Q912">
        <f t="shared" si="394"/>
        <v>136.28508800681274</v>
      </c>
      <c r="R912">
        <f t="shared" si="395"/>
        <v>5.085800111299517</v>
      </c>
      <c r="S912">
        <f t="shared" si="396"/>
        <v>-0.59200274388981011</v>
      </c>
      <c r="T912">
        <f t="shared" si="397"/>
        <v>0.61711961585542663</v>
      </c>
      <c r="U912">
        <f t="shared" si="398"/>
        <v>200600</v>
      </c>
      <c r="V912">
        <f t="shared" si="399"/>
        <v>684394.46906450333</v>
      </c>
      <c r="W912">
        <f t="shared" si="400"/>
        <v>124979.87015146231</v>
      </c>
      <c r="X912">
        <f t="shared" si="401"/>
        <v>686700</v>
      </c>
      <c r="Y912">
        <f t="shared" si="402"/>
        <v>14735.224689229137</v>
      </c>
      <c r="Z912">
        <f t="shared" si="403"/>
        <v>0.21050320984613052</v>
      </c>
      <c r="AA912">
        <f t="shared" si="404"/>
        <v>-361.84721625398379</v>
      </c>
      <c r="AB912">
        <f t="shared" si="405"/>
        <v>-5.1692459464854823E-3</v>
      </c>
      <c r="AC912">
        <f t="shared" si="377"/>
        <v>0.99947306361401789</v>
      </c>
    </row>
    <row r="913" spans="1:29" x14ac:dyDescent="0.45">
      <c r="A913">
        <f t="shared" si="378"/>
        <v>178.39999999999841</v>
      </c>
      <c r="B913">
        <f t="shared" si="379"/>
        <v>7623.443004091946</v>
      </c>
      <c r="C913">
        <f t="shared" si="380"/>
        <v>2386.4695839840028</v>
      </c>
      <c r="D913">
        <f t="shared" si="381"/>
        <v>-9.4417148102053261E-2</v>
      </c>
      <c r="E913">
        <f t="shared" si="382"/>
        <v>763.56077236954377</v>
      </c>
      <c r="F913">
        <f t="shared" si="383"/>
        <v>0.97417055125825835</v>
      </c>
      <c r="G913">
        <f t="shared" si="384"/>
        <v>250</v>
      </c>
      <c r="H913">
        <f t="shared" si="385"/>
        <v>265.00107345721159</v>
      </c>
      <c r="I913">
        <f t="shared" si="386"/>
        <v>236.31815496831959</v>
      </c>
      <c r="J913">
        <f t="shared" si="387"/>
        <v>13.68184503168041</v>
      </c>
      <c r="K913">
        <f t="shared" si="388"/>
        <v>5206.1304684971346</v>
      </c>
      <c r="L913">
        <f t="shared" si="389"/>
        <v>-0.21950369155959493</v>
      </c>
      <c r="M913">
        <f t="shared" si="390"/>
        <v>-177.90457042379569</v>
      </c>
      <c r="N913">
        <f t="shared" si="391"/>
        <v>-1.7790457042379571E-2</v>
      </c>
      <c r="O913">
        <f t="shared" si="392"/>
        <v>4.4866733352521839</v>
      </c>
      <c r="P913">
        <f t="shared" si="393"/>
        <v>12.123265098694251</v>
      </c>
      <c r="Q913">
        <f t="shared" si="394"/>
        <v>136.32715222932794</v>
      </c>
      <c r="R913">
        <f t="shared" si="395"/>
        <v>5.083806033395744</v>
      </c>
      <c r="S913">
        <f t="shared" si="396"/>
        <v>-0.59357460673508378</v>
      </c>
      <c r="T913">
        <f t="shared" si="397"/>
        <v>0.61689955505708838</v>
      </c>
      <c r="U913">
        <f t="shared" si="398"/>
        <v>200600</v>
      </c>
      <c r="V913">
        <f t="shared" si="399"/>
        <v>684405.16982023849</v>
      </c>
      <c r="W913">
        <f t="shared" si="400"/>
        <v>125016.36534482731</v>
      </c>
      <c r="X913">
        <f t="shared" si="401"/>
        <v>686700</v>
      </c>
      <c r="Y913">
        <f t="shared" si="402"/>
        <v>14722.477880323619</v>
      </c>
      <c r="Z913">
        <f t="shared" si="403"/>
        <v>0.21032111257605168</v>
      </c>
      <c r="AA913">
        <f t="shared" si="404"/>
        <v>-360.4252924954053</v>
      </c>
      <c r="AB913">
        <f t="shared" si="405"/>
        <v>-5.1489327499343613E-3</v>
      </c>
      <c r="AC913">
        <f t="shared" si="377"/>
        <v>0.99947513427625545</v>
      </c>
    </row>
    <row r="914" spans="1:29" x14ac:dyDescent="0.45">
      <c r="A914">
        <f t="shared" si="378"/>
        <v>178.5999999999984</v>
      </c>
      <c r="B914">
        <f t="shared" si="379"/>
        <v>7631.3972296554248</v>
      </c>
      <c r="C914">
        <f t="shared" si="380"/>
        <v>2386.2676690436606</v>
      </c>
      <c r="D914">
        <f t="shared" si="381"/>
        <v>-0.11016651471774175</v>
      </c>
      <c r="E914">
        <f t="shared" si="382"/>
        <v>763.32921815002817</v>
      </c>
      <c r="F914">
        <f t="shared" si="383"/>
        <v>0.97393130305307318</v>
      </c>
      <c r="G914">
        <f t="shared" si="384"/>
        <v>250</v>
      </c>
      <c r="H914">
        <f t="shared" si="385"/>
        <v>265.08276969129929</v>
      </c>
      <c r="I914">
        <f t="shared" si="386"/>
        <v>236.36197903022938</v>
      </c>
      <c r="J914">
        <f t="shared" si="387"/>
        <v>13.638020969770622</v>
      </c>
      <c r="K914">
        <f t="shared" si="388"/>
        <v>5208.8580726910886</v>
      </c>
      <c r="L914">
        <f t="shared" si="389"/>
        <v>-0.21912030954894135</v>
      </c>
      <c r="M914">
        <f t="shared" si="390"/>
        <v>-177.51277494717004</v>
      </c>
      <c r="N914">
        <f t="shared" si="391"/>
        <v>-1.7751277494717006E-2</v>
      </c>
      <c r="O914">
        <f t="shared" si="392"/>
        <v>4.4831230797532404</v>
      </c>
      <c r="P914">
        <f t="shared" si="393"/>
        <v>12.122239370830137</v>
      </c>
      <c r="Q914">
        <f t="shared" si="394"/>
        <v>136.36918003999202</v>
      </c>
      <c r="R914">
        <f t="shared" si="395"/>
        <v>5.0818162193200322</v>
      </c>
      <c r="S914">
        <f t="shared" si="396"/>
        <v>-0.59514288406784832</v>
      </c>
      <c r="T914">
        <f t="shared" si="397"/>
        <v>0.61667999623050129</v>
      </c>
      <c r="U914">
        <f t="shared" si="398"/>
        <v>200600</v>
      </c>
      <c r="V914">
        <f t="shared" si="399"/>
        <v>684415.8490283764</v>
      </c>
      <c r="W914">
        <f t="shared" si="400"/>
        <v>125052.80702845626</v>
      </c>
      <c r="X914">
        <f t="shared" si="401"/>
        <v>686700</v>
      </c>
      <c r="Y914">
        <f t="shared" si="402"/>
        <v>14709.733732425339</v>
      </c>
      <c r="Z914">
        <f t="shared" si="403"/>
        <v>0.21013905332036198</v>
      </c>
      <c r="AA914">
        <f t="shared" si="404"/>
        <v>-359.00475244026165</v>
      </c>
      <c r="AB914">
        <f t="shared" si="405"/>
        <v>-5.1286393205751662E-3</v>
      </c>
      <c r="AC914">
        <f t="shared" si="377"/>
        <v>0.99947720292348885</v>
      </c>
    </row>
    <row r="915" spans="1:29" x14ac:dyDescent="0.45">
      <c r="A915">
        <f t="shared" si="378"/>
        <v>178.79999999999839</v>
      </c>
      <c r="B915">
        <f t="shared" si="379"/>
        <v>7639.3507848296986</v>
      </c>
      <c r="C915">
        <f t="shared" si="380"/>
        <v>2386.0665522822196</v>
      </c>
      <c r="D915">
        <f t="shared" si="381"/>
        <v>-0.1259145539628026</v>
      </c>
      <c r="E915">
        <f t="shared" si="382"/>
        <v>763.09774029981588</v>
      </c>
      <c r="F915">
        <f t="shared" si="383"/>
        <v>0.97369211995720861</v>
      </c>
      <c r="G915">
        <f t="shared" si="384"/>
        <v>250</v>
      </c>
      <c r="H915">
        <f t="shared" si="385"/>
        <v>265.16439516123296</v>
      </c>
      <c r="I915">
        <f t="shared" si="386"/>
        <v>236.40572644656282</v>
      </c>
      <c r="J915">
        <f t="shared" si="387"/>
        <v>13.594273553437176</v>
      </c>
      <c r="K915">
        <f t="shared" si="388"/>
        <v>5211.5769274017757</v>
      </c>
      <c r="L915">
        <f t="shared" si="389"/>
        <v>-0.21873708166722849</v>
      </c>
      <c r="M915">
        <f t="shared" si="390"/>
        <v>-177.1216507250281</v>
      </c>
      <c r="N915">
        <f t="shared" si="391"/>
        <v>-1.7712165072502811E-2</v>
      </c>
      <c r="O915">
        <f t="shared" si="392"/>
        <v>4.4795806467387402</v>
      </c>
      <c r="P915">
        <f t="shared" si="393"/>
        <v>12.121217697714709</v>
      </c>
      <c r="Q915">
        <f t="shared" si="394"/>
        <v>136.41117144674467</v>
      </c>
      <c r="R915">
        <f t="shared" si="395"/>
        <v>5.0798306616752322</v>
      </c>
      <c r="S915">
        <f t="shared" si="396"/>
        <v>-0.5967075819219918</v>
      </c>
      <c r="T915">
        <f t="shared" si="397"/>
        <v>0.61646093853092121</v>
      </c>
      <c r="U915">
        <f t="shared" si="398"/>
        <v>200600</v>
      </c>
      <c r="V915">
        <f t="shared" si="399"/>
        <v>684426.50672357285</v>
      </c>
      <c r="W915">
        <f t="shared" si="400"/>
        <v>125089.19517306893</v>
      </c>
      <c r="X915">
        <f t="shared" si="401"/>
        <v>686700</v>
      </c>
      <c r="Y915">
        <f t="shared" si="402"/>
        <v>14696.992363432902</v>
      </c>
      <c r="Z915">
        <f t="shared" si="403"/>
        <v>0.20995703376332717</v>
      </c>
      <c r="AA915">
        <f t="shared" si="404"/>
        <v>-357.5855903995689</v>
      </c>
      <c r="AB915">
        <f t="shared" si="405"/>
        <v>-5.1083655771366988E-3</v>
      </c>
      <c r="AC915">
        <f t="shared" si="377"/>
        <v>0.99947926956400235</v>
      </c>
    </row>
    <row r="916" spans="1:29" x14ac:dyDescent="0.45">
      <c r="A916">
        <f t="shared" si="378"/>
        <v>178.99999999999838</v>
      </c>
      <c r="B916">
        <f t="shared" si="379"/>
        <v>7647.3036722727911</v>
      </c>
      <c r="C916">
        <f t="shared" si="380"/>
        <v>2385.8662329277831</v>
      </c>
      <c r="D916">
        <f t="shared" si="381"/>
        <v>-0.14166127110012638</v>
      </c>
      <c r="E916">
        <f t="shared" si="382"/>
        <v>762.86633871652407</v>
      </c>
      <c r="F916">
        <f t="shared" si="383"/>
        <v>0.973453001873541</v>
      </c>
      <c r="G916">
        <f t="shared" si="384"/>
        <v>250</v>
      </c>
      <c r="H916">
        <f t="shared" si="385"/>
        <v>265.24594988309701</v>
      </c>
      <c r="I916">
        <f t="shared" si="386"/>
        <v>236.44939724871148</v>
      </c>
      <c r="J916">
        <f t="shared" si="387"/>
        <v>13.550602751288523</v>
      </c>
      <c r="K916">
        <f t="shared" si="388"/>
        <v>5214.2870479520334</v>
      </c>
      <c r="L916">
        <f t="shared" si="389"/>
        <v>-0.2183540107432691</v>
      </c>
      <c r="M916">
        <f t="shared" si="390"/>
        <v>-176.7311974552421</v>
      </c>
      <c r="N916">
        <f t="shared" si="391"/>
        <v>-1.7673119745524209E-2</v>
      </c>
      <c r="O916">
        <f t="shared" si="392"/>
        <v>4.4760460227896353</v>
      </c>
      <c r="P916">
        <f t="shared" si="393"/>
        <v>12.120200075426737</v>
      </c>
      <c r="Q916">
        <f t="shared" si="394"/>
        <v>136.45312645786044</v>
      </c>
      <c r="R916">
        <f t="shared" si="395"/>
        <v>5.0778493530745834</v>
      </c>
      <c r="S916">
        <f t="shared" si="396"/>
        <v>-0.59826870633584317</v>
      </c>
      <c r="T916">
        <f t="shared" si="397"/>
        <v>0.61624238111298202</v>
      </c>
      <c r="U916">
        <f t="shared" si="398"/>
        <v>200600</v>
      </c>
      <c r="V916">
        <f t="shared" si="399"/>
        <v>684437.14294042834</v>
      </c>
      <c r="W916">
        <f t="shared" si="400"/>
        <v>125125.52974999191</v>
      </c>
      <c r="X916">
        <f t="shared" si="401"/>
        <v>686700</v>
      </c>
      <c r="Y916">
        <f t="shared" si="402"/>
        <v>14684.253890511725</v>
      </c>
      <c r="Z916">
        <f t="shared" si="403"/>
        <v>0.20977505557873893</v>
      </c>
      <c r="AA916">
        <f t="shared" si="404"/>
        <v>-356.16780079028104</v>
      </c>
      <c r="AB916">
        <f t="shared" si="405"/>
        <v>-5.0881114398611572E-3</v>
      </c>
      <c r="AC916">
        <f t="shared" si="377"/>
        <v>0.99948133420592655</v>
      </c>
    </row>
    <row r="917" spans="1:29" x14ac:dyDescent="0.45">
      <c r="A917">
        <f t="shared" si="378"/>
        <v>179.19999999999837</v>
      </c>
      <c r="B917">
        <f t="shared" si="379"/>
        <v>7655.2558946401632</v>
      </c>
      <c r="C917">
        <f t="shared" si="380"/>
        <v>2385.6667102115371</v>
      </c>
      <c r="D917">
        <f t="shared" si="381"/>
        <v>-0.15740667138752329</v>
      </c>
      <c r="E917">
        <f t="shared" si="382"/>
        <v>762.635013297927</v>
      </c>
      <c r="F917">
        <f t="shared" si="383"/>
        <v>0.97321394870508648</v>
      </c>
      <c r="G917">
        <f t="shared" si="384"/>
        <v>250</v>
      </c>
      <c r="H917">
        <f t="shared" si="385"/>
        <v>265.32743387362262</v>
      </c>
      <c r="I917">
        <f t="shared" si="386"/>
        <v>236.49299146862876</v>
      </c>
      <c r="J917">
        <f t="shared" si="387"/>
        <v>13.507008531371241</v>
      </c>
      <c r="K917">
        <f t="shared" si="388"/>
        <v>5216.9884496583072</v>
      </c>
      <c r="L917">
        <f t="shared" si="389"/>
        <v>-0.21797109958640704</v>
      </c>
      <c r="M917">
        <f t="shared" si="390"/>
        <v>-176.34141483097514</v>
      </c>
      <c r="N917">
        <f t="shared" si="391"/>
        <v>-1.7634141483097516E-2</v>
      </c>
      <c r="O917">
        <f t="shared" si="392"/>
        <v>4.4725191944930156</v>
      </c>
      <c r="P917">
        <f t="shared" si="393"/>
        <v>12.119186500060641</v>
      </c>
      <c r="Q917">
        <f t="shared" si="394"/>
        <v>136.49504508194642</v>
      </c>
      <c r="R917">
        <f t="shared" si="395"/>
        <v>5.0758722861416556</v>
      </c>
      <c r="S917">
        <f t="shared" si="396"/>
        <v>-0.59982626335202038</v>
      </c>
      <c r="T917">
        <f t="shared" si="397"/>
        <v>0.6160243231307172</v>
      </c>
      <c r="U917">
        <f t="shared" si="398"/>
        <v>200600</v>
      </c>
      <c r="V917">
        <f t="shared" si="399"/>
        <v>684447.75771349005</v>
      </c>
      <c r="W917">
        <f t="shared" si="400"/>
        <v>125161.81073115596</v>
      </c>
      <c r="X917">
        <f t="shared" si="401"/>
        <v>686700</v>
      </c>
      <c r="Y917">
        <f t="shared" si="402"/>
        <v>14671.518430097291</v>
      </c>
      <c r="Z917">
        <f t="shared" si="403"/>
        <v>0.20959312042996128</v>
      </c>
      <c r="AA917">
        <f t="shared" si="404"/>
        <v>-354.75137813354377</v>
      </c>
      <c r="AB917">
        <f t="shared" si="405"/>
        <v>-5.0678768304791965E-3</v>
      </c>
      <c r="AC917">
        <f t="shared" si="377"/>
        <v>0.99948339685723964</v>
      </c>
    </row>
    <row r="918" spans="1:29" x14ac:dyDescent="0.45">
      <c r="A918">
        <f t="shared" si="378"/>
        <v>179.39999999999836</v>
      </c>
      <c r="B918">
        <f t="shared" si="379"/>
        <v>7663.2074545847217</v>
      </c>
      <c r="C918">
        <f t="shared" si="380"/>
        <v>2385.4679833676901</v>
      </c>
      <c r="D918">
        <f t="shared" si="381"/>
        <v>-0.17315076007774977</v>
      </c>
      <c r="E918">
        <f t="shared" si="382"/>
        <v>762.40376394195846</v>
      </c>
      <c r="F918">
        <f t="shared" si="383"/>
        <v>0.97297496035500308</v>
      </c>
      <c r="G918">
        <f t="shared" si="384"/>
        <v>250</v>
      </c>
      <c r="H918">
        <f t="shared" si="385"/>
        <v>265.40884715018353</v>
      </c>
      <c r="I918">
        <f t="shared" si="386"/>
        <v>236.53650913882583</v>
      </c>
      <c r="J918">
        <f t="shared" si="387"/>
        <v>13.463490861174165</v>
      </c>
      <c r="K918">
        <f t="shared" si="388"/>
        <v>5219.6811478305417</v>
      </c>
      <c r="L918">
        <f t="shared" si="389"/>
        <v>-0.21758835098538043</v>
      </c>
      <c r="M918">
        <f t="shared" si="390"/>
        <v>-175.95230254077805</v>
      </c>
      <c r="N918">
        <f t="shared" si="391"/>
        <v>-1.7595230254077807E-2</v>
      </c>
      <c r="O918">
        <f t="shared" si="392"/>
        <v>4.4690001484422002</v>
      </c>
      <c r="P918">
        <f t="shared" si="393"/>
        <v>12.118176967726203</v>
      </c>
      <c r="Q918">
        <f t="shared" si="394"/>
        <v>136.53692732794042</v>
      </c>
      <c r="R918">
        <f t="shared" si="395"/>
        <v>5.0738994535102808</v>
      </c>
      <c r="S918">
        <f t="shared" si="396"/>
        <v>-0.60138025901726522</v>
      </c>
      <c r="T918">
        <f t="shared" si="397"/>
        <v>0.61580676373758292</v>
      </c>
      <c r="U918">
        <f t="shared" si="398"/>
        <v>200600</v>
      </c>
      <c r="V918">
        <f t="shared" si="399"/>
        <v>684458.35107725207</v>
      </c>
      <c r="W918">
        <f t="shared" si="400"/>
        <v>125198.038089093</v>
      </c>
      <c r="X918">
        <f t="shared" si="401"/>
        <v>686700</v>
      </c>
      <c r="Y918">
        <f t="shared" si="402"/>
        <v>14658.786097899188</v>
      </c>
      <c r="Z918">
        <f t="shared" si="403"/>
        <v>0.2094112299699884</v>
      </c>
      <c r="AA918">
        <f t="shared" si="404"/>
        <v>-353.33631705294829</v>
      </c>
      <c r="AB918">
        <f t="shared" si="405"/>
        <v>-5.0476616721849754E-3</v>
      </c>
      <c r="AC918">
        <f t="shared" ref="AC918:AC981" si="406">(AB918+9.81)/9.81</f>
        <v>0.99948545752577111</v>
      </c>
    </row>
    <row r="919" spans="1:29" x14ac:dyDescent="0.45">
      <c r="A919">
        <f t="shared" ref="A919:A982" si="407">A918+$B$16</f>
        <v>179.59999999999835</v>
      </c>
      <c r="B919">
        <f t="shared" ref="B919:B982" si="408">B918+(P919*$F$14*$B$16)</f>
        <v>7671.1583547568334</v>
      </c>
      <c r="C919">
        <f t="shared" ref="C919:C982" si="409">P919*$F$14*60</f>
        <v>2385.270051633418</v>
      </c>
      <c r="D919">
        <f t="shared" ref="D919:D982" si="410">$F$16-(B919/1000)*$F$17</f>
        <v>-0.18889354241853162</v>
      </c>
      <c r="E919">
        <f t="shared" ref="E919:E982" si="411">$F$18*(1-(0.0065*(B919/$F$14))/288.15)^5.255</f>
        <v>762.17259054670922</v>
      </c>
      <c r="F919">
        <f t="shared" ref="F919:F982" si="412">(E919*100)/(287.05*(D919+273.15))</f>
        <v>0.97273603672659037</v>
      </c>
      <c r="G919">
        <f t="shared" ref="G919:G982" si="413">IF(B919&lt;$B$11+1500, $F$9, $F$10)</f>
        <v>250</v>
      </c>
      <c r="H919">
        <f t="shared" ref="H919:H982" si="414">H918+(Z919/$F$12)*$B$16</f>
        <v>265.49018973079217</v>
      </c>
      <c r="I919">
        <f t="shared" ref="I919:I982" si="415">H919*SQRT(F919/$F$19)</f>
        <v>236.5799502923681</v>
      </c>
      <c r="J919">
        <f t="shared" ref="J919:J982" si="416">G919-I919</f>
        <v>13.420049707631904</v>
      </c>
      <c r="K919">
        <f t="shared" ref="K919:K982" si="417">K918+J919*$B$16</f>
        <v>5222.3651577720684</v>
      </c>
      <c r="L919">
        <f t="shared" ref="L919:L982" si="418">(J919-J918)/$B$16</f>
        <v>-0.21720576771130595</v>
      </c>
      <c r="M919">
        <f t="shared" ref="M919:M982" si="419">($B$3*J919) + ($B$4*K919) + ($B$5*L919)</f>
        <v>-175.56386026847443</v>
      </c>
      <c r="N919">
        <f t="shared" ref="N919:N982" si="420">M919*$B$6</f>
        <v>-1.7556386026847445E-2</v>
      </c>
      <c r="O919">
        <f t="shared" ref="O919:O982" si="421">O918+N919*$B$16</f>
        <v>4.4654888712368308</v>
      </c>
      <c r="P919">
        <f t="shared" ref="P919:P982" si="422">P918+AB919*$B$16</f>
        <v>12.117171474548277</v>
      </c>
      <c r="Q919">
        <f t="shared" ref="Q919:Q982" si="423">H919*$F$12</f>
        <v>136.57877320510872</v>
      </c>
      <c r="R919">
        <f t="shared" ref="R919:R982" si="424">IF(AND(Q918=0, P918=0), 0, ATAN2(Q918, P918)*180/PI())</f>
        <v>5.0719308478245058</v>
      </c>
      <c r="S919">
        <f t="shared" ref="S919:S982" si="425">O918-R919</f>
        <v>-0.60293069938230559</v>
      </c>
      <c r="T919">
        <f t="shared" ref="T919:T982" si="426">$B$7*(S919-$B$8)</f>
        <v>0.61558970208647723</v>
      </c>
      <c r="U919">
        <f t="shared" ref="U919:U982" si="427">IF(B918&lt;$B$11+1500, $F$4, $F$4*0.85)</f>
        <v>200600</v>
      </c>
      <c r="V919">
        <f t="shared" ref="V919:V982" si="428">0.5*F918*Q918^2*$F$5*T919</f>
        <v>684468.92306615459</v>
      </c>
      <c r="W919">
        <f t="shared" ref="W919:W982" si="429">IFERROR(0.5*F918*Q918^2*$F$5*($F$6+T919^2/$F$7), 0)</f>
        <v>125234.21179693344</v>
      </c>
      <c r="X919">
        <f t="shared" ref="X919:X982" si="430">X918</f>
        <v>686700</v>
      </c>
      <c r="Y919">
        <f t="shared" ref="Y919:Y982" si="431">U919*COS(RADIANS(S919)) - W919 - X918*SIN(RADIANS(R919))</f>
        <v>14646.057008904158</v>
      </c>
      <c r="Z919">
        <f t="shared" ref="Z919:Z982" si="432">IFERROR(Y919/$B$12, 0)</f>
        <v>0.20922938584148795</v>
      </c>
      <c r="AA919">
        <f t="shared" ref="AA919:AA982" si="433">IF(AND(B918&lt;=$B$11, (V919*COS(RADIANS(R919)) + U919*SIN(RADIANS(O918)) - W919*SIN(RADIANS(R919)) - X918)&lt;0), 0, V919*COS(RADIANS(R919)) + U919*SIN(RADIANS(O918)) - W919*SIN(RADIANS(R919)) - X918)</f>
        <v>-351.92261227406561</v>
      </c>
      <c r="AB919">
        <f t="shared" ref="AB919:AB982" si="434">IFERROR(AA919/$B$12, 0)</f>
        <v>-5.027465889629509E-3</v>
      </c>
      <c r="AC919">
        <f t="shared" si="406"/>
        <v>0.99948751621920195</v>
      </c>
    </row>
    <row r="920" spans="1:29" x14ac:dyDescent="0.45">
      <c r="A920">
        <f t="shared" si="407"/>
        <v>179.79999999999833</v>
      </c>
      <c r="B920">
        <f t="shared" si="408"/>
        <v>7679.1085978043293</v>
      </c>
      <c r="C920">
        <f t="shared" si="409"/>
        <v>2385.0729142488067</v>
      </c>
      <c r="D920">
        <f t="shared" si="410"/>
        <v>-0.20463502365257114</v>
      </c>
      <c r="E920">
        <f t="shared" si="411"/>
        <v>761.94149301042728</v>
      </c>
      <c r="F920">
        <f t="shared" si="412"/>
        <v>0.97249717772328659</v>
      </c>
      <c r="G920">
        <f t="shared" si="413"/>
        <v>250</v>
      </c>
      <c r="H920">
        <f t="shared" si="414"/>
        <v>265.5714616340955</v>
      </c>
      <c r="I920">
        <f t="shared" si="415"/>
        <v>236.62331496287069</v>
      </c>
      <c r="J920">
        <f t="shared" si="416"/>
        <v>13.376685037129306</v>
      </c>
      <c r="K920">
        <f t="shared" si="417"/>
        <v>5225.0404947794941</v>
      </c>
      <c r="L920">
        <f t="shared" si="418"/>
        <v>-0.21682335251298923</v>
      </c>
      <c r="M920">
        <f t="shared" si="419"/>
        <v>-175.17608769343855</v>
      </c>
      <c r="N920">
        <f t="shared" si="420"/>
        <v>-1.7517608769343856E-2</v>
      </c>
      <c r="O920">
        <f t="shared" si="421"/>
        <v>4.461985349482962</v>
      </c>
      <c r="P920">
        <f t="shared" si="422"/>
        <v>12.116170016666498</v>
      </c>
      <c r="Q920">
        <f t="shared" si="423"/>
        <v>136.62058272304409</v>
      </c>
      <c r="R920">
        <f t="shared" si="424"/>
        <v>5.0699664617385265</v>
      </c>
      <c r="S920">
        <f t="shared" si="425"/>
        <v>-0.60447759050169569</v>
      </c>
      <c r="T920">
        <f t="shared" si="426"/>
        <v>0.61537313732976262</v>
      </c>
      <c r="U920">
        <f t="shared" si="427"/>
        <v>200600</v>
      </c>
      <c r="V920">
        <f t="shared" si="428"/>
        <v>684479.47371458577</v>
      </c>
      <c r="W920">
        <f t="shared" si="429"/>
        <v>125270.33182840334</v>
      </c>
      <c r="X920">
        <f t="shared" si="430"/>
        <v>686700</v>
      </c>
      <c r="Y920">
        <f t="shared" si="431"/>
        <v>14633.331277379781</v>
      </c>
      <c r="Z920">
        <f t="shared" si="432"/>
        <v>0.20904758967685402</v>
      </c>
      <c r="AA920">
        <f t="shared" si="433"/>
        <v>-350.51025862281676</v>
      </c>
      <c r="AB920">
        <f t="shared" si="434"/>
        <v>-5.0072894088973819E-3</v>
      </c>
      <c r="AC920">
        <f t="shared" si="406"/>
        <v>0.99948957294506646</v>
      </c>
    </row>
    <row r="921" spans="1:29" x14ac:dyDescent="0.45">
      <c r="A921">
        <f t="shared" si="407"/>
        <v>179.99999999999832</v>
      </c>
      <c r="B921">
        <f t="shared" si="408"/>
        <v>7687.0581863725183</v>
      </c>
      <c r="C921">
        <f t="shared" si="409"/>
        <v>2384.876570456795</v>
      </c>
      <c r="D921">
        <f t="shared" si="410"/>
        <v>-0.22037520901758612</v>
      </c>
      <c r="E921">
        <f t="shared" si="411"/>
        <v>761.71047123151698</v>
      </c>
      <c r="F921">
        <f t="shared" si="412"/>
        <v>0.97225838324866998</v>
      </c>
      <c r="G921">
        <f t="shared" si="413"/>
        <v>250</v>
      </c>
      <c r="H921">
        <f t="shared" si="414"/>
        <v>265.65266287937123</v>
      </c>
      <c r="I921">
        <f t="shared" si="415"/>
        <v>236.66660318449505</v>
      </c>
      <c r="J921">
        <f t="shared" si="416"/>
        <v>13.333396815504955</v>
      </c>
      <c r="K921">
        <f t="shared" si="417"/>
        <v>5227.7071741425952</v>
      </c>
      <c r="L921">
        <f t="shared" si="418"/>
        <v>-0.21644110812175654</v>
      </c>
      <c r="M921">
        <f t="shared" si="419"/>
        <v>-174.78898449038769</v>
      </c>
      <c r="N921">
        <f t="shared" si="420"/>
        <v>-1.7478898449038771E-2</v>
      </c>
      <c r="O921">
        <f t="shared" si="421"/>
        <v>4.4584895697931541</v>
      </c>
      <c r="P921">
        <f t="shared" si="422"/>
        <v>12.115172590234996</v>
      </c>
      <c r="Q921">
        <f t="shared" si="423"/>
        <v>136.66235589166374</v>
      </c>
      <c r="R921">
        <f t="shared" si="424"/>
        <v>5.0680062879166368</v>
      </c>
      <c r="S921">
        <f t="shared" si="425"/>
        <v>-0.60602093843367477</v>
      </c>
      <c r="T921">
        <f t="shared" si="426"/>
        <v>0.61515706861928554</v>
      </c>
      <c r="U921">
        <f t="shared" si="427"/>
        <v>200600</v>
      </c>
      <c r="V921">
        <f t="shared" si="428"/>
        <v>684490.00305687985</v>
      </c>
      <c r="W921">
        <f t="shared" si="429"/>
        <v>125306.39815782165</v>
      </c>
      <c r="X921">
        <f t="shared" si="430"/>
        <v>686700</v>
      </c>
      <c r="Y921">
        <f t="shared" si="431"/>
        <v>14620.609016877963</v>
      </c>
      <c r="Z921">
        <f t="shared" si="432"/>
        <v>0.20886584309825662</v>
      </c>
      <c r="AA921">
        <f t="shared" si="433"/>
        <v>-349.0992510257056</v>
      </c>
      <c r="AB921">
        <f t="shared" si="434"/>
        <v>-4.9871321575100797E-3</v>
      </c>
      <c r="AC921">
        <f t="shared" si="406"/>
        <v>0.99949162771075339</v>
      </c>
    </row>
    <row r="922" spans="1:29" x14ac:dyDescent="0.45">
      <c r="A922">
        <f t="shared" si="407"/>
        <v>180.19999999999831</v>
      </c>
      <c r="B922">
        <f t="shared" si="408"/>
        <v>7695.0071231041957</v>
      </c>
      <c r="C922">
        <f t="shared" si="409"/>
        <v>2384.6810195031208</v>
      </c>
      <c r="D922">
        <f t="shared" si="410"/>
        <v>-0.23611410374630815</v>
      </c>
      <c r="E922">
        <f t="shared" si="411"/>
        <v>761.47952510853986</v>
      </c>
      <c r="F922">
        <f t="shared" si="412"/>
        <v>0.97201965320645956</v>
      </c>
      <c r="G922">
        <f t="shared" si="413"/>
        <v>250</v>
      </c>
      <c r="H922">
        <f t="shared" si="414"/>
        <v>265.73379348652372</v>
      </c>
      <c r="I922">
        <f t="shared" si="415"/>
        <v>236.70981499194497</v>
      </c>
      <c r="J922">
        <f t="shared" si="416"/>
        <v>13.290185008055033</v>
      </c>
      <c r="K922">
        <f t="shared" si="417"/>
        <v>5230.3652111442061</v>
      </c>
      <c r="L922">
        <f t="shared" si="418"/>
        <v>-0.2160590372496074</v>
      </c>
      <c r="M922">
        <f t="shared" si="419"/>
        <v>-174.40255032951202</v>
      </c>
      <c r="N922">
        <f t="shared" si="420"/>
        <v>-1.7440255032951203E-2</v>
      </c>
      <c r="O922">
        <f t="shared" si="421"/>
        <v>4.4550015187865641</v>
      </c>
      <c r="P922">
        <f t="shared" si="422"/>
        <v>12.114179191422119</v>
      </c>
      <c r="Q922">
        <f t="shared" si="423"/>
        <v>136.70409272120727</v>
      </c>
      <c r="R922">
        <f t="shared" si="424"/>
        <v>5.0660503190331614</v>
      </c>
      <c r="S922">
        <f t="shared" si="425"/>
        <v>-0.60756074924000725</v>
      </c>
      <c r="T922">
        <f t="shared" si="426"/>
        <v>0.61494149510639906</v>
      </c>
      <c r="U922">
        <f t="shared" si="427"/>
        <v>200600</v>
      </c>
      <c r="V922">
        <f t="shared" si="428"/>
        <v>684500.51112731895</v>
      </c>
      <c r="W922">
        <f t="shared" si="429"/>
        <v>125342.41076009713</v>
      </c>
      <c r="X922">
        <f t="shared" si="430"/>
        <v>686700</v>
      </c>
      <c r="Y922">
        <f t="shared" si="431"/>
        <v>14607.890340238599</v>
      </c>
      <c r="Z922">
        <f t="shared" si="432"/>
        <v>0.20868414771769425</v>
      </c>
      <c r="AA922">
        <f t="shared" si="433"/>
        <v>-347.68958450714126</v>
      </c>
      <c r="AB922">
        <f t="shared" si="434"/>
        <v>-4.9669940643877327E-3</v>
      </c>
      <c r="AC922">
        <f t="shared" si="406"/>
        <v>0.99949368052350784</v>
      </c>
    </row>
    <row r="923" spans="1:29" x14ac:dyDescent="0.45">
      <c r="A923">
        <f t="shared" si="407"/>
        <v>180.3999999999983</v>
      </c>
      <c r="B923">
        <f t="shared" si="408"/>
        <v>7702.9554106396499</v>
      </c>
      <c r="C923">
        <f t="shared" si="409"/>
        <v>2384.4862606362653</v>
      </c>
      <c r="D923">
        <f t="shared" si="410"/>
        <v>-0.25185171306650567</v>
      </c>
      <c r="E923">
        <f t="shared" si="411"/>
        <v>761.2486545402129</v>
      </c>
      <c r="F923">
        <f t="shared" si="412"/>
        <v>0.97178098750051189</v>
      </c>
      <c r="G923">
        <f t="shared" si="413"/>
        <v>250</v>
      </c>
      <c r="H923">
        <f t="shared" si="414"/>
        <v>265.81485347608015</v>
      </c>
      <c r="I923">
        <f t="shared" si="415"/>
        <v>236.75295042046264</v>
      </c>
      <c r="J923">
        <f t="shared" si="416"/>
        <v>13.247049579537361</v>
      </c>
      <c r="K923">
        <f t="shared" si="417"/>
        <v>5233.0146210601133</v>
      </c>
      <c r="L923">
        <f t="shared" si="418"/>
        <v>-0.2156771425883619</v>
      </c>
      <c r="M923">
        <f t="shared" si="419"/>
        <v>-174.01678487655664</v>
      </c>
      <c r="N923">
        <f t="shared" si="420"/>
        <v>-1.7401678487655666E-2</v>
      </c>
      <c r="O923">
        <f t="shared" si="421"/>
        <v>4.4515211830890333</v>
      </c>
      <c r="P923">
        <f t="shared" si="422"/>
        <v>12.113189816410152</v>
      </c>
      <c r="Q923">
        <f t="shared" si="423"/>
        <v>136.74579322223468</v>
      </c>
      <c r="R923">
        <f t="shared" si="424"/>
        <v>5.0640985477724136</v>
      </c>
      <c r="S923">
        <f t="shared" si="425"/>
        <v>-0.6090970289858495</v>
      </c>
      <c r="T923">
        <f t="shared" si="426"/>
        <v>0.61472641594198107</v>
      </c>
      <c r="U923">
        <f t="shared" si="427"/>
        <v>200600</v>
      </c>
      <c r="V923">
        <f t="shared" si="428"/>
        <v>684510.99796013394</v>
      </c>
      <c r="W923">
        <f t="shared" si="429"/>
        <v>125378.36961072618</v>
      </c>
      <c r="X923">
        <f t="shared" si="430"/>
        <v>686700</v>
      </c>
      <c r="Y923">
        <f t="shared" si="431"/>
        <v>14595.17535959246</v>
      </c>
      <c r="Z923">
        <f t="shared" si="432"/>
        <v>0.20850250513703514</v>
      </c>
      <c r="AA923">
        <f t="shared" si="433"/>
        <v>-346.28125418827403</v>
      </c>
      <c r="AB923">
        <f t="shared" si="434"/>
        <v>-4.9468750598324861E-3</v>
      </c>
      <c r="AC923">
        <f t="shared" si="406"/>
        <v>0.99949573139043502</v>
      </c>
    </row>
    <row r="924" spans="1:29" x14ac:dyDescent="0.45">
      <c r="A924">
        <f t="shared" si="407"/>
        <v>180.59999999999829</v>
      </c>
      <c r="B924">
        <f t="shared" si="408"/>
        <v>7710.9030516166749</v>
      </c>
      <c r="C924">
        <f t="shared" si="409"/>
        <v>2384.292293107399</v>
      </c>
      <c r="D924">
        <f t="shared" si="410"/>
        <v>-0.26758804220101595</v>
      </c>
      <c r="E924">
        <f t="shared" si="411"/>
        <v>761.01785942540812</v>
      </c>
      <c r="F924">
        <f t="shared" si="412"/>
        <v>0.97154238603482235</v>
      </c>
      <c r="G924">
        <f t="shared" si="413"/>
        <v>250</v>
      </c>
      <c r="H924">
        <f t="shared" si="414"/>
        <v>265.89584286918648</v>
      </c>
      <c r="I924">
        <f t="shared" si="415"/>
        <v>236.79600950582488</v>
      </c>
      <c r="J924">
        <f t="shared" si="416"/>
        <v>13.203990494175116</v>
      </c>
      <c r="K924">
        <f t="shared" si="417"/>
        <v>5235.6554191589485</v>
      </c>
      <c r="L924">
        <f t="shared" si="418"/>
        <v>-0.21529542681122393</v>
      </c>
      <c r="M924">
        <f t="shared" si="419"/>
        <v>-173.63168779277945</v>
      </c>
      <c r="N924">
        <f t="shared" si="420"/>
        <v>-1.7363168779277946E-2</v>
      </c>
      <c r="O924">
        <f t="shared" si="421"/>
        <v>4.4480485493331781</v>
      </c>
      <c r="P924">
        <f t="shared" si="422"/>
        <v>12.112204461395045</v>
      </c>
      <c r="Q924">
        <f t="shared" si="423"/>
        <v>136.78745740562431</v>
      </c>
      <c r="R924">
        <f t="shared" si="424"/>
        <v>5.0621509668286295</v>
      </c>
      <c r="S924">
        <f t="shared" si="425"/>
        <v>-0.6106297837395962</v>
      </c>
      <c r="T924">
        <f t="shared" si="426"/>
        <v>0.61451183027645662</v>
      </c>
      <c r="U924">
        <f t="shared" si="427"/>
        <v>200600</v>
      </c>
      <c r="V924">
        <f t="shared" si="428"/>
        <v>684521.46358950273</v>
      </c>
      <c r="W924">
        <f t="shared" si="429"/>
        <v>125414.27468578938</v>
      </c>
      <c r="X924">
        <f t="shared" si="430"/>
        <v>686700</v>
      </c>
      <c r="Y924">
        <f t="shared" si="431"/>
        <v>14582.464186365425</v>
      </c>
      <c r="Z924">
        <f t="shared" si="432"/>
        <v>0.2083209169480775</v>
      </c>
      <c r="AA924">
        <f t="shared" si="433"/>
        <v>-344.87425528722815</v>
      </c>
      <c r="AB924">
        <f t="shared" si="434"/>
        <v>-4.9267750755318303E-3</v>
      </c>
      <c r="AC924">
        <f t="shared" si="406"/>
        <v>0.99949778031849823</v>
      </c>
    </row>
    <row r="925" spans="1:29" x14ac:dyDescent="0.45">
      <c r="A925">
        <f t="shared" si="407"/>
        <v>180.79999999999828</v>
      </c>
      <c r="B925">
        <f t="shared" si="408"/>
        <v>7718.8500486705761</v>
      </c>
      <c r="C925">
        <f t="shared" si="409"/>
        <v>2384.09911617033</v>
      </c>
      <c r="D925">
        <f t="shared" si="410"/>
        <v>-0.28332309636773978</v>
      </c>
      <c r="E925">
        <f t="shared" si="411"/>
        <v>760.78713966315433</v>
      </c>
      <c r="F925">
        <f t="shared" si="412"/>
        <v>0.97130384871352671</v>
      </c>
      <c r="G925">
        <f t="shared" si="413"/>
        <v>250</v>
      </c>
      <c r="H925">
        <f t="shared" si="414"/>
        <v>265.97676168760364</v>
      </c>
      <c r="I925">
        <f t="shared" si="415"/>
        <v>236.83899228433961</v>
      </c>
      <c r="J925">
        <f t="shared" si="416"/>
        <v>13.161007715660389</v>
      </c>
      <c r="K925">
        <f t="shared" si="417"/>
        <v>5238.2876207020809</v>
      </c>
      <c r="L925">
        <f t="shared" si="418"/>
        <v>-0.2149138925736338</v>
      </c>
      <c r="M925">
        <f t="shared" si="419"/>
        <v>-173.24725873494302</v>
      </c>
      <c r="N925">
        <f t="shared" si="420"/>
        <v>-1.7324725873494304E-2</v>
      </c>
      <c r="O925">
        <f t="shared" si="421"/>
        <v>4.4445836041584794</v>
      </c>
      <c r="P925">
        <f t="shared" si="422"/>
        <v>12.111223122586138</v>
      </c>
      <c r="Q925">
        <f t="shared" si="423"/>
        <v>136.82908528257082</v>
      </c>
      <c r="R925">
        <f t="shared" si="424"/>
        <v>5.0602075689059207</v>
      </c>
      <c r="S925">
        <f t="shared" si="425"/>
        <v>-0.61215901957274266</v>
      </c>
      <c r="T925">
        <f t="shared" si="426"/>
        <v>0.61429773725981607</v>
      </c>
      <c r="U925">
        <f t="shared" si="427"/>
        <v>200600</v>
      </c>
      <c r="V925">
        <f t="shared" si="428"/>
        <v>684531.90804955142</v>
      </c>
      <c r="W925">
        <f t="shared" si="429"/>
        <v>125450.12596194913</v>
      </c>
      <c r="X925">
        <f t="shared" si="430"/>
        <v>686700</v>
      </c>
      <c r="Y925">
        <f t="shared" si="431"/>
        <v>14569.756931281205</v>
      </c>
      <c r="Z925">
        <f t="shared" si="432"/>
        <v>0.20813938473258864</v>
      </c>
      <c r="AA925">
        <f t="shared" si="433"/>
        <v>-343.46858311758842</v>
      </c>
      <c r="AB925">
        <f t="shared" si="434"/>
        <v>-4.906694044536977E-3</v>
      </c>
      <c r="AC925">
        <f t="shared" si="406"/>
        <v>0.99949982731452214</v>
      </c>
    </row>
    <row r="926" spans="1:29" x14ac:dyDescent="0.45">
      <c r="A926">
        <f t="shared" si="407"/>
        <v>180.99999999999827</v>
      </c>
      <c r="B926">
        <f t="shared" si="408"/>
        <v>7726.7964044341807</v>
      </c>
      <c r="C926">
        <f t="shared" si="409"/>
        <v>2383.9067290814487</v>
      </c>
      <c r="D926">
        <f t="shared" si="410"/>
        <v>-0.29905688077967696</v>
      </c>
      <c r="E926">
        <f t="shared" si="411"/>
        <v>760.55649515263269</v>
      </c>
      <c r="F926">
        <f t="shared" si="412"/>
        <v>0.97106537544089488</v>
      </c>
      <c r="G926">
        <f t="shared" si="413"/>
        <v>250</v>
      </c>
      <c r="H926">
        <f t="shared" si="414"/>
        <v>266.0576099537036</v>
      </c>
      <c r="I926">
        <f t="shared" si="415"/>
        <v>236.88189879284138</v>
      </c>
      <c r="J926">
        <f t="shared" si="416"/>
        <v>13.118101207158617</v>
      </c>
      <c r="K926">
        <f t="shared" si="417"/>
        <v>5240.9112409435129</v>
      </c>
      <c r="L926">
        <f t="shared" si="418"/>
        <v>-0.21453254250886289</v>
      </c>
      <c r="M926">
        <f t="shared" si="419"/>
        <v>-172.86349735557815</v>
      </c>
      <c r="N926">
        <f t="shared" si="420"/>
        <v>-1.7286349735557816E-2</v>
      </c>
      <c r="O926">
        <f t="shared" si="421"/>
        <v>4.4411263342113676</v>
      </c>
      <c r="P926">
        <f t="shared" si="422"/>
        <v>12.110245796205895</v>
      </c>
      <c r="Q926">
        <f t="shared" si="423"/>
        <v>136.87067686458329</v>
      </c>
      <c r="R926">
        <f t="shared" si="424"/>
        <v>5.0582683467182168</v>
      </c>
      <c r="S926">
        <f t="shared" si="425"/>
        <v>-0.61368474255973737</v>
      </c>
      <c r="T926">
        <f t="shared" si="426"/>
        <v>0.61408413604163681</v>
      </c>
      <c r="U926">
        <f t="shared" si="427"/>
        <v>200600</v>
      </c>
      <c r="V926">
        <f t="shared" si="428"/>
        <v>684542.33137435664</v>
      </c>
      <c r="W926">
        <f t="shared" si="429"/>
        <v>125485.92341644713</v>
      </c>
      <c r="X926">
        <f t="shared" si="430"/>
        <v>686700</v>
      </c>
      <c r="Y926">
        <f t="shared" si="431"/>
        <v>14557.053704364895</v>
      </c>
      <c r="Z926">
        <f t="shared" si="432"/>
        <v>0.20795791006235564</v>
      </c>
      <c r="AA926">
        <f t="shared" si="433"/>
        <v>-342.06423308502417</v>
      </c>
      <c r="AB926">
        <f t="shared" si="434"/>
        <v>-4.8866319012146314E-3</v>
      </c>
      <c r="AC926">
        <f t="shared" si="406"/>
        <v>0.99950187238519728</v>
      </c>
    </row>
    <row r="927" spans="1:29" x14ac:dyDescent="0.45">
      <c r="A927">
        <f t="shared" si="407"/>
        <v>181.19999999999825</v>
      </c>
      <c r="B927">
        <f t="shared" si="408"/>
        <v>7734.7421215378463</v>
      </c>
      <c r="C927">
        <f t="shared" si="409"/>
        <v>2383.7151310996755</v>
      </c>
      <c r="D927">
        <f t="shared" si="410"/>
        <v>-0.31478940064493521</v>
      </c>
      <c r="E927">
        <f t="shared" si="411"/>
        <v>760.32592579318123</v>
      </c>
      <c r="F927">
        <f t="shared" si="412"/>
        <v>0.97082696612133834</v>
      </c>
      <c r="G927">
        <f t="shared" si="413"/>
        <v>250</v>
      </c>
      <c r="H927">
        <f t="shared" si="414"/>
        <v>266.13838769046561</v>
      </c>
      <c r="I927">
        <f t="shared" si="415"/>
        <v>236.92472906868855</v>
      </c>
      <c r="J927">
        <f t="shared" si="416"/>
        <v>13.075270931311451</v>
      </c>
      <c r="K927">
        <f t="shared" si="417"/>
        <v>5243.5262951297755</v>
      </c>
      <c r="L927">
        <f t="shared" si="418"/>
        <v>-0.21415137923582961</v>
      </c>
      <c r="M927">
        <f t="shared" si="419"/>
        <v>-172.4804033026208</v>
      </c>
      <c r="N927">
        <f t="shared" si="420"/>
        <v>-1.7248040330262081E-2</v>
      </c>
      <c r="O927">
        <f t="shared" si="421"/>
        <v>4.4376767261453152</v>
      </c>
      <c r="P927">
        <f t="shared" si="422"/>
        <v>12.109272478489633</v>
      </c>
      <c r="Q927">
        <f t="shared" si="423"/>
        <v>136.91223216348314</v>
      </c>
      <c r="R927">
        <f t="shared" si="424"/>
        <v>5.0563332929892164</v>
      </c>
      <c r="S927">
        <f t="shared" si="425"/>
        <v>-0.61520695877784881</v>
      </c>
      <c r="T927">
        <f t="shared" si="426"/>
        <v>0.6138710257711012</v>
      </c>
      <c r="U927">
        <f t="shared" si="427"/>
        <v>200600</v>
      </c>
      <c r="V927">
        <f t="shared" si="428"/>
        <v>684552.73359794065</v>
      </c>
      <c r="W927">
        <f t="shared" si="429"/>
        <v>125521.66702710073</v>
      </c>
      <c r="X927">
        <f t="shared" si="430"/>
        <v>686700</v>
      </c>
      <c r="Y927">
        <f t="shared" si="431"/>
        <v>14544.354614946809</v>
      </c>
      <c r="Z927">
        <f t="shared" si="432"/>
        <v>0.20777649449924013</v>
      </c>
      <c r="AA927">
        <f t="shared" si="433"/>
        <v>-340.6612006915966</v>
      </c>
      <c r="AB927">
        <f t="shared" si="434"/>
        <v>-4.8665885813085228E-3</v>
      </c>
      <c r="AC927">
        <f t="shared" si="406"/>
        <v>0.99950391553707363</v>
      </c>
    </row>
    <row r="928" spans="1:29" x14ac:dyDescent="0.45">
      <c r="A928">
        <f t="shared" si="407"/>
        <v>181.39999999999824</v>
      </c>
      <c r="B928">
        <f t="shared" si="408"/>
        <v>7742.6872026094679</v>
      </c>
      <c r="C928">
        <f t="shared" si="409"/>
        <v>2383.5243214864117</v>
      </c>
      <c r="D928">
        <f t="shared" si="410"/>
        <v>-0.33052066116674617</v>
      </c>
      <c r="E928">
        <f t="shared" si="411"/>
        <v>760.0954314842902</v>
      </c>
      <c r="F928">
        <f t="shared" si="412"/>
        <v>0.97058862065940332</v>
      </c>
      <c r="G928">
        <f t="shared" si="413"/>
        <v>250</v>
      </c>
      <c r="H928">
        <f t="shared" si="414"/>
        <v>266.21909492147222</v>
      </c>
      <c r="I928">
        <f t="shared" si="415"/>
        <v>236.96748314975878</v>
      </c>
      <c r="J928">
        <f t="shared" si="416"/>
        <v>13.032516850241223</v>
      </c>
      <c r="K928">
        <f t="shared" si="417"/>
        <v>5246.1327984998234</v>
      </c>
      <c r="L928">
        <f t="shared" si="418"/>
        <v>-0.21377040535114133</v>
      </c>
      <c r="M928">
        <f t="shared" si="419"/>
        <v>-172.09797621985339</v>
      </c>
      <c r="N928">
        <f t="shared" si="420"/>
        <v>-1.7209797621985341E-2</v>
      </c>
      <c r="O928">
        <f t="shared" si="421"/>
        <v>4.4342347666209179</v>
      </c>
      <c r="P928">
        <f t="shared" si="422"/>
        <v>12.108303165685271</v>
      </c>
      <c r="Q928">
        <f t="shared" si="423"/>
        <v>136.95375119140218</v>
      </c>
      <c r="R928">
        <f t="shared" si="424"/>
        <v>5.0544024004523296</v>
      </c>
      <c r="S928">
        <f t="shared" si="425"/>
        <v>-0.61672567430701442</v>
      </c>
      <c r="T928">
        <f t="shared" si="426"/>
        <v>0.61365840559701801</v>
      </c>
      <c r="U928">
        <f t="shared" si="427"/>
        <v>200600</v>
      </c>
      <c r="V928">
        <f t="shared" si="428"/>
        <v>684563.11475427914</v>
      </c>
      <c r="W928">
        <f t="shared" si="429"/>
        <v>125557.35677230146</v>
      </c>
      <c r="X928">
        <f t="shared" si="430"/>
        <v>686700</v>
      </c>
      <c r="Y928">
        <f t="shared" si="431"/>
        <v>14531.659771665101</v>
      </c>
      <c r="Z928">
        <f t="shared" si="432"/>
        <v>0.20759513959521572</v>
      </c>
      <c r="AA928">
        <f t="shared" si="433"/>
        <v>-339.25948152667843</v>
      </c>
      <c r="AB928">
        <f t="shared" si="434"/>
        <v>-4.8465640218096915E-3</v>
      </c>
      <c r="AC928">
        <f t="shared" si="406"/>
        <v>0.99950595677657394</v>
      </c>
    </row>
    <row r="929" spans="1:29" x14ac:dyDescent="0.45">
      <c r="A929">
        <f t="shared" si="407"/>
        <v>181.59999999999823</v>
      </c>
      <c r="B929">
        <f t="shared" si="408"/>
        <v>7750.6316502744858</v>
      </c>
      <c r="C929">
        <f t="shared" si="409"/>
        <v>2383.3342995054859</v>
      </c>
      <c r="D929">
        <f t="shared" si="410"/>
        <v>-0.3462506675434831</v>
      </c>
      <c r="E929">
        <f t="shared" si="411"/>
        <v>759.86501212560438</v>
      </c>
      <c r="F929">
        <f t="shared" si="412"/>
        <v>0.97035033895977418</v>
      </c>
      <c r="G929">
        <f t="shared" si="413"/>
        <v>250</v>
      </c>
      <c r="H929">
        <f t="shared" si="414"/>
        <v>266.29973167090554</v>
      </c>
      <c r="I929">
        <f t="shared" si="415"/>
        <v>237.01016107444573</v>
      </c>
      <c r="J929">
        <f t="shared" si="416"/>
        <v>12.989838925554267</v>
      </c>
      <c r="K929">
        <f t="shared" si="417"/>
        <v>5248.7307662849344</v>
      </c>
      <c r="L929">
        <f t="shared" si="418"/>
        <v>-0.21338962343477874</v>
      </c>
      <c r="M929">
        <f t="shared" si="419"/>
        <v>-171.71621574665306</v>
      </c>
      <c r="N929">
        <f t="shared" si="420"/>
        <v>-1.7171621574665306E-2</v>
      </c>
      <c r="O929">
        <f t="shared" si="421"/>
        <v>4.4308004423059852</v>
      </c>
      <c r="P929">
        <f t="shared" si="422"/>
        <v>12.107337854053057</v>
      </c>
      <c r="Q929">
        <f t="shared" si="423"/>
        <v>136.99523396078064</v>
      </c>
      <c r="R929">
        <f t="shared" si="424"/>
        <v>5.0524756618506368</v>
      </c>
      <c r="S929">
        <f t="shared" si="425"/>
        <v>-0.61824089522971892</v>
      </c>
      <c r="T929">
        <f t="shared" si="426"/>
        <v>0.61344627466783941</v>
      </c>
      <c r="U929">
        <f t="shared" si="427"/>
        <v>200600</v>
      </c>
      <c r="V929">
        <f t="shared" si="428"/>
        <v>684573.47487729311</v>
      </c>
      <c r="W929">
        <f t="shared" si="429"/>
        <v>125592.99263101109</v>
      </c>
      <c r="X929">
        <f t="shared" si="430"/>
        <v>686700</v>
      </c>
      <c r="Y929">
        <f t="shared" si="431"/>
        <v>14518.96928246977</v>
      </c>
      <c r="Z929">
        <f t="shared" si="432"/>
        <v>0.20741384689242529</v>
      </c>
      <c r="AA929">
        <f t="shared" si="433"/>
        <v>-337.85907127498649</v>
      </c>
      <c r="AB929">
        <f t="shared" si="434"/>
        <v>-4.8265581610712352E-3</v>
      </c>
      <c r="AC929">
        <f t="shared" si="406"/>
        <v>0.99950799610998264</v>
      </c>
    </row>
    <row r="930" spans="1:29" x14ac:dyDescent="0.45">
      <c r="A930">
        <f t="shared" si="407"/>
        <v>181.79999999999822</v>
      </c>
      <c r="B930">
        <f t="shared" si="408"/>
        <v>7758.5754671558961</v>
      </c>
      <c r="C930">
        <f t="shared" si="409"/>
        <v>2383.1450644231045</v>
      </c>
      <c r="D930">
        <f t="shared" si="410"/>
        <v>-0.36197942496867341</v>
      </c>
      <c r="E930">
        <f t="shared" si="411"/>
        <v>759.63466761692166</v>
      </c>
      <c r="F930">
        <f t="shared" si="412"/>
        <v>0.9701121209272715</v>
      </c>
      <c r="G930">
        <f t="shared" si="413"/>
        <v>250</v>
      </c>
      <c r="H930">
        <f t="shared" si="414"/>
        <v>266.38029796354346</v>
      </c>
      <c r="I930">
        <f t="shared" si="415"/>
        <v>237.05276288165521</v>
      </c>
      <c r="J930">
        <f t="shared" si="416"/>
        <v>12.947237118344788</v>
      </c>
      <c r="K930">
        <f t="shared" si="417"/>
        <v>5251.3202137086037</v>
      </c>
      <c r="L930">
        <f t="shared" si="418"/>
        <v>-0.21300903604739574</v>
      </c>
      <c r="M930">
        <f t="shared" si="419"/>
        <v>-171.33512151816413</v>
      </c>
      <c r="N930">
        <f t="shared" si="420"/>
        <v>-1.7133512151816414E-2</v>
      </c>
      <c r="O930">
        <f t="shared" si="421"/>
        <v>4.4273737398756223</v>
      </c>
      <c r="P930">
        <f t="shared" si="422"/>
        <v>12.106376539865321</v>
      </c>
      <c r="Q930">
        <f t="shared" si="423"/>
        <v>137.03668048436529</v>
      </c>
      <c r="R930">
        <f t="shared" si="424"/>
        <v>5.0505530699368286</v>
      </c>
      <c r="S930">
        <f t="shared" si="425"/>
        <v>-0.61975262763084338</v>
      </c>
      <c r="T930">
        <f t="shared" si="426"/>
        <v>0.61323463213168194</v>
      </c>
      <c r="U930">
        <f t="shared" si="427"/>
        <v>200600</v>
      </c>
      <c r="V930">
        <f t="shared" si="428"/>
        <v>684583.8140008559</v>
      </c>
      <c r="W930">
        <f t="shared" si="429"/>
        <v>125628.5745827598</v>
      </c>
      <c r="X930">
        <f t="shared" si="430"/>
        <v>686700</v>
      </c>
      <c r="Y930">
        <f t="shared" si="431"/>
        <v>14506.283254625509</v>
      </c>
      <c r="Z930">
        <f t="shared" si="432"/>
        <v>0.20723261792322156</v>
      </c>
      <c r="AA930">
        <f t="shared" si="433"/>
        <v>-336.45996570773423</v>
      </c>
      <c r="AB930">
        <f t="shared" si="434"/>
        <v>-4.8065709386819174E-3</v>
      </c>
      <c r="AC930">
        <f t="shared" si="406"/>
        <v>0.99951003354345758</v>
      </c>
    </row>
    <row r="931" spans="1:29" x14ac:dyDescent="0.45">
      <c r="A931">
        <f t="shared" si="407"/>
        <v>181.99999999999821</v>
      </c>
      <c r="B931">
        <f t="shared" si="408"/>
        <v>7766.5186558742553</v>
      </c>
      <c r="C931">
        <f t="shared" si="409"/>
        <v>2382.9566155078019</v>
      </c>
      <c r="D931">
        <f t="shared" si="410"/>
        <v>-0.37770693863102522</v>
      </c>
      <c r="E931">
        <f t="shared" si="411"/>
        <v>759.40439785819183</v>
      </c>
      <c r="F931">
        <f t="shared" si="412"/>
        <v>0.96987396646685065</v>
      </c>
      <c r="G931">
        <f t="shared" si="413"/>
        <v>250</v>
      </c>
      <c r="H931">
        <f t="shared" si="414"/>
        <v>266.46079382475574</v>
      </c>
      <c r="I931">
        <f t="shared" si="415"/>
        <v>237.09528861080139</v>
      </c>
      <c r="J931">
        <f t="shared" si="416"/>
        <v>12.90471138919861</v>
      </c>
      <c r="K931">
        <f t="shared" si="417"/>
        <v>5253.901155986443</v>
      </c>
      <c r="L931">
        <f t="shared" si="418"/>
        <v>-0.21262864573088791</v>
      </c>
      <c r="M931">
        <f t="shared" si="419"/>
        <v>-170.95469316530614</v>
      </c>
      <c r="N931">
        <f t="shared" si="420"/>
        <v>-1.7095469316530616E-2</v>
      </c>
      <c r="O931">
        <f t="shared" si="421"/>
        <v>4.4239546460123158</v>
      </c>
      <c r="P931">
        <f t="shared" si="422"/>
        <v>12.105419219406221</v>
      </c>
      <c r="Q931">
        <f t="shared" si="423"/>
        <v>137.07809077520736</v>
      </c>
      <c r="R931">
        <f t="shared" si="424"/>
        <v>5.048634617473156</v>
      </c>
      <c r="S931">
        <f t="shared" si="425"/>
        <v>-0.62126087759753368</v>
      </c>
      <c r="T931">
        <f t="shared" si="426"/>
        <v>0.61302347713634531</v>
      </c>
      <c r="U931">
        <f t="shared" si="427"/>
        <v>200600</v>
      </c>
      <c r="V931">
        <f t="shared" si="428"/>
        <v>684594.13215879106</v>
      </c>
      <c r="W931">
        <f t="shared" si="429"/>
        <v>125664.10260764306</v>
      </c>
      <c r="X931">
        <f t="shared" si="430"/>
        <v>686700</v>
      </c>
      <c r="Y931">
        <f t="shared" si="431"/>
        <v>14493.601794715316</v>
      </c>
      <c r="Z931">
        <f t="shared" si="432"/>
        <v>0.20705145421021881</v>
      </c>
      <c r="AA931">
        <f t="shared" si="433"/>
        <v>-335.06216068542562</v>
      </c>
      <c r="AB931">
        <f t="shared" si="434"/>
        <v>-4.7866022955060806E-3</v>
      </c>
      <c r="AC931">
        <f t="shared" si="406"/>
        <v>0.99951206908302703</v>
      </c>
    </row>
    <row r="932" spans="1:29" x14ac:dyDescent="0.45">
      <c r="A932">
        <f t="shared" si="407"/>
        <v>182.1999999999982</v>
      </c>
      <c r="B932">
        <f t="shared" si="408"/>
        <v>7774.4612190476901</v>
      </c>
      <c r="C932">
        <f t="shared" si="409"/>
        <v>2382.768952030392</v>
      </c>
      <c r="D932">
        <f t="shared" si="410"/>
        <v>-0.39343321371442563</v>
      </c>
      <c r="E932">
        <f t="shared" si="411"/>
        <v>759.1742027495186</v>
      </c>
      <c r="F932">
        <f t="shared" si="412"/>
        <v>0.96963587548360575</v>
      </c>
      <c r="G932">
        <f t="shared" si="413"/>
        <v>250</v>
      </c>
      <c r="H932">
        <f t="shared" si="414"/>
        <v>266.5412192805004</v>
      </c>
      <c r="I932">
        <f t="shared" si="415"/>
        <v>237.13773830180347</v>
      </c>
      <c r="J932">
        <f t="shared" si="416"/>
        <v>12.862261698196534</v>
      </c>
      <c r="K932">
        <f t="shared" si="417"/>
        <v>5256.4736083260823</v>
      </c>
      <c r="L932">
        <f t="shared" si="418"/>
        <v>-0.21224845501038203</v>
      </c>
      <c r="M932">
        <f t="shared" si="419"/>
        <v>-170.57493031470705</v>
      </c>
      <c r="N932">
        <f t="shared" si="420"/>
        <v>-1.7057493031470704E-2</v>
      </c>
      <c r="O932">
        <f t="shared" si="421"/>
        <v>4.4205431474060219</v>
      </c>
      <c r="P932">
        <f t="shared" si="422"/>
        <v>12.104465888971482</v>
      </c>
      <c r="Q932">
        <f t="shared" si="423"/>
        <v>137.11946484666063</v>
      </c>
      <c r="R932">
        <f t="shared" si="424"/>
        <v>5.0467202972313947</v>
      </c>
      <c r="S932">
        <f t="shared" si="425"/>
        <v>-0.6227656512190789</v>
      </c>
      <c r="T932">
        <f t="shared" si="426"/>
        <v>0.61281280882932898</v>
      </c>
      <c r="U932">
        <f t="shared" si="427"/>
        <v>200600</v>
      </c>
      <c r="V932">
        <f t="shared" si="428"/>
        <v>684604.42938486952</v>
      </c>
      <c r="W932">
        <f t="shared" si="429"/>
        <v>125699.57668631869</v>
      </c>
      <c r="X932">
        <f t="shared" si="430"/>
        <v>686700</v>
      </c>
      <c r="Y932">
        <f t="shared" si="431"/>
        <v>14480.925008643855</v>
      </c>
      <c r="Z932">
        <f t="shared" si="432"/>
        <v>0.20687035726634079</v>
      </c>
      <c r="AA932">
        <f t="shared" si="433"/>
        <v>-333.66565215820447</v>
      </c>
      <c r="AB932">
        <f t="shared" si="434"/>
        <v>-4.7666521736886352E-3</v>
      </c>
      <c r="AC932">
        <f t="shared" si="406"/>
        <v>0.99951410273458829</v>
      </c>
    </row>
    <row r="933" spans="1:29" x14ac:dyDescent="0.45">
      <c r="A933">
        <f t="shared" si="407"/>
        <v>182.39999999999819</v>
      </c>
      <c r="B933">
        <f t="shared" si="408"/>
        <v>7782.4031592919027</v>
      </c>
      <c r="C933">
        <f t="shared" si="409"/>
        <v>2382.5820732639168</v>
      </c>
      <c r="D933">
        <f t="shared" si="410"/>
        <v>-0.40915825539796735</v>
      </c>
      <c r="E933">
        <f t="shared" si="411"/>
        <v>758.94408219115724</v>
      </c>
      <c r="F933">
        <f t="shared" si="412"/>
        <v>0.96939784788276429</v>
      </c>
      <c r="G933">
        <f t="shared" si="413"/>
        <v>250</v>
      </c>
      <c r="H933">
        <f t="shared" si="414"/>
        <v>266.62157435731979</v>
      </c>
      <c r="I933">
        <f t="shared" si="415"/>
        <v>237.18011199508169</v>
      </c>
      <c r="J933">
        <f t="shared" si="416"/>
        <v>12.819888004918312</v>
      </c>
      <c r="K933">
        <f t="shared" si="417"/>
        <v>5259.0375859270662</v>
      </c>
      <c r="L933">
        <f t="shared" si="418"/>
        <v>-0.21186846639110968</v>
      </c>
      <c r="M933">
        <f t="shared" si="419"/>
        <v>-170.1958325888983</v>
      </c>
      <c r="N933">
        <f t="shared" si="420"/>
        <v>-1.7019583258889831E-2</v>
      </c>
      <c r="O933">
        <f t="shared" si="421"/>
        <v>4.4171392307542439</v>
      </c>
      <c r="P933">
        <f t="shared" si="422"/>
        <v>12.103516544868169</v>
      </c>
      <c r="Q933">
        <f t="shared" si="423"/>
        <v>137.16080271237959</v>
      </c>
      <c r="R933">
        <f t="shared" si="424"/>
        <v>5.0448101019927796</v>
      </c>
      <c r="S933">
        <f t="shared" si="425"/>
        <v>-0.62426695458675763</v>
      </c>
      <c r="T933">
        <f t="shared" si="426"/>
        <v>0.61260262635785401</v>
      </c>
      <c r="U933">
        <f t="shared" si="427"/>
        <v>200600</v>
      </c>
      <c r="V933">
        <f t="shared" si="428"/>
        <v>684614.70571281586</v>
      </c>
      <c r="W933">
        <f t="shared" si="429"/>
        <v>125734.99680000485</v>
      </c>
      <c r="X933">
        <f t="shared" si="430"/>
        <v>686700</v>
      </c>
      <c r="Y933">
        <f t="shared" si="431"/>
        <v>14468.25300164034</v>
      </c>
      <c r="Z933">
        <f t="shared" si="432"/>
        <v>0.206689328594862</v>
      </c>
      <c r="AA933">
        <f t="shared" si="433"/>
        <v>-332.27043615980074</v>
      </c>
      <c r="AB933">
        <f t="shared" si="434"/>
        <v>-4.7467205165685816E-3</v>
      </c>
      <c r="AC933">
        <f t="shared" si="406"/>
        <v>0.99951613450391763</v>
      </c>
    </row>
    <row r="934" spans="1:29" x14ac:dyDescent="0.45">
      <c r="A934">
        <f t="shared" si="407"/>
        <v>182.59999999999818</v>
      </c>
      <c r="B934">
        <f t="shared" si="408"/>
        <v>7790.3444792201817</v>
      </c>
      <c r="C934">
        <f t="shared" si="409"/>
        <v>2382.3959784836011</v>
      </c>
      <c r="D934">
        <f t="shared" si="410"/>
        <v>-0.42488206885595936</v>
      </c>
      <c r="E934">
        <f t="shared" si="411"/>
        <v>758.71403608351488</v>
      </c>
      <c r="F934">
        <f t="shared" si="412"/>
        <v>0.96915988356969007</v>
      </c>
      <c r="G934">
        <f t="shared" si="413"/>
        <v>250</v>
      </c>
      <c r="H934">
        <f t="shared" si="414"/>
        <v>266.70185908233708</v>
      </c>
      <c r="I934">
        <f t="shared" si="415"/>
        <v>237.222409731554</v>
      </c>
      <c r="J934">
        <f t="shared" si="416"/>
        <v>12.777590268446005</v>
      </c>
      <c r="K934">
        <f t="shared" si="417"/>
        <v>5261.5931039807556</v>
      </c>
      <c r="L934">
        <f t="shared" si="418"/>
        <v>-0.21148868236153362</v>
      </c>
      <c r="M934">
        <f t="shared" si="419"/>
        <v>-169.81739960619092</v>
      </c>
      <c r="N934">
        <f t="shared" si="420"/>
        <v>-1.6981739960619094E-2</v>
      </c>
      <c r="O934">
        <f t="shared" si="421"/>
        <v>4.4137428827621203</v>
      </c>
      <c r="P934">
        <f t="shared" si="422"/>
        <v>12.102571183414415</v>
      </c>
      <c r="Q934">
        <f t="shared" si="423"/>
        <v>137.2021043863175</v>
      </c>
      <c r="R934">
        <f t="shared" si="424"/>
        <v>5.0429040245479735</v>
      </c>
      <c r="S934">
        <f t="shared" si="425"/>
        <v>-0.62576479379372962</v>
      </c>
      <c r="T934">
        <f t="shared" si="426"/>
        <v>0.61239292886887786</v>
      </c>
      <c r="U934">
        <f t="shared" si="427"/>
        <v>200600</v>
      </c>
      <c r="V934">
        <f t="shared" si="428"/>
        <v>684624.96117630228</v>
      </c>
      <c r="W934">
        <f t="shared" si="429"/>
        <v>125770.36293047667</v>
      </c>
      <c r="X934">
        <f t="shared" si="430"/>
        <v>686700</v>
      </c>
      <c r="Y934">
        <f t="shared" si="431"/>
        <v>14455.585878262085</v>
      </c>
      <c r="Z934">
        <f t="shared" si="432"/>
        <v>0.20650836968945835</v>
      </c>
      <c r="AA934">
        <f t="shared" si="433"/>
        <v>-330.87650881358422</v>
      </c>
      <c r="AB934">
        <f t="shared" si="434"/>
        <v>-4.7268072687654886E-3</v>
      </c>
      <c r="AC934">
        <f t="shared" si="406"/>
        <v>0.99951816439665997</v>
      </c>
    </row>
    <row r="935" spans="1:29" x14ac:dyDescent="0.45">
      <c r="A935">
        <f t="shared" si="407"/>
        <v>182.79999999999816</v>
      </c>
      <c r="B935">
        <f t="shared" si="408"/>
        <v>7798.2851814434043</v>
      </c>
      <c r="C935">
        <f t="shared" si="409"/>
        <v>2382.2106669668037</v>
      </c>
      <c r="D935">
        <f t="shared" si="410"/>
        <v>-0.44060465925793935</v>
      </c>
      <c r="E935">
        <f t="shared" si="411"/>
        <v>758.48406432714967</v>
      </c>
      <c r="F935">
        <f t="shared" si="412"/>
        <v>0.96892198244988093</v>
      </c>
      <c r="G935">
        <f t="shared" si="413"/>
        <v>250</v>
      </c>
      <c r="H935">
        <f t="shared" si="414"/>
        <v>266.78207348325236</v>
      </c>
      <c r="I935">
        <f t="shared" si="415"/>
        <v>237.26463155263218</v>
      </c>
      <c r="J935">
        <f t="shared" si="416"/>
        <v>12.735368447367819</v>
      </c>
      <c r="K935">
        <f t="shared" si="417"/>
        <v>5264.1401776702296</v>
      </c>
      <c r="L935">
        <f t="shared" si="418"/>
        <v>-0.21110910539093197</v>
      </c>
      <c r="M935">
        <f t="shared" si="419"/>
        <v>-169.4396309808339</v>
      </c>
      <c r="N935">
        <f t="shared" si="420"/>
        <v>-1.6943963098083391E-2</v>
      </c>
      <c r="O935">
        <f t="shared" si="421"/>
        <v>4.410354090142504</v>
      </c>
      <c r="P935">
        <f t="shared" si="422"/>
        <v>12.101629800939209</v>
      </c>
      <c r="Q935">
        <f t="shared" si="423"/>
        <v>137.24336988272435</v>
      </c>
      <c r="R935">
        <f t="shared" si="424"/>
        <v>5.0410020576970025</v>
      </c>
      <c r="S935">
        <f t="shared" si="425"/>
        <v>-0.62725917493488215</v>
      </c>
      <c r="T935">
        <f t="shared" si="426"/>
        <v>0.61218371550911654</v>
      </c>
      <c r="U935">
        <f t="shared" si="427"/>
        <v>200600</v>
      </c>
      <c r="V935">
        <f t="shared" si="428"/>
        <v>684635.19580895605</v>
      </c>
      <c r="W935">
        <f t="shared" si="429"/>
        <v>125805.67506006417</v>
      </c>
      <c r="X935">
        <f t="shared" si="430"/>
        <v>686700</v>
      </c>
      <c r="Y935">
        <f t="shared" si="431"/>
        <v>14442.923742397674</v>
      </c>
      <c r="Z935">
        <f t="shared" si="432"/>
        <v>0.2063274820342525</v>
      </c>
      <c r="AA935">
        <f t="shared" si="433"/>
        <v>-329.48386632220354</v>
      </c>
      <c r="AB935">
        <f t="shared" si="434"/>
        <v>-4.7069123760314791E-3</v>
      </c>
      <c r="AC935">
        <f t="shared" si="406"/>
        <v>0.99952019241834544</v>
      </c>
    </row>
    <row r="936" spans="1:29" x14ac:dyDescent="0.45">
      <c r="A936">
        <f t="shared" si="407"/>
        <v>182.99999999999815</v>
      </c>
      <c r="B936">
        <f t="shared" si="408"/>
        <v>7806.2252685700478</v>
      </c>
      <c r="C936">
        <f t="shared" si="409"/>
        <v>2382.0261379929698</v>
      </c>
      <c r="D936">
        <f t="shared" si="410"/>
        <v>-0.45632603176869324</v>
      </c>
      <c r="E936">
        <f t="shared" si="411"/>
        <v>758.25416682277194</v>
      </c>
      <c r="F936">
        <f t="shared" si="412"/>
        <v>0.96868414442897088</v>
      </c>
      <c r="G936">
        <f t="shared" si="413"/>
        <v>250</v>
      </c>
      <c r="H936">
        <f t="shared" si="414"/>
        <v>266.86221758833898</v>
      </c>
      <c r="I936">
        <f t="shared" si="415"/>
        <v>237.30677750021852</v>
      </c>
      <c r="J936">
        <f t="shared" si="416"/>
        <v>12.693222499781484</v>
      </c>
      <c r="K936">
        <f t="shared" si="417"/>
        <v>5266.6788221701863</v>
      </c>
      <c r="L936">
        <f t="shared" si="418"/>
        <v>-0.21072973793167193</v>
      </c>
      <c r="M936">
        <f t="shared" si="419"/>
        <v>-169.06252632293311</v>
      </c>
      <c r="N936">
        <f t="shared" si="420"/>
        <v>-1.6906252632293312E-2</v>
      </c>
      <c r="O936">
        <f t="shared" si="421"/>
        <v>4.4069728396160457</v>
      </c>
      <c r="P936">
        <f t="shared" si="422"/>
        <v>12.100692393782131</v>
      </c>
      <c r="Q936">
        <f t="shared" si="423"/>
        <v>137.2845992161451</v>
      </c>
      <c r="R936">
        <f t="shared" si="424"/>
        <v>5.039104194249231</v>
      </c>
      <c r="S936">
        <f t="shared" si="425"/>
        <v>-0.62875010410672694</v>
      </c>
      <c r="T936">
        <f t="shared" si="426"/>
        <v>0.61197498542505824</v>
      </c>
      <c r="U936">
        <f t="shared" si="427"/>
        <v>200600</v>
      </c>
      <c r="V936">
        <f t="shared" si="428"/>
        <v>684645.40964435053</v>
      </c>
      <c r="W936">
        <f t="shared" si="429"/>
        <v>125840.93317164875</v>
      </c>
      <c r="X936">
        <f t="shared" si="430"/>
        <v>686700</v>
      </c>
      <c r="Y936">
        <f t="shared" si="431"/>
        <v>14430.266697270512</v>
      </c>
      <c r="Z936">
        <f t="shared" si="432"/>
        <v>0.20614666710386445</v>
      </c>
      <c r="AA936">
        <f t="shared" si="433"/>
        <v>-328.09250497736502</v>
      </c>
      <c r="AB936">
        <f t="shared" si="434"/>
        <v>-4.6870357853909285E-3</v>
      </c>
      <c r="AC936">
        <f t="shared" si="406"/>
        <v>0.99952221857437396</v>
      </c>
    </row>
    <row r="937" spans="1:29" x14ac:dyDescent="0.45">
      <c r="A937">
        <f t="shared" si="407"/>
        <v>183.19999999999814</v>
      </c>
      <c r="B937">
        <f t="shared" si="408"/>
        <v>7814.1647432061927</v>
      </c>
      <c r="C937">
        <f t="shared" si="409"/>
        <v>2381.8423908435861</v>
      </c>
      <c r="D937">
        <f t="shared" si="410"/>
        <v>-0.47204619154826055</v>
      </c>
      <c r="E937">
        <f t="shared" si="411"/>
        <v>758.02434347124256</v>
      </c>
      <c r="F937">
        <f t="shared" si="412"/>
        <v>0.96844636941272744</v>
      </c>
      <c r="G937">
        <f t="shared" si="413"/>
        <v>250</v>
      </c>
      <c r="H937">
        <f t="shared" si="414"/>
        <v>266.94229142644002</v>
      </c>
      <c r="I937">
        <f t="shared" si="415"/>
        <v>237.34884761670224</v>
      </c>
      <c r="J937">
        <f t="shared" si="416"/>
        <v>12.651152383297756</v>
      </c>
      <c r="K937">
        <f t="shared" si="417"/>
        <v>5269.2090526468455</v>
      </c>
      <c r="L937">
        <f t="shared" si="418"/>
        <v>-0.21035058241864135</v>
      </c>
      <c r="M937">
        <f t="shared" si="419"/>
        <v>-168.68608523851395</v>
      </c>
      <c r="N937">
        <f t="shared" si="420"/>
        <v>-1.6868608523851397E-2</v>
      </c>
      <c r="O937">
        <f t="shared" si="421"/>
        <v>4.4035991179112752</v>
      </c>
      <c r="P937">
        <f t="shared" si="422"/>
        <v>12.099758958293132</v>
      </c>
      <c r="Q937">
        <f t="shared" si="423"/>
        <v>137.3257924014178</v>
      </c>
      <c r="R937">
        <f t="shared" si="424"/>
        <v>5.0372104270232958</v>
      </c>
      <c r="S937">
        <f t="shared" si="425"/>
        <v>-0.63023758740725011</v>
      </c>
      <c r="T937">
        <f t="shared" si="426"/>
        <v>0.61176673776298507</v>
      </c>
      <c r="U937">
        <f t="shared" si="427"/>
        <v>200600</v>
      </c>
      <c r="V937">
        <f t="shared" si="428"/>
        <v>684655.60271601495</v>
      </c>
      <c r="W937">
        <f t="shared" si="429"/>
        <v>125876.13724866165</v>
      </c>
      <c r="X937">
        <f t="shared" si="430"/>
        <v>686700</v>
      </c>
      <c r="Y937">
        <f t="shared" si="431"/>
        <v>14417.614845441232</v>
      </c>
      <c r="Z937">
        <f t="shared" si="432"/>
        <v>0.20596592636344618</v>
      </c>
      <c r="AA937">
        <f t="shared" si="433"/>
        <v>-326.70242114958819</v>
      </c>
      <c r="AB937">
        <f t="shared" si="434"/>
        <v>-4.6671774449941169E-3</v>
      </c>
      <c r="AC937">
        <f t="shared" si="406"/>
        <v>0.99952424287003128</v>
      </c>
    </row>
    <row r="938" spans="1:29" x14ac:dyDescent="0.45">
      <c r="A938">
        <f t="shared" si="407"/>
        <v>183.39999999999813</v>
      </c>
      <c r="B938">
        <f t="shared" si="408"/>
        <v>7822.1036079555333</v>
      </c>
      <c r="C938">
        <f t="shared" si="409"/>
        <v>2381.6594248021343</v>
      </c>
      <c r="D938">
        <f t="shared" si="410"/>
        <v>-0.48776514375195568</v>
      </c>
      <c r="E938">
        <f t="shared" si="411"/>
        <v>757.79459417357123</v>
      </c>
      <c r="F938">
        <f t="shared" si="412"/>
        <v>0.96820865730705097</v>
      </c>
      <c r="G938">
        <f t="shared" si="413"/>
        <v>250</v>
      </c>
      <c r="H938">
        <f t="shared" si="414"/>
        <v>267.0222950269644</v>
      </c>
      <c r="I938">
        <f t="shared" si="415"/>
        <v>237.39084194495547</v>
      </c>
      <c r="J938">
        <f t="shared" si="416"/>
        <v>12.609158055044531</v>
      </c>
      <c r="K938">
        <f t="shared" si="417"/>
        <v>5271.7308842578541</v>
      </c>
      <c r="L938">
        <f t="shared" si="418"/>
        <v>-0.20997164126612233</v>
      </c>
      <c r="M938">
        <f t="shared" si="419"/>
        <v>-168.31030732971774</v>
      </c>
      <c r="N938">
        <f t="shared" si="420"/>
        <v>-1.6831030732971774E-2</v>
      </c>
      <c r="O938">
        <f t="shared" si="421"/>
        <v>4.4002329117646806</v>
      </c>
      <c r="P938">
        <f t="shared" si="422"/>
        <v>12.0988294908323</v>
      </c>
      <c r="Q938">
        <f t="shared" si="423"/>
        <v>137.36694945367157</v>
      </c>
      <c r="R938">
        <f t="shared" si="424"/>
        <v>5.0353207488470737</v>
      </c>
      <c r="S938">
        <f t="shared" si="425"/>
        <v>-0.63172163093579847</v>
      </c>
      <c r="T938">
        <f t="shared" si="426"/>
        <v>0.61155897166898832</v>
      </c>
      <c r="U938">
        <f t="shared" si="427"/>
        <v>200600</v>
      </c>
      <c r="V938">
        <f t="shared" si="428"/>
        <v>684665.77505742933</v>
      </c>
      <c r="W938">
        <f t="shared" si="429"/>
        <v>125911.28727508051</v>
      </c>
      <c r="X938">
        <f t="shared" si="430"/>
        <v>686700</v>
      </c>
      <c r="Y938">
        <f t="shared" si="431"/>
        <v>14404.9682888116</v>
      </c>
      <c r="Z938">
        <f t="shared" si="432"/>
        <v>0.20578526126873714</v>
      </c>
      <c r="AA938">
        <f t="shared" si="433"/>
        <v>-325.3136112911161</v>
      </c>
      <c r="AB938">
        <f t="shared" si="434"/>
        <v>-4.6473373041588011E-3</v>
      </c>
      <c r="AC938">
        <f t="shared" si="406"/>
        <v>0.99952626531048339</v>
      </c>
    </row>
    <row r="939" spans="1:29" x14ac:dyDescent="0.45">
      <c r="A939">
        <f t="shared" si="407"/>
        <v>183.59999999999812</v>
      </c>
      <c r="B939">
        <f t="shared" si="408"/>
        <v>7830.04186541938</v>
      </c>
      <c r="C939">
        <f t="shared" si="409"/>
        <v>2381.4772391540441</v>
      </c>
      <c r="D939">
        <f t="shared" si="410"/>
        <v>-0.50348289353037323</v>
      </c>
      <c r="E939">
        <f t="shared" si="411"/>
        <v>757.56491883091996</v>
      </c>
      <c r="F939">
        <f t="shared" si="412"/>
        <v>0.96797100801797709</v>
      </c>
      <c r="G939">
        <f t="shared" si="413"/>
        <v>250</v>
      </c>
      <c r="H939">
        <f t="shared" si="414"/>
        <v>267.10222841988337</v>
      </c>
      <c r="I939">
        <f t="shared" si="415"/>
        <v>237.43276052833036</v>
      </c>
      <c r="J939">
        <f t="shared" si="416"/>
        <v>12.567239471669637</v>
      </c>
      <c r="K939">
        <f t="shared" si="417"/>
        <v>5274.2443321521878</v>
      </c>
      <c r="L939">
        <f t="shared" si="418"/>
        <v>-0.20959291687447035</v>
      </c>
      <c r="M939">
        <f t="shared" si="419"/>
        <v>-167.93519219449473</v>
      </c>
      <c r="N939">
        <f t="shared" si="420"/>
        <v>-1.6793519219449472E-2</v>
      </c>
      <c r="O939">
        <f t="shared" si="421"/>
        <v>4.3968742079207903</v>
      </c>
      <c r="P939">
        <f t="shared" si="422"/>
        <v>12.097903987769618</v>
      </c>
      <c r="Q939">
        <f t="shared" si="423"/>
        <v>137.4080703883248</v>
      </c>
      <c r="R939">
        <f t="shared" si="424"/>
        <v>5.0334351525576375</v>
      </c>
      <c r="S939">
        <f t="shared" si="425"/>
        <v>-0.63320224079295695</v>
      </c>
      <c r="T939">
        <f t="shared" si="426"/>
        <v>0.61135168628898606</v>
      </c>
      <c r="U939">
        <f t="shared" si="427"/>
        <v>200600</v>
      </c>
      <c r="V939">
        <f t="shared" si="428"/>
        <v>684675.92670202244</v>
      </c>
      <c r="W939">
        <f t="shared" si="429"/>
        <v>125946.3832354265</v>
      </c>
      <c r="X939">
        <f t="shared" si="430"/>
        <v>686700</v>
      </c>
      <c r="Y939">
        <f t="shared" si="431"/>
        <v>14392.327128627905</v>
      </c>
      <c r="Z939">
        <f t="shared" si="432"/>
        <v>0.20560467326611293</v>
      </c>
      <c r="AA939">
        <f t="shared" si="433"/>
        <v>-323.92607193836011</v>
      </c>
      <c r="AB939">
        <f t="shared" si="434"/>
        <v>-4.6275153134051443E-3</v>
      </c>
      <c r="AC939">
        <f t="shared" si="406"/>
        <v>0.99952828590077414</v>
      </c>
    </row>
    <row r="940" spans="1:29" x14ac:dyDescent="0.45">
      <c r="A940">
        <f t="shared" si="407"/>
        <v>183.79999999999811</v>
      </c>
      <c r="B940">
        <f t="shared" si="408"/>
        <v>7837.9795181966692</v>
      </c>
      <c r="C940">
        <f t="shared" si="409"/>
        <v>2381.2958331866512</v>
      </c>
      <c r="D940">
        <f t="shared" si="410"/>
        <v>-0.51919944602940582</v>
      </c>
      <c r="E940">
        <f t="shared" si="411"/>
        <v>757.33531734459973</v>
      </c>
      <c r="F940">
        <f t="shared" si="412"/>
        <v>0.96773342145167518</v>
      </c>
      <c r="G940">
        <f t="shared" si="413"/>
        <v>250</v>
      </c>
      <c r="H940">
        <f t="shared" si="414"/>
        <v>267.18209163572686</v>
      </c>
      <c r="I940">
        <f t="shared" si="415"/>
        <v>237.47460341065533</v>
      </c>
      <c r="J940">
        <f t="shared" si="416"/>
        <v>12.525396589344666</v>
      </c>
      <c r="K940">
        <f t="shared" si="417"/>
        <v>5276.7494114700567</v>
      </c>
      <c r="L940">
        <f t="shared" si="418"/>
        <v>-0.20921441162485621</v>
      </c>
      <c r="M940">
        <f t="shared" si="419"/>
        <v>-167.56073942690443</v>
      </c>
      <c r="N940">
        <f t="shared" si="420"/>
        <v>-1.6756073942690443E-2</v>
      </c>
      <c r="O940">
        <f t="shared" si="421"/>
        <v>4.3935229931322519</v>
      </c>
      <c r="P940">
        <f t="shared" si="422"/>
        <v>12.096982445484748</v>
      </c>
      <c r="Q940">
        <f t="shared" si="423"/>
        <v>137.44915522108332</v>
      </c>
      <c r="R940">
        <f t="shared" si="424"/>
        <v>5.0315536310012092</v>
      </c>
      <c r="S940">
        <f t="shared" si="425"/>
        <v>-0.63467942308041891</v>
      </c>
      <c r="T940">
        <f t="shared" si="426"/>
        <v>0.61114488076874141</v>
      </c>
      <c r="U940">
        <f t="shared" si="427"/>
        <v>200600</v>
      </c>
      <c r="V940">
        <f t="shared" si="428"/>
        <v>684686.05768317846</v>
      </c>
      <c r="W940">
        <f t="shared" si="429"/>
        <v>125981.42511476253</v>
      </c>
      <c r="X940">
        <f t="shared" si="430"/>
        <v>686700</v>
      </c>
      <c r="Y940">
        <f t="shared" si="431"/>
        <v>14379.691465483098</v>
      </c>
      <c r="Z940">
        <f t="shared" si="432"/>
        <v>0.20542416379261569</v>
      </c>
      <c r="AA940">
        <f t="shared" si="433"/>
        <v>-322.53979970410001</v>
      </c>
      <c r="AB940">
        <f t="shared" si="434"/>
        <v>-4.6077114243442858E-3</v>
      </c>
      <c r="AC940">
        <f t="shared" si="406"/>
        <v>0.99953030464583659</v>
      </c>
    </row>
    <row r="941" spans="1:29" x14ac:dyDescent="0.45">
      <c r="A941">
        <f t="shared" si="407"/>
        <v>183.9999999999981</v>
      </c>
      <c r="B941">
        <f t="shared" si="408"/>
        <v>7845.9165688839666</v>
      </c>
      <c r="C941">
        <f t="shared" si="409"/>
        <v>2381.1152061891489</v>
      </c>
      <c r="D941">
        <f t="shared" si="410"/>
        <v>-0.53491480639025291</v>
      </c>
      <c r="E941">
        <f t="shared" si="411"/>
        <v>757.10578961607143</v>
      </c>
      <c r="F941">
        <f t="shared" si="412"/>
        <v>0.96749589751444709</v>
      </c>
      <c r="G941">
        <f t="shared" si="413"/>
        <v>250</v>
      </c>
      <c r="H941">
        <f t="shared" si="414"/>
        <v>267.26188470557992</v>
      </c>
      <c r="I941">
        <f t="shared" si="415"/>
        <v>237.51637063623156</v>
      </c>
      <c r="J941">
        <f t="shared" si="416"/>
        <v>12.483629363768443</v>
      </c>
      <c r="K941">
        <f t="shared" si="417"/>
        <v>5279.2461373428105</v>
      </c>
      <c r="L941">
        <f t="shared" si="418"/>
        <v>-0.2088361278811135</v>
      </c>
      <c r="M941">
        <f t="shared" si="419"/>
        <v>-167.18694861705686</v>
      </c>
      <c r="N941">
        <f t="shared" si="420"/>
        <v>-1.6718694861705685E-2</v>
      </c>
      <c r="O941">
        <f t="shared" si="421"/>
        <v>4.3901792541599107</v>
      </c>
      <c r="P941">
        <f t="shared" si="422"/>
        <v>12.096064860366802</v>
      </c>
      <c r="Q941">
        <f t="shared" si="423"/>
        <v>137.49020396793853</v>
      </c>
      <c r="R941">
        <f t="shared" si="424"/>
        <v>5.0296761770331173</v>
      </c>
      <c r="S941">
        <f t="shared" si="425"/>
        <v>-0.63615318390086539</v>
      </c>
      <c r="T941">
        <f t="shared" si="426"/>
        <v>0.61093855425387888</v>
      </c>
      <c r="U941">
        <f t="shared" si="427"/>
        <v>200600</v>
      </c>
      <c r="V941">
        <f t="shared" si="428"/>
        <v>684696.16803423257</v>
      </c>
      <c r="W941">
        <f t="shared" si="429"/>
        <v>126016.41289868997</v>
      </c>
      <c r="X941">
        <f t="shared" si="430"/>
        <v>686700</v>
      </c>
      <c r="Y941">
        <f t="shared" si="431"/>
        <v>14367.061399320999</v>
      </c>
      <c r="Z941">
        <f t="shared" si="432"/>
        <v>0.20524373427601428</v>
      </c>
      <c r="AA941">
        <f t="shared" si="433"/>
        <v>-321.15479128109291</v>
      </c>
      <c r="AB941">
        <f t="shared" si="434"/>
        <v>-4.5879255897298991E-3</v>
      </c>
      <c r="AC941">
        <f t="shared" si="406"/>
        <v>0.99953232155048621</v>
      </c>
    </row>
    <row r="942" spans="1:29" x14ac:dyDescent="0.45">
      <c r="A942">
        <f t="shared" si="407"/>
        <v>184.19999999999808</v>
      </c>
      <c r="B942">
        <f t="shared" si="408"/>
        <v>7853.8530200754749</v>
      </c>
      <c r="C942">
        <f t="shared" si="409"/>
        <v>2380.9353574525512</v>
      </c>
      <c r="D942">
        <f t="shared" si="410"/>
        <v>-0.55062897974944036</v>
      </c>
      <c r="E942">
        <f t="shared" si="411"/>
        <v>756.87633554694355</v>
      </c>
      <c r="F942">
        <f t="shared" si="412"/>
        <v>0.96725843611272644</v>
      </c>
      <c r="G942">
        <f t="shared" si="413"/>
        <v>250</v>
      </c>
      <c r="H942">
        <f t="shared" si="414"/>
        <v>267.34160766107902</v>
      </c>
      <c r="I942">
        <f t="shared" si="415"/>
        <v>237.55806224982922</v>
      </c>
      <c r="J942">
        <f t="shared" si="416"/>
        <v>12.44193775017078</v>
      </c>
      <c r="K942">
        <f t="shared" si="417"/>
        <v>5281.734524892845</v>
      </c>
      <c r="L942">
        <f t="shared" si="418"/>
        <v>-0.20845806798831745</v>
      </c>
      <c r="M942">
        <f t="shared" si="419"/>
        <v>-166.81381935122039</v>
      </c>
      <c r="N942">
        <f t="shared" si="420"/>
        <v>-1.6681381935122041E-2</v>
      </c>
      <c r="O942">
        <f t="shared" si="421"/>
        <v>4.3868429777728863</v>
      </c>
      <c r="P942">
        <f t="shared" si="422"/>
        <v>12.095151228814123</v>
      </c>
      <c r="Q942">
        <f t="shared" si="423"/>
        <v>137.5312166451655</v>
      </c>
      <c r="R942">
        <f t="shared" si="424"/>
        <v>5.0278027835177506</v>
      </c>
      <c r="S942">
        <f t="shared" si="425"/>
        <v>-0.63762352935783984</v>
      </c>
      <c r="T942">
        <f t="shared" si="426"/>
        <v>0.61073270588990247</v>
      </c>
      <c r="U942">
        <f t="shared" si="427"/>
        <v>200600</v>
      </c>
      <c r="V942">
        <f t="shared" si="428"/>
        <v>684706.25778847467</v>
      </c>
      <c r="W942">
        <f t="shared" si="429"/>
        <v>126051.3465733465</v>
      </c>
      <c r="X942">
        <f t="shared" si="430"/>
        <v>686700</v>
      </c>
      <c r="Y942">
        <f t="shared" si="431"/>
        <v>14354.437029438632</v>
      </c>
      <c r="Z942">
        <f t="shared" si="432"/>
        <v>0.2050633861348376</v>
      </c>
      <c r="AA942">
        <f t="shared" si="433"/>
        <v>-319.77104343799874</v>
      </c>
      <c r="AB942">
        <f t="shared" si="434"/>
        <v>-4.5681577633999819E-3</v>
      </c>
      <c r="AC942">
        <f t="shared" si="406"/>
        <v>0.99953433661942914</v>
      </c>
    </row>
    <row r="943" spans="1:29" x14ac:dyDescent="0.45">
      <c r="A943">
        <f t="shared" si="407"/>
        <v>184.39999999999807</v>
      </c>
      <c r="B943">
        <f t="shared" si="408"/>
        <v>7861.7888743630401</v>
      </c>
      <c r="C943">
        <f t="shared" si="409"/>
        <v>2380.7562862696423</v>
      </c>
      <c r="D943">
        <f t="shared" si="410"/>
        <v>-0.56634197123882046</v>
      </c>
      <c r="E943">
        <f t="shared" si="411"/>
        <v>756.64695503897644</v>
      </c>
      <c r="F943">
        <f t="shared" si="412"/>
        <v>0.96702103715308274</v>
      </c>
      <c r="G943">
        <f t="shared" si="413"/>
        <v>250</v>
      </c>
      <c r="H943">
        <f t="shared" si="414"/>
        <v>267.42126053440865</v>
      </c>
      <c r="I943">
        <f t="shared" si="415"/>
        <v>237.59967829668486</v>
      </c>
      <c r="J943">
        <f t="shared" si="416"/>
        <v>12.400321703315143</v>
      </c>
      <c r="K943">
        <f t="shared" si="417"/>
        <v>5284.2145892335084</v>
      </c>
      <c r="L943">
        <f t="shared" si="418"/>
        <v>-0.20808023427818512</v>
      </c>
      <c r="M943">
        <f t="shared" si="419"/>
        <v>-166.44135121157726</v>
      </c>
      <c r="N943">
        <f t="shared" si="420"/>
        <v>-1.6644135121157727E-2</v>
      </c>
      <c r="O943">
        <f t="shared" si="421"/>
        <v>4.3835141507486544</v>
      </c>
      <c r="P943">
        <f t="shared" si="422"/>
        <v>12.094241547234052</v>
      </c>
      <c r="Q943">
        <f t="shared" si="423"/>
        <v>137.57219326932119</v>
      </c>
      <c r="R943">
        <f t="shared" si="424"/>
        <v>5.0259334433285314</v>
      </c>
      <c r="S943">
        <f t="shared" si="425"/>
        <v>-0.63909046555564508</v>
      </c>
      <c r="T943">
        <f t="shared" si="426"/>
        <v>0.61052733482220978</v>
      </c>
      <c r="U943">
        <f t="shared" si="427"/>
        <v>200600</v>
      </c>
      <c r="V943">
        <f t="shared" si="428"/>
        <v>684716.32697914308</v>
      </c>
      <c r="W943">
        <f t="shared" si="429"/>
        <v>126086.22612540267</v>
      </c>
      <c r="X943">
        <f t="shared" si="430"/>
        <v>686700</v>
      </c>
      <c r="Y943">
        <f t="shared" si="431"/>
        <v>14341.818454490152</v>
      </c>
      <c r="Z943">
        <f t="shared" si="432"/>
        <v>0.20488312077843074</v>
      </c>
      <c r="AA943">
        <f t="shared" si="433"/>
        <v>-318.38855302450247</v>
      </c>
      <c r="AB943">
        <f t="shared" si="434"/>
        <v>-4.5484079003500349E-3</v>
      </c>
      <c r="AC943">
        <f t="shared" si="406"/>
        <v>0.99953634985725281</v>
      </c>
    </row>
    <row r="944" spans="1:29" x14ac:dyDescent="0.45">
      <c r="A944">
        <f t="shared" si="407"/>
        <v>184.59999999999806</v>
      </c>
      <c r="B944">
        <f t="shared" si="408"/>
        <v>7869.7241343361566</v>
      </c>
      <c r="C944">
        <f t="shared" si="409"/>
        <v>2380.577991934937</v>
      </c>
      <c r="D944">
        <f t="shared" si="410"/>
        <v>-0.58205378598558966</v>
      </c>
      <c r="E944">
        <f t="shared" si="411"/>
        <v>756.41764799407599</v>
      </c>
      <c r="F944">
        <f t="shared" si="412"/>
        <v>0.96678370054221385</v>
      </c>
      <c r="G944">
        <f t="shared" si="413"/>
        <v>250</v>
      </c>
      <c r="H944">
        <f t="shared" si="414"/>
        <v>267.50084335829752</v>
      </c>
      <c r="I944">
        <f t="shared" si="415"/>
        <v>237.64121882249685</v>
      </c>
      <c r="J944">
        <f t="shared" si="416"/>
        <v>12.358781177503147</v>
      </c>
      <c r="K944">
        <f t="shared" si="417"/>
        <v>5286.6863454690092</v>
      </c>
      <c r="L944">
        <f t="shared" si="418"/>
        <v>-0.20770262905998038</v>
      </c>
      <c r="M944">
        <f t="shared" si="419"/>
        <v>-166.06954377672253</v>
      </c>
      <c r="N944">
        <f t="shared" si="420"/>
        <v>-1.6606954377672255E-2</v>
      </c>
      <c r="O944">
        <f t="shared" si="421"/>
        <v>4.3801927598731201</v>
      </c>
      <c r="P944">
        <f t="shared" si="422"/>
        <v>12.093335812042733</v>
      </c>
      <c r="Q944">
        <f t="shared" si="423"/>
        <v>137.61313385724259</v>
      </c>
      <c r="R944">
        <f t="shared" si="424"/>
        <v>5.0240681493478565</v>
      </c>
      <c r="S944">
        <f t="shared" si="425"/>
        <v>-0.64055399859920215</v>
      </c>
      <c r="T944">
        <f t="shared" si="426"/>
        <v>0.6103224401961117</v>
      </c>
      <c r="U944">
        <f t="shared" si="427"/>
        <v>200600</v>
      </c>
      <c r="V944">
        <f t="shared" si="428"/>
        <v>684726.37563943409</v>
      </c>
      <c r="W944">
        <f t="shared" si="429"/>
        <v>126121.05154206049</v>
      </c>
      <c r="X944">
        <f t="shared" si="430"/>
        <v>686700</v>
      </c>
      <c r="Y944">
        <f t="shared" si="431"/>
        <v>14329.205772488982</v>
      </c>
      <c r="Z944">
        <f t="shared" si="432"/>
        <v>0.20470293960698546</v>
      </c>
      <c r="AA944">
        <f t="shared" si="433"/>
        <v>-317.00731696141884</v>
      </c>
      <c r="AB944">
        <f t="shared" si="434"/>
        <v>-4.5286759565916976E-3</v>
      </c>
      <c r="AC944">
        <f t="shared" si="406"/>
        <v>0.99953836126844109</v>
      </c>
    </row>
    <row r="945" spans="1:29" x14ac:dyDescent="0.45">
      <c r="A945">
        <f t="shared" si="407"/>
        <v>184.79999999999805</v>
      </c>
      <c r="B945">
        <f t="shared" si="408"/>
        <v>7877.6588025819719</v>
      </c>
      <c r="C945">
        <f t="shared" si="409"/>
        <v>2380.4004737446394</v>
      </c>
      <c r="D945">
        <f t="shared" si="410"/>
        <v>-0.59776442911230454</v>
      </c>
      <c r="E945">
        <f t="shared" si="411"/>
        <v>756.18841431429792</v>
      </c>
      <c r="F945">
        <f t="shared" si="412"/>
        <v>0.9665464261869523</v>
      </c>
      <c r="G945">
        <f t="shared" si="413"/>
        <v>250</v>
      </c>
      <c r="H945">
        <f t="shared" si="414"/>
        <v>267.58035616601529</v>
      </c>
      <c r="I945">
        <f t="shared" si="415"/>
        <v>237.68268387342289</v>
      </c>
      <c r="J945">
        <f t="shared" si="416"/>
        <v>12.317316126577111</v>
      </c>
      <c r="K945">
        <f t="shared" si="417"/>
        <v>5289.1498086943247</v>
      </c>
      <c r="L945">
        <f t="shared" si="418"/>
        <v>-0.20732525463017737</v>
      </c>
      <c r="M945">
        <f t="shared" si="419"/>
        <v>-165.69839662120549</v>
      </c>
      <c r="N945">
        <f t="shared" si="420"/>
        <v>-1.6569839662120549E-2</v>
      </c>
      <c r="O945">
        <f t="shared" si="421"/>
        <v>4.3768787919406957</v>
      </c>
      <c r="P945">
        <f t="shared" si="422"/>
        <v>12.09243401966488</v>
      </c>
      <c r="Q945">
        <f t="shared" si="423"/>
        <v>137.65403842604491</v>
      </c>
      <c r="R945">
        <f t="shared" si="424"/>
        <v>5.0222068944670717</v>
      </c>
      <c r="S945">
        <f t="shared" si="425"/>
        <v>-0.64201413459395162</v>
      </c>
      <c r="T945">
        <f t="shared" si="426"/>
        <v>0.61011802115684688</v>
      </c>
      <c r="U945">
        <f t="shared" si="427"/>
        <v>200600</v>
      </c>
      <c r="V945">
        <f t="shared" si="428"/>
        <v>684736.40380249312</v>
      </c>
      <c r="W945">
        <f t="shared" si="429"/>
        <v>126155.82281104954</v>
      </c>
      <c r="X945">
        <f t="shared" si="430"/>
        <v>686700</v>
      </c>
      <c r="Y945">
        <f t="shared" si="431"/>
        <v>14316.599080812011</v>
      </c>
      <c r="Z945">
        <f t="shared" si="432"/>
        <v>0.20452284401160017</v>
      </c>
      <c r="AA945">
        <f t="shared" si="433"/>
        <v>-315.62733224849217</v>
      </c>
      <c r="AB945">
        <f t="shared" si="434"/>
        <v>-4.5089618892641741E-3</v>
      </c>
      <c r="AC945">
        <f t="shared" si="406"/>
        <v>0.99954037085736347</v>
      </c>
    </row>
    <row r="946" spans="1:29" x14ac:dyDescent="0.45">
      <c r="A946">
        <f t="shared" si="407"/>
        <v>184.99999999999804</v>
      </c>
      <c r="B946">
        <f t="shared" si="408"/>
        <v>7885.5928816852938</v>
      </c>
      <c r="C946">
        <f t="shared" si="409"/>
        <v>2380.2237309966004</v>
      </c>
      <c r="D946">
        <f t="shared" si="410"/>
        <v>-0.61347390573688187</v>
      </c>
      <c r="E946">
        <f t="shared" si="411"/>
        <v>755.95925390184618</v>
      </c>
      <c r="F946">
        <f t="shared" si="412"/>
        <v>0.96630921399426251</v>
      </c>
      <c r="G946">
        <f t="shared" si="413"/>
        <v>250</v>
      </c>
      <c r="H946">
        <f t="shared" si="414"/>
        <v>267.6597989913688</v>
      </c>
      <c r="I946">
        <f t="shared" si="415"/>
        <v>237.7240734960763</v>
      </c>
      <c r="J946">
        <f t="shared" si="416"/>
        <v>12.275926503923699</v>
      </c>
      <c r="K946">
        <f t="shared" si="417"/>
        <v>5291.6049939951099</v>
      </c>
      <c r="L946">
        <f t="shared" si="418"/>
        <v>-0.20694811326706031</v>
      </c>
      <c r="M946">
        <f t="shared" si="419"/>
        <v>-165.32790931583509</v>
      </c>
      <c r="N946">
        <f t="shared" si="420"/>
        <v>-1.653279093158351E-2</v>
      </c>
      <c r="O946">
        <f t="shared" si="421"/>
        <v>4.3735722337543788</v>
      </c>
      <c r="P946">
        <f t="shared" si="422"/>
        <v>12.091536166533572</v>
      </c>
      <c r="Q946">
        <f t="shared" si="423"/>
        <v>137.69490699311976</v>
      </c>
      <c r="R946">
        <f t="shared" si="424"/>
        <v>5.0203496715864198</v>
      </c>
      <c r="S946">
        <f t="shared" si="425"/>
        <v>-0.64347087964572403</v>
      </c>
      <c r="T946">
        <f t="shared" si="426"/>
        <v>0.60991407684959864</v>
      </c>
      <c r="U946">
        <f t="shared" si="427"/>
        <v>200600</v>
      </c>
      <c r="V946">
        <f t="shared" si="428"/>
        <v>684746.41150142136</v>
      </c>
      <c r="W946">
        <f t="shared" si="429"/>
        <v>126190.53992062538</v>
      </c>
      <c r="X946">
        <f t="shared" si="430"/>
        <v>686700</v>
      </c>
      <c r="Y946">
        <f t="shared" si="431"/>
        <v>14303.998476201683</v>
      </c>
      <c r="Z946">
        <f t="shared" si="432"/>
        <v>0.20434283537430975</v>
      </c>
      <c r="AA946">
        <f t="shared" si="433"/>
        <v>-314.24859595752787</v>
      </c>
      <c r="AB946">
        <f t="shared" si="434"/>
        <v>-4.489265656536112E-3</v>
      </c>
      <c r="AC946">
        <f t="shared" si="406"/>
        <v>0.99954237862828377</v>
      </c>
    </row>
    <row r="947" spans="1:29" x14ac:dyDescent="0.45">
      <c r="A947">
        <f t="shared" si="407"/>
        <v>185.19999999999803</v>
      </c>
      <c r="B947">
        <f t="shared" si="408"/>
        <v>7893.5263742285952</v>
      </c>
      <c r="C947">
        <f t="shared" si="409"/>
        <v>2380.0477629902762</v>
      </c>
      <c r="D947">
        <f t="shared" si="410"/>
        <v>-0.62918222097261811</v>
      </c>
      <c r="E947">
        <f t="shared" si="411"/>
        <v>755.73016665907198</v>
      </c>
      <c r="F947">
        <f t="shared" si="412"/>
        <v>0.96607206387123878</v>
      </c>
      <c r="G947">
        <f t="shared" si="413"/>
        <v>250</v>
      </c>
      <c r="H947">
        <f t="shared" si="414"/>
        <v>267.73917186869875</v>
      </c>
      <c r="I947">
        <f t="shared" si="415"/>
        <v>237.76538773752225</v>
      </c>
      <c r="J947">
        <f t="shared" si="416"/>
        <v>12.234612262477754</v>
      </c>
      <c r="K947">
        <f t="shared" si="417"/>
        <v>5294.0519164476054</v>
      </c>
      <c r="L947">
        <f t="shared" si="418"/>
        <v>-0.20657120722972877</v>
      </c>
      <c r="M947">
        <f t="shared" si="419"/>
        <v>-164.95808142776715</v>
      </c>
      <c r="N947">
        <f t="shared" si="420"/>
        <v>-1.6495808142776715E-2</v>
      </c>
      <c r="O947">
        <f t="shared" si="421"/>
        <v>4.3702730721258236</v>
      </c>
      <c r="P947">
        <f t="shared" si="422"/>
        <v>12.090642249090051</v>
      </c>
      <c r="Q947">
        <f t="shared" si="423"/>
        <v>137.7357395761334</v>
      </c>
      <c r="R947">
        <f t="shared" si="424"/>
        <v>5.0184964736150146</v>
      </c>
      <c r="S947">
        <f t="shared" si="425"/>
        <v>-0.64492423986063585</v>
      </c>
      <c r="T947">
        <f t="shared" si="426"/>
        <v>0.60971060641951103</v>
      </c>
      <c r="U947">
        <f t="shared" si="427"/>
        <v>200600</v>
      </c>
      <c r="V947">
        <f t="shared" si="428"/>
        <v>684756.39876927389</v>
      </c>
      <c r="W947">
        <f t="shared" si="429"/>
        <v>126225.20285956666</v>
      </c>
      <c r="X947">
        <f t="shared" si="430"/>
        <v>686700</v>
      </c>
      <c r="Y947">
        <f t="shared" si="431"/>
        <v>14291.40405476938</v>
      </c>
      <c r="Z947">
        <f t="shared" si="432"/>
        <v>0.204162915068134</v>
      </c>
      <c r="AA947">
        <f t="shared" si="433"/>
        <v>-312.87110523274168</v>
      </c>
      <c r="AB947">
        <f t="shared" si="434"/>
        <v>-4.4695872176105959E-3</v>
      </c>
      <c r="AC947">
        <f t="shared" si="406"/>
        <v>0.99954438458536088</v>
      </c>
    </row>
    <row r="948" spans="1:29" x14ac:dyDescent="0.45">
      <c r="A948">
        <f t="shared" si="407"/>
        <v>185.39999999999802</v>
      </c>
      <c r="B948">
        <f t="shared" si="408"/>
        <v>7901.4592827920178</v>
      </c>
      <c r="C948">
        <f t="shared" si="409"/>
        <v>2379.8725690266874</v>
      </c>
      <c r="D948">
        <f t="shared" si="410"/>
        <v>-0.64488937992819473</v>
      </c>
      <c r="E948">
        <f t="shared" si="411"/>
        <v>755.50115248847419</v>
      </c>
      <c r="F948">
        <f t="shared" si="412"/>
        <v>0.96583497572510901</v>
      </c>
      <c r="G948">
        <f t="shared" si="413"/>
        <v>250</v>
      </c>
      <c r="H948">
        <f t="shared" si="414"/>
        <v>267.81847483287618</v>
      </c>
      <c r="I948">
        <f t="shared" si="415"/>
        <v>237.80662664527532</v>
      </c>
      <c r="J948">
        <f t="shared" si="416"/>
        <v>12.193373354724685</v>
      </c>
      <c r="K948">
        <f t="shared" si="417"/>
        <v>5296.4905911185506</v>
      </c>
      <c r="L948">
        <f t="shared" si="418"/>
        <v>-0.20619453876534521</v>
      </c>
      <c r="M948">
        <f t="shared" si="419"/>
        <v>-164.58891252016508</v>
      </c>
      <c r="N948">
        <f t="shared" si="420"/>
        <v>-1.6458891252016508E-2</v>
      </c>
      <c r="O948">
        <f t="shared" si="421"/>
        <v>4.36698129387542</v>
      </c>
      <c r="P948">
        <f t="shared" si="422"/>
        <v>12.089752263783501</v>
      </c>
      <c r="Q948">
        <f t="shared" si="423"/>
        <v>137.77653619302481</v>
      </c>
      <c r="R948">
        <f t="shared" si="424"/>
        <v>5.0166472934707897</v>
      </c>
      <c r="S948">
        <f t="shared" si="425"/>
        <v>-0.64637422134496614</v>
      </c>
      <c r="T948">
        <f t="shared" si="426"/>
        <v>0.60950760901170475</v>
      </c>
      <c r="U948">
        <f t="shared" si="427"/>
        <v>200600</v>
      </c>
      <c r="V948">
        <f t="shared" si="428"/>
        <v>684766.36563905841</v>
      </c>
      <c r="W948">
        <f t="shared" si="429"/>
        <v>126259.81161717218</v>
      </c>
      <c r="X948">
        <f t="shared" si="430"/>
        <v>686700</v>
      </c>
      <c r="Y948">
        <f t="shared" si="431"/>
        <v>14278.815911998958</v>
      </c>
      <c r="Z948">
        <f t="shared" si="432"/>
        <v>0.20398308445712796</v>
      </c>
      <c r="AA948">
        <f t="shared" si="433"/>
        <v>-311.49485729273874</v>
      </c>
      <c r="AB948">
        <f t="shared" si="434"/>
        <v>-4.4499265327534107E-3</v>
      </c>
      <c r="AC948">
        <f t="shared" si="406"/>
        <v>0.9995463887326449</v>
      </c>
    </row>
    <row r="949" spans="1:29" x14ac:dyDescent="0.45">
      <c r="A949">
        <f t="shared" si="407"/>
        <v>185.599999999998</v>
      </c>
      <c r="B949">
        <f t="shared" si="408"/>
        <v>7909.391609953379</v>
      </c>
      <c r="C949">
        <f t="shared" si="409"/>
        <v>2379.6981484083803</v>
      </c>
      <c r="D949">
        <f t="shared" si="410"/>
        <v>-0.66059538770769066</v>
      </c>
      <c r="E949">
        <f t="shared" si="411"/>
        <v>755.27221129269833</v>
      </c>
      <c r="F949">
        <f t="shared" si="412"/>
        <v>0.96559794946322997</v>
      </c>
      <c r="G949">
        <f t="shared" si="413"/>
        <v>250</v>
      </c>
      <c r="H949">
        <f t="shared" si="414"/>
        <v>267.89770791929885</v>
      </c>
      <c r="I949">
        <f t="shared" si="415"/>
        <v>237.84779026729498</v>
      </c>
      <c r="J949">
        <f t="shared" si="416"/>
        <v>12.152209732705018</v>
      </c>
      <c r="K949">
        <f t="shared" si="417"/>
        <v>5298.9210330650913</v>
      </c>
      <c r="L949">
        <f t="shared" si="418"/>
        <v>-0.20581811009833473</v>
      </c>
      <c r="M949">
        <f t="shared" si="419"/>
        <v>-164.22040215278435</v>
      </c>
      <c r="N949">
        <f t="shared" si="420"/>
        <v>-1.6422040215278436E-2</v>
      </c>
      <c r="O949">
        <f t="shared" si="421"/>
        <v>4.3636968858323639</v>
      </c>
      <c r="P949">
        <f t="shared" si="422"/>
        <v>12.088866207070854</v>
      </c>
      <c r="Q949">
        <f t="shared" si="423"/>
        <v>137.8172968620041</v>
      </c>
      <c r="R949">
        <f t="shared" si="424"/>
        <v>5.0148021240804743</v>
      </c>
      <c r="S949">
        <f t="shared" si="425"/>
        <v>-0.64782083020505432</v>
      </c>
      <c r="T949">
        <f t="shared" si="426"/>
        <v>0.60930508377129244</v>
      </c>
      <c r="U949">
        <f t="shared" si="427"/>
        <v>200600</v>
      </c>
      <c r="V949">
        <f t="shared" si="428"/>
        <v>684776.31214373757</v>
      </c>
      <c r="W949">
        <f t="shared" si="429"/>
        <v>126294.36618325887</v>
      </c>
      <c r="X949">
        <f t="shared" si="430"/>
        <v>686700</v>
      </c>
      <c r="Y949">
        <f t="shared" si="431"/>
        <v>14266.234142748894</v>
      </c>
      <c r="Z949">
        <f t="shared" si="432"/>
        <v>0.20380334489641277</v>
      </c>
      <c r="AA949">
        <f t="shared" si="433"/>
        <v>-310.1198494262062</v>
      </c>
      <c r="AB949">
        <f t="shared" si="434"/>
        <v>-4.4302835632315171E-3</v>
      </c>
      <c r="AC949">
        <f t="shared" si="406"/>
        <v>0.99954839107408455</v>
      </c>
    </row>
    <row r="950" spans="1:29" x14ac:dyDescent="0.45">
      <c r="A950">
        <f t="shared" si="407"/>
        <v>185.79999999999799</v>
      </c>
      <c r="B950">
        <f t="shared" si="408"/>
        <v>7917.3233582881767</v>
      </c>
      <c r="C950">
        <f t="shared" si="409"/>
        <v>2379.524500439386</v>
      </c>
      <c r="D950">
        <f t="shared" si="410"/>
        <v>-0.67630024941058942</v>
      </c>
      <c r="E950">
        <f t="shared" si="411"/>
        <v>755.04334297453715</v>
      </c>
      <c r="F950">
        <f t="shared" si="412"/>
        <v>0.9653609849930902</v>
      </c>
      <c r="G950">
        <f t="shared" si="413"/>
        <v>250</v>
      </c>
      <c r="H950">
        <f t="shared" si="414"/>
        <v>267.97687116388801</v>
      </c>
      <c r="I950">
        <f t="shared" si="415"/>
        <v>237.88887865198325</v>
      </c>
      <c r="J950">
        <f t="shared" si="416"/>
        <v>12.111121348016752</v>
      </c>
      <c r="K950">
        <f t="shared" si="417"/>
        <v>5301.3432573346945</v>
      </c>
      <c r="L950">
        <f t="shared" si="418"/>
        <v>-0.20544192344132739</v>
      </c>
      <c r="M950">
        <f t="shared" si="419"/>
        <v>-163.85254988144811</v>
      </c>
      <c r="N950">
        <f t="shared" si="420"/>
        <v>-1.6385254988144811E-2</v>
      </c>
      <c r="O950">
        <f t="shared" si="421"/>
        <v>4.3604198348347349</v>
      </c>
      <c r="P950">
        <f t="shared" si="422"/>
        <v>12.087984075416591</v>
      </c>
      <c r="Q950">
        <f t="shared" si="423"/>
        <v>137.85802160155055</v>
      </c>
      <c r="R950">
        <f t="shared" si="424"/>
        <v>5.0129609583795416</v>
      </c>
      <c r="S950">
        <f t="shared" si="425"/>
        <v>-0.64926407254717766</v>
      </c>
      <c r="T950">
        <f t="shared" si="426"/>
        <v>0.60910302984339515</v>
      </c>
      <c r="U950">
        <f t="shared" si="427"/>
        <v>200600</v>
      </c>
      <c r="V950">
        <f t="shared" si="428"/>
        <v>684786.2383162278</v>
      </c>
      <c r="W950">
        <f t="shared" si="429"/>
        <v>126328.8665481588</v>
      </c>
      <c r="X950">
        <f t="shared" si="430"/>
        <v>686700</v>
      </c>
      <c r="Y950">
        <f t="shared" si="431"/>
        <v>14253.658841256081</v>
      </c>
      <c r="Z950">
        <f t="shared" si="432"/>
        <v>0.20362369773222974</v>
      </c>
      <c r="AA950">
        <f t="shared" si="433"/>
        <v>-308.7460789923789</v>
      </c>
      <c r="AB950">
        <f t="shared" si="434"/>
        <v>-4.4106582713196989E-3</v>
      </c>
      <c r="AC950">
        <f t="shared" si="406"/>
        <v>0.99955039161352499</v>
      </c>
    </row>
    <row r="951" spans="1:29" x14ac:dyDescent="0.45">
      <c r="A951">
        <f t="shared" si="407"/>
        <v>185.99999999999798</v>
      </c>
      <c r="B951">
        <f t="shared" si="408"/>
        <v>7925.2545303695942</v>
      </c>
      <c r="C951">
        <f t="shared" si="409"/>
        <v>2379.3516244251805</v>
      </c>
      <c r="D951">
        <f t="shared" si="410"/>
        <v>-0.69200397013179682</v>
      </c>
      <c r="E951">
        <f t="shared" si="411"/>
        <v>754.81454743693052</v>
      </c>
      <c r="F951">
        <f t="shared" si="412"/>
        <v>0.96512408222230961</v>
      </c>
      <c r="G951">
        <f t="shared" si="413"/>
        <v>250</v>
      </c>
      <c r="H951">
        <f t="shared" si="414"/>
        <v>268.05596460308482</v>
      </c>
      <c r="I951">
        <f t="shared" si="415"/>
        <v>237.929891848181</v>
      </c>
      <c r="J951">
        <f t="shared" si="416"/>
        <v>12.070108151818999</v>
      </c>
      <c r="K951">
        <f t="shared" si="417"/>
        <v>5303.7572789650585</v>
      </c>
      <c r="L951">
        <f t="shared" si="418"/>
        <v>-0.20506598098876339</v>
      </c>
      <c r="M951">
        <f t="shared" si="419"/>
        <v>-163.48535525840242</v>
      </c>
      <c r="N951">
        <f t="shared" si="420"/>
        <v>-1.6348535525840244E-2</v>
      </c>
      <c r="O951">
        <f t="shared" si="421"/>
        <v>4.3571501277295672</v>
      </c>
      <c r="P951">
        <f t="shared" si="422"/>
        <v>12.08710586529253</v>
      </c>
      <c r="Q951">
        <f t="shared" si="423"/>
        <v>137.89871043041094</v>
      </c>
      <c r="R951">
        <f t="shared" si="424"/>
        <v>5.0111237893121841</v>
      </c>
      <c r="S951">
        <f t="shared" si="425"/>
        <v>-0.65070395447744911</v>
      </c>
      <c r="T951">
        <f t="shared" si="426"/>
        <v>0.60890144637315713</v>
      </c>
      <c r="U951">
        <f t="shared" si="427"/>
        <v>200600</v>
      </c>
      <c r="V951">
        <f t="shared" si="428"/>
        <v>684796.14418940013</v>
      </c>
      <c r="W951">
        <f t="shared" si="429"/>
        <v>126363.31270271679</v>
      </c>
      <c r="X951">
        <f t="shared" si="430"/>
        <v>686700</v>
      </c>
      <c r="Y951">
        <f t="shared" si="431"/>
        <v>14241.090101138485</v>
      </c>
      <c r="Z951">
        <f t="shared" si="432"/>
        <v>0.20344414430197835</v>
      </c>
      <c r="AA951">
        <f t="shared" si="433"/>
        <v>-307.37354342092294</v>
      </c>
      <c r="AB951">
        <f t="shared" si="434"/>
        <v>-4.3910506202988996E-3</v>
      </c>
      <c r="AC951">
        <f t="shared" si="406"/>
        <v>0.99955239035470955</v>
      </c>
    </row>
    <row r="952" spans="1:29" x14ac:dyDescent="0.45">
      <c r="A952">
        <f t="shared" si="407"/>
        <v>186.19999999999797</v>
      </c>
      <c r="B952">
        <f t="shared" si="408"/>
        <v>7933.1851287685031</v>
      </c>
      <c r="C952">
        <f t="shared" si="409"/>
        <v>2379.1795196726489</v>
      </c>
      <c r="D952">
        <f t="shared" si="410"/>
        <v>-0.7077065549616357</v>
      </c>
      <c r="E952">
        <f t="shared" si="411"/>
        <v>754.58582458296371</v>
      </c>
      <c r="F952">
        <f t="shared" si="412"/>
        <v>0.96488724105863699</v>
      </c>
      <c r="G952">
        <f t="shared" si="413"/>
        <v>250</v>
      </c>
      <c r="H952">
        <f t="shared" si="414"/>
        <v>268.13498827384689</v>
      </c>
      <c r="I952">
        <f t="shared" si="415"/>
        <v>237.97082990516438</v>
      </c>
      <c r="J952">
        <f t="shared" si="416"/>
        <v>12.029170094835621</v>
      </c>
      <c r="K952">
        <f t="shared" si="417"/>
        <v>5306.1631129840252</v>
      </c>
      <c r="L952">
        <f t="shared" si="418"/>
        <v>-0.20469028491689301</v>
      </c>
      <c r="M952">
        <f t="shared" si="419"/>
        <v>-163.11881783235179</v>
      </c>
      <c r="N952">
        <f t="shared" si="420"/>
        <v>-1.6311881783235182E-2</v>
      </c>
      <c r="O952">
        <f t="shared" si="421"/>
        <v>4.3538877513729206</v>
      </c>
      <c r="P952">
        <f t="shared" si="422"/>
        <v>12.086231573177647</v>
      </c>
      <c r="Q952">
        <f t="shared" si="423"/>
        <v>137.93936336759779</v>
      </c>
      <c r="R952">
        <f t="shared" si="424"/>
        <v>5.0092906098312717</v>
      </c>
      <c r="S952">
        <f t="shared" si="425"/>
        <v>-0.6521404821017045</v>
      </c>
      <c r="T952">
        <f t="shared" si="426"/>
        <v>0.60870033250576139</v>
      </c>
      <c r="U952">
        <f t="shared" si="427"/>
        <v>200600</v>
      </c>
      <c r="V952">
        <f t="shared" si="428"/>
        <v>684806.02979608136</v>
      </c>
      <c r="W952">
        <f t="shared" si="429"/>
        <v>126397.70463828812</v>
      </c>
      <c r="X952">
        <f t="shared" si="430"/>
        <v>686700</v>
      </c>
      <c r="Y952">
        <f t="shared" si="431"/>
        <v>14228.528015397867</v>
      </c>
      <c r="Z952">
        <f t="shared" si="432"/>
        <v>0.20326468593425526</v>
      </c>
      <c r="AA952">
        <f t="shared" si="433"/>
        <v>-306.0022402087925</v>
      </c>
      <c r="AB952">
        <f t="shared" si="434"/>
        <v>-4.3714605744113212E-3</v>
      </c>
      <c r="AC952">
        <f t="shared" si="406"/>
        <v>0.99955438730128321</v>
      </c>
    </row>
    <row r="953" spans="1:29" x14ac:dyDescent="0.45">
      <c r="A953">
        <f t="shared" si="407"/>
        <v>186.39999999999796</v>
      </c>
      <c r="B953">
        <f t="shared" si="408"/>
        <v>7941.1151560534699</v>
      </c>
      <c r="C953">
        <f t="shared" si="409"/>
        <v>2379.0081854900445</v>
      </c>
      <c r="D953">
        <f t="shared" si="410"/>
        <v>-0.72340800898586899</v>
      </c>
      <c r="E953">
        <f t="shared" si="411"/>
        <v>754.35717431586886</v>
      </c>
      <c r="F953">
        <f t="shared" si="412"/>
        <v>0.9646504614099527</v>
      </c>
      <c r="G953">
        <f t="shared" si="413"/>
        <v>250</v>
      </c>
      <c r="H953">
        <f t="shared" si="414"/>
        <v>268.21394221364505</v>
      </c>
      <c r="I953">
        <f t="shared" si="415"/>
        <v>238.01169287264221</v>
      </c>
      <c r="J953">
        <f t="shared" si="416"/>
        <v>11.988307127357785</v>
      </c>
      <c r="K953">
        <f t="shared" si="417"/>
        <v>5308.5607744094968</v>
      </c>
      <c r="L953">
        <f t="shared" si="418"/>
        <v>-0.20431483738917677</v>
      </c>
      <c r="M953">
        <f t="shared" si="419"/>
        <v>-162.75293714821399</v>
      </c>
      <c r="N953">
        <f t="shared" si="420"/>
        <v>-1.62752937148214E-2</v>
      </c>
      <c r="O953">
        <f t="shared" si="421"/>
        <v>4.3506326926299561</v>
      </c>
      <c r="P953">
        <f t="shared" si="422"/>
        <v>12.085361195557867</v>
      </c>
      <c r="Q953">
        <f t="shared" si="423"/>
        <v>137.97998043238758</v>
      </c>
      <c r="R953">
        <f t="shared" si="424"/>
        <v>5.0074614128983184</v>
      </c>
      <c r="S953">
        <f t="shared" si="425"/>
        <v>-0.65357366152539775</v>
      </c>
      <c r="T953">
        <f t="shared" si="426"/>
        <v>0.60849968738644433</v>
      </c>
      <c r="U953">
        <f t="shared" si="427"/>
        <v>200600</v>
      </c>
      <c r="V953">
        <f t="shared" si="428"/>
        <v>684815.89516905078</v>
      </c>
      <c r="W953">
        <f t="shared" si="429"/>
        <v>126432.04234673528</v>
      </c>
      <c r="X953">
        <f t="shared" si="430"/>
        <v>686700</v>
      </c>
      <c r="Y953">
        <f t="shared" si="431"/>
        <v>14215.972676423553</v>
      </c>
      <c r="Z953">
        <f t="shared" si="432"/>
        <v>0.20308532394890791</v>
      </c>
      <c r="AA953">
        <f t="shared" si="433"/>
        <v>-304.63216692290734</v>
      </c>
      <c r="AB953">
        <f t="shared" si="434"/>
        <v>-4.3518880988986765E-3</v>
      </c>
      <c r="AC953">
        <f t="shared" si="406"/>
        <v>0.99955638245678913</v>
      </c>
    </row>
    <row r="954" spans="1:29" x14ac:dyDescent="0.45">
      <c r="A954">
        <f t="shared" si="407"/>
        <v>186.59999999999795</v>
      </c>
      <c r="B954">
        <f t="shared" si="408"/>
        <v>7949.0446147907596</v>
      </c>
      <c r="C954">
        <f t="shared" si="409"/>
        <v>2378.8376211869513</v>
      </c>
      <c r="D954">
        <f t="shared" si="410"/>
        <v>-0.73910833728570324</v>
      </c>
      <c r="E954">
        <f t="shared" si="411"/>
        <v>754.12859653902387</v>
      </c>
      <c r="F954">
        <f t="shared" si="412"/>
        <v>0.96441374318426631</v>
      </c>
      <c r="G954">
        <f t="shared" si="413"/>
        <v>250</v>
      </c>
      <c r="H954">
        <f t="shared" si="414"/>
        <v>268.29282646045988</v>
      </c>
      <c r="I954">
        <f t="shared" si="415"/>
        <v>238.05248080075219</v>
      </c>
      <c r="J954">
        <f t="shared" si="416"/>
        <v>11.947519199247807</v>
      </c>
      <c r="K954">
        <f t="shared" si="417"/>
        <v>5310.9502782493464</v>
      </c>
      <c r="L954">
        <f t="shared" si="418"/>
        <v>-0.20393964054989056</v>
      </c>
      <c r="M954">
        <f t="shared" si="419"/>
        <v>-162.387712747477</v>
      </c>
      <c r="N954">
        <f t="shared" si="420"/>
        <v>-1.6238771274747699E-2</v>
      </c>
      <c r="O954">
        <f t="shared" si="421"/>
        <v>4.3473849383750069</v>
      </c>
      <c r="P954">
        <f t="shared" si="422"/>
        <v>12.084494728925881</v>
      </c>
      <c r="Q954">
        <f t="shared" si="423"/>
        <v>138.02056164431897</v>
      </c>
      <c r="R954">
        <f t="shared" si="424"/>
        <v>5.005636191483446</v>
      </c>
      <c r="S954">
        <f t="shared" si="425"/>
        <v>-0.65500349885348985</v>
      </c>
      <c r="T954">
        <f t="shared" si="426"/>
        <v>0.60829951016051143</v>
      </c>
      <c r="U954">
        <f t="shared" si="427"/>
        <v>200600</v>
      </c>
      <c r="V954">
        <f t="shared" si="428"/>
        <v>684825.74034104566</v>
      </c>
      <c r="W954">
        <f t="shared" si="429"/>
        <v>126466.32582042638</v>
      </c>
      <c r="X954">
        <f t="shared" si="430"/>
        <v>686700</v>
      </c>
      <c r="Y954">
        <f t="shared" si="431"/>
        <v>14203.424175994354</v>
      </c>
      <c r="Z954">
        <f t="shared" si="432"/>
        <v>0.20290605965706221</v>
      </c>
      <c r="AA954">
        <f t="shared" si="433"/>
        <v>-303.263321195147</v>
      </c>
      <c r="AB954">
        <f t="shared" si="434"/>
        <v>-4.3323331599306718E-3</v>
      </c>
      <c r="AC954">
        <f t="shared" si="406"/>
        <v>0.99955837582467566</v>
      </c>
    </row>
    <row r="955" spans="1:29" x14ac:dyDescent="0.45">
      <c r="A955">
        <f t="shared" si="407"/>
        <v>186.79999999999794</v>
      </c>
      <c r="B955">
        <f t="shared" si="408"/>
        <v>7956.9735075443405</v>
      </c>
      <c r="C955">
        <f t="shared" si="409"/>
        <v>2378.6678260742483</v>
      </c>
      <c r="D955">
        <f t="shared" si="410"/>
        <v>-0.75480754493779401</v>
      </c>
      <c r="E955">
        <f t="shared" si="411"/>
        <v>753.90009115595183</v>
      </c>
      <c r="F955">
        <f t="shared" si="412"/>
        <v>0.96417708628971732</v>
      </c>
      <c r="G955">
        <f t="shared" si="413"/>
        <v>250</v>
      </c>
      <c r="H955">
        <f t="shared" si="414"/>
        <v>268.37164105277822</v>
      </c>
      <c r="I955">
        <f t="shared" si="415"/>
        <v>238.09319374005779</v>
      </c>
      <c r="J955">
        <f t="shared" si="416"/>
        <v>11.906806259942215</v>
      </c>
      <c r="K955">
        <f t="shared" si="417"/>
        <v>5313.3316395013353</v>
      </c>
      <c r="L955">
        <f t="shared" si="418"/>
        <v>-0.2035646965279625</v>
      </c>
      <c r="M955">
        <f t="shared" si="419"/>
        <v>-162.02314416803739</v>
      </c>
      <c r="N955">
        <f t="shared" si="420"/>
        <v>-1.620231441680374E-2</v>
      </c>
      <c r="O955">
        <f t="shared" si="421"/>
        <v>4.3441444754916461</v>
      </c>
      <c r="P955">
        <f t="shared" si="422"/>
        <v>12.083632169780953</v>
      </c>
      <c r="Q955">
        <f t="shared" si="423"/>
        <v>138.06110702319123</v>
      </c>
      <c r="R955">
        <f t="shared" si="424"/>
        <v>5.003814938565351</v>
      </c>
      <c r="S955">
        <f t="shared" si="425"/>
        <v>-0.65643000019034403</v>
      </c>
      <c r="T955">
        <f t="shared" si="426"/>
        <v>0.60809979997335184</v>
      </c>
      <c r="U955">
        <f t="shared" si="427"/>
        <v>200600</v>
      </c>
      <c r="V955">
        <f t="shared" si="428"/>
        <v>684835.56534475693</v>
      </c>
      <c r="W955">
        <f t="shared" si="429"/>
        <v>126500.5550522319</v>
      </c>
      <c r="X955">
        <f t="shared" si="430"/>
        <v>686700</v>
      </c>
      <c r="Y955">
        <f t="shared" si="431"/>
        <v>14190.88260528227</v>
      </c>
      <c r="Z955">
        <f t="shared" si="432"/>
        <v>0.20272689436117527</v>
      </c>
      <c r="AA955">
        <f t="shared" si="433"/>
        <v>-301.89570072479546</v>
      </c>
      <c r="AB955">
        <f t="shared" si="434"/>
        <v>-4.3127957246399352E-3</v>
      </c>
      <c r="AC955">
        <f t="shared" si="406"/>
        <v>0.99956036740829357</v>
      </c>
    </row>
    <row r="956" spans="1:29" x14ac:dyDescent="0.45">
      <c r="A956">
        <f t="shared" si="407"/>
        <v>186.99999999999793</v>
      </c>
      <c r="B956">
        <f t="shared" si="408"/>
        <v>7964.9018368758871</v>
      </c>
      <c r="C956">
        <f t="shared" si="409"/>
        <v>2378.4987994640728</v>
      </c>
      <c r="D956">
        <f t="shared" si="410"/>
        <v>-0.77050563701425645</v>
      </c>
      <c r="E956">
        <f t="shared" si="411"/>
        <v>753.67165807032086</v>
      </c>
      <c r="F956">
        <f t="shared" si="412"/>
        <v>0.96394049063457321</v>
      </c>
      <c r="G956">
        <f t="shared" si="413"/>
        <v>250</v>
      </c>
      <c r="H956">
        <f t="shared" si="414"/>
        <v>268.45038602958994</v>
      </c>
      <c r="I956">
        <f t="shared" si="415"/>
        <v>238.13383174154492</v>
      </c>
      <c r="J956">
        <f t="shared" si="416"/>
        <v>11.866168258455076</v>
      </c>
      <c r="K956">
        <f t="shared" si="417"/>
        <v>5315.7048731530267</v>
      </c>
      <c r="L956">
        <f t="shared" si="418"/>
        <v>-0.20319000743569404</v>
      </c>
      <c r="M956">
        <f t="shared" si="419"/>
        <v>-161.65923094429633</v>
      </c>
      <c r="N956">
        <f t="shared" si="420"/>
        <v>-1.6165923094429633E-2</v>
      </c>
      <c r="O956">
        <f t="shared" si="421"/>
        <v>4.3409112908727598</v>
      </c>
      <c r="P956">
        <f t="shared" si="422"/>
        <v>12.082773514628737</v>
      </c>
      <c r="Q956">
        <f t="shared" si="423"/>
        <v>138.10161658906225</v>
      </c>
      <c r="R956">
        <f t="shared" si="424"/>
        <v>5.0019976471312688</v>
      </c>
      <c r="S956">
        <f t="shared" si="425"/>
        <v>-0.65785317163962276</v>
      </c>
      <c r="T956">
        <f t="shared" si="426"/>
        <v>0.60790055597045289</v>
      </c>
      <c r="U956">
        <f t="shared" si="427"/>
        <v>200600</v>
      </c>
      <c r="V956">
        <f t="shared" si="428"/>
        <v>684845.37021283177</v>
      </c>
      <c r="W956">
        <f t="shared" si="429"/>
        <v>126534.73003552244</v>
      </c>
      <c r="X956">
        <f t="shared" si="430"/>
        <v>686700</v>
      </c>
      <c r="Y956">
        <f t="shared" si="431"/>
        <v>14178.348054855131</v>
      </c>
      <c r="Z956">
        <f t="shared" si="432"/>
        <v>0.20254782935507329</v>
      </c>
      <c r="AA956">
        <f t="shared" si="433"/>
        <v>-300.52930327551439</v>
      </c>
      <c r="AB956">
        <f t="shared" si="434"/>
        <v>-4.2932757610787773E-3</v>
      </c>
      <c r="AC956">
        <f t="shared" si="406"/>
        <v>0.99956235721089925</v>
      </c>
    </row>
    <row r="957" spans="1:29" x14ac:dyDescent="0.45">
      <c r="A957">
        <f t="shared" si="407"/>
        <v>187.19999999999791</v>
      </c>
      <c r="B957">
        <f t="shared" si="408"/>
        <v>7972.8296053447866</v>
      </c>
      <c r="C957">
        <f t="shared" si="409"/>
        <v>2378.3305406697805</v>
      </c>
      <c r="D957">
        <f t="shared" si="410"/>
        <v>-0.78620261858267781</v>
      </c>
      <c r="E957">
        <f t="shared" si="411"/>
        <v>753.44329718594474</v>
      </c>
      <c r="F957">
        <f t="shared" si="412"/>
        <v>0.9637039561272327</v>
      </c>
      <c r="G957">
        <f t="shared" si="413"/>
        <v>250</v>
      </c>
      <c r="H957">
        <f t="shared" si="414"/>
        <v>268.52906143038456</v>
      </c>
      <c r="I957">
        <f t="shared" si="415"/>
        <v>238.17439485661905</v>
      </c>
      <c r="J957">
        <f t="shared" si="416"/>
        <v>11.825605143380955</v>
      </c>
      <c r="K957">
        <f t="shared" si="417"/>
        <v>5318.0699941817029</v>
      </c>
      <c r="L957">
        <f t="shared" si="418"/>
        <v>-0.20281557537060735</v>
      </c>
      <c r="M957">
        <f t="shared" si="419"/>
        <v>-161.29597260709622</v>
      </c>
      <c r="N957">
        <f t="shared" si="420"/>
        <v>-1.6129597260709623E-2</v>
      </c>
      <c r="O957">
        <f t="shared" si="421"/>
        <v>4.3376853714206183</v>
      </c>
      <c r="P957">
        <f t="shared" si="422"/>
        <v>12.081918759981084</v>
      </c>
      <c r="Q957">
        <f t="shared" si="423"/>
        <v>138.14209036224705</v>
      </c>
      <c r="R957">
        <f t="shared" si="424"/>
        <v>5.0001843101769472</v>
      </c>
      <c r="S957">
        <f t="shared" si="425"/>
        <v>-0.65927301930418736</v>
      </c>
      <c r="T957">
        <f t="shared" si="426"/>
        <v>0.60770177729741381</v>
      </c>
      <c r="U957">
        <f t="shared" si="427"/>
        <v>200600</v>
      </c>
      <c r="V957">
        <f t="shared" si="428"/>
        <v>684855.15497787076</v>
      </c>
      <c r="W957">
        <f t="shared" si="429"/>
        <v>126568.85076416598</v>
      </c>
      <c r="X957">
        <f t="shared" si="430"/>
        <v>686700</v>
      </c>
      <c r="Y957">
        <f t="shared" si="431"/>
        <v>14165.82061467984</v>
      </c>
      <c r="Z957">
        <f t="shared" si="432"/>
        <v>0.20236886592399772</v>
      </c>
      <c r="AA957">
        <f t="shared" si="433"/>
        <v>-299.16412667836994</v>
      </c>
      <c r="AB957">
        <f t="shared" si="434"/>
        <v>-4.2737732382624278E-3</v>
      </c>
      <c r="AC957">
        <f t="shared" si="406"/>
        <v>0.99956434523565119</v>
      </c>
    </row>
    <row r="958" spans="1:29" x14ac:dyDescent="0.45">
      <c r="A958">
        <f t="shared" si="407"/>
        <v>187.3999999999979</v>
      </c>
      <c r="B958">
        <f t="shared" si="408"/>
        <v>7980.7568155081399</v>
      </c>
      <c r="C958">
        <f t="shared" si="409"/>
        <v>2378.1630490059142</v>
      </c>
      <c r="D958">
        <f t="shared" si="410"/>
        <v>-0.80189849470611563</v>
      </c>
      <c r="E958">
        <f t="shared" si="411"/>
        <v>753.21500840678266</v>
      </c>
      <c r="F958">
        <f t="shared" si="412"/>
        <v>0.9634674826762234</v>
      </c>
      <c r="G958">
        <f t="shared" si="413"/>
        <v>250</v>
      </c>
      <c r="H958">
        <f t="shared" si="414"/>
        <v>268.60766729514802</v>
      </c>
      <c r="I958">
        <f t="shared" si="415"/>
        <v>238.21488313710191</v>
      </c>
      <c r="J958">
        <f t="shared" si="416"/>
        <v>11.785116862898093</v>
      </c>
      <c r="K958">
        <f t="shared" si="417"/>
        <v>5320.4270175542824</v>
      </c>
      <c r="L958">
        <f t="shared" si="418"/>
        <v>-0.20244140241430841</v>
      </c>
      <c r="M958">
        <f t="shared" si="419"/>
        <v>-160.93336868380834</v>
      </c>
      <c r="N958">
        <f t="shared" si="420"/>
        <v>-1.6093336868380836E-2</v>
      </c>
      <c r="O958">
        <f t="shared" si="421"/>
        <v>4.3344667040469425</v>
      </c>
      <c r="P958">
        <f t="shared" si="422"/>
        <v>12.081067902355871</v>
      </c>
      <c r="Q958">
        <f t="shared" si="423"/>
        <v>138.18252836331595</v>
      </c>
      <c r="R958">
        <f t="shared" si="424"/>
        <v>4.9983749207066017</v>
      </c>
      <c r="S958">
        <f t="shared" si="425"/>
        <v>-0.66068954928598345</v>
      </c>
      <c r="T958">
        <f t="shared" si="426"/>
        <v>0.60750346309996239</v>
      </c>
      <c r="U958">
        <f t="shared" si="427"/>
        <v>200600</v>
      </c>
      <c r="V958">
        <f t="shared" si="428"/>
        <v>684864.91967243364</v>
      </c>
      <c r="W958">
        <f t="shared" si="429"/>
        <v>126602.91723252596</v>
      </c>
      <c r="X958">
        <f t="shared" si="430"/>
        <v>686700</v>
      </c>
      <c r="Y958">
        <f t="shared" si="431"/>
        <v>14153.300374124541</v>
      </c>
      <c r="Z958">
        <f t="shared" si="432"/>
        <v>0.2021900053446363</v>
      </c>
      <c r="AA958">
        <f t="shared" si="433"/>
        <v>-297.80016882438213</v>
      </c>
      <c r="AB958">
        <f t="shared" si="434"/>
        <v>-4.2542881260626015E-3</v>
      </c>
      <c r="AC958">
        <f t="shared" si="406"/>
        <v>0.99956633148562046</v>
      </c>
    </row>
    <row r="959" spans="1:29" x14ac:dyDescent="0.45">
      <c r="A959">
        <f t="shared" si="407"/>
        <v>187.59999999999789</v>
      </c>
      <c r="B959">
        <f t="shared" si="408"/>
        <v>7988.6834699207675</v>
      </c>
      <c r="C959">
        <f t="shared" si="409"/>
        <v>2377.9963237881666</v>
      </c>
      <c r="D959">
        <f t="shared" si="410"/>
        <v>-0.81759327044311902</v>
      </c>
      <c r="E959">
        <f t="shared" si="411"/>
        <v>752.98679163693726</v>
      </c>
      <c r="F959">
        <f t="shared" si="412"/>
        <v>0.96323107019020082</v>
      </c>
      <c r="G959">
        <f t="shared" si="413"/>
        <v>250</v>
      </c>
      <c r="H959">
        <f t="shared" si="414"/>
        <v>268.68620366435925</v>
      </c>
      <c r="I959">
        <f t="shared" si="415"/>
        <v>238.25529663522801</v>
      </c>
      <c r="J959">
        <f t="shared" si="416"/>
        <v>11.744703364771993</v>
      </c>
      <c r="K959">
        <f t="shared" si="417"/>
        <v>5322.7759582272365</v>
      </c>
      <c r="L959">
        <f t="shared" si="418"/>
        <v>-0.20206749063049756</v>
      </c>
      <c r="M959">
        <f t="shared" si="419"/>
        <v>-160.57141869846743</v>
      </c>
      <c r="N959">
        <f t="shared" si="420"/>
        <v>-1.6057141869846744E-2</v>
      </c>
      <c r="O959">
        <f t="shared" si="421"/>
        <v>4.331255275672973</v>
      </c>
      <c r="P959">
        <f t="shared" si="422"/>
        <v>12.080220938276817</v>
      </c>
      <c r="Q959">
        <f t="shared" si="423"/>
        <v>138.22293061309298</v>
      </c>
      <c r="R959">
        <f t="shared" si="424"/>
        <v>4.9965694717328946</v>
      </c>
      <c r="S959">
        <f t="shared" si="425"/>
        <v>-0.66210276768595211</v>
      </c>
      <c r="T959">
        <f t="shared" si="426"/>
        <v>0.60730561252396675</v>
      </c>
      <c r="U959">
        <f t="shared" si="427"/>
        <v>200600</v>
      </c>
      <c r="V959">
        <f t="shared" si="428"/>
        <v>684874.66432903486</v>
      </c>
      <c r="W959">
        <f t="shared" si="429"/>
        <v>126636.92943545818</v>
      </c>
      <c r="X959">
        <f t="shared" si="430"/>
        <v>686700</v>
      </c>
      <c r="Y959">
        <f t="shared" si="431"/>
        <v>14140.787421962174</v>
      </c>
      <c r="Z959">
        <f t="shared" si="432"/>
        <v>0.20201124888517391</v>
      </c>
      <c r="AA959">
        <f t="shared" si="433"/>
        <v>-296.43742766918149</v>
      </c>
      <c r="AB959">
        <f t="shared" si="434"/>
        <v>-4.2348203952740212E-3</v>
      </c>
      <c r="AC959">
        <f t="shared" si="406"/>
        <v>0.99956831596378448</v>
      </c>
    </row>
    <row r="960" spans="1:29" x14ac:dyDescent="0.45">
      <c r="A960">
        <f t="shared" si="407"/>
        <v>187.79999999999788</v>
      </c>
      <c r="B960">
        <f t="shared" si="408"/>
        <v>7996.6095711352118</v>
      </c>
      <c r="C960">
        <f t="shared" si="409"/>
        <v>2377.8303643333456</v>
      </c>
      <c r="D960">
        <f t="shared" si="410"/>
        <v>-0.83328695084771809</v>
      </c>
      <c r="E960">
        <f t="shared" si="411"/>
        <v>752.75864678065579</v>
      </c>
      <c r="F960">
        <f t="shared" si="412"/>
        <v>0.96299471857794927</v>
      </c>
      <c r="G960">
        <f t="shared" si="413"/>
        <v>250</v>
      </c>
      <c r="H960">
        <f t="shared" si="414"/>
        <v>268.76467057898697</v>
      </c>
      <c r="I960">
        <f t="shared" si="415"/>
        <v>238.29563540364185</v>
      </c>
      <c r="J960">
        <f t="shared" si="416"/>
        <v>11.704364596358147</v>
      </c>
      <c r="K960">
        <f t="shared" si="417"/>
        <v>5325.116831146508</v>
      </c>
      <c r="L960">
        <f t="shared" si="418"/>
        <v>-0.20169384206923269</v>
      </c>
      <c r="M960">
        <f t="shared" si="419"/>
        <v>-160.21012217158491</v>
      </c>
      <c r="N960">
        <f t="shared" si="420"/>
        <v>-1.6021012217158494E-2</v>
      </c>
      <c r="O960">
        <f t="shared" si="421"/>
        <v>4.328051073229541</v>
      </c>
      <c r="P960">
        <f t="shared" si="422"/>
        <v>12.079377864273303</v>
      </c>
      <c r="Q960">
        <f t="shared" si="423"/>
        <v>138.26329713265406</v>
      </c>
      <c r="R960">
        <f t="shared" si="424"/>
        <v>4.9947679562768981</v>
      </c>
      <c r="S960">
        <f t="shared" si="425"/>
        <v>-0.6635126806039251</v>
      </c>
      <c r="T960">
        <f t="shared" si="426"/>
        <v>0.60710822471545056</v>
      </c>
      <c r="U960">
        <f t="shared" si="427"/>
        <v>200600</v>
      </c>
      <c r="V960">
        <f t="shared" si="428"/>
        <v>684884.3889801451</v>
      </c>
      <c r="W960">
        <f t="shared" si="429"/>
        <v>126670.88736830869</v>
      </c>
      <c r="X960">
        <f t="shared" si="430"/>
        <v>686700</v>
      </c>
      <c r="Y960">
        <f t="shared" si="431"/>
        <v>14128.281846373116</v>
      </c>
      <c r="Z960">
        <f t="shared" si="432"/>
        <v>0.20183259780533022</v>
      </c>
      <c r="AA960">
        <f t="shared" si="433"/>
        <v>-295.07590123021509</v>
      </c>
      <c r="AB960">
        <f t="shared" si="434"/>
        <v>-4.2153700175745013E-3</v>
      </c>
      <c r="AC960">
        <f t="shared" si="406"/>
        <v>0.99957029867303016</v>
      </c>
    </row>
    <row r="961" spans="1:29" x14ac:dyDescent="0.45">
      <c r="A961">
        <f t="shared" si="407"/>
        <v>187.99999999999787</v>
      </c>
      <c r="B961">
        <f t="shared" si="408"/>
        <v>8004.5351217017433</v>
      </c>
      <c r="C961">
        <f t="shared" si="409"/>
        <v>2377.6651699593376</v>
      </c>
      <c r="D961">
        <f t="shared" si="410"/>
        <v>-0.8489795409694505</v>
      </c>
      <c r="E961">
        <f t="shared" si="411"/>
        <v>752.53057374233003</v>
      </c>
      <c r="F961">
        <f t="shared" si="412"/>
        <v>0.9627584277483815</v>
      </c>
      <c r="G961">
        <f t="shared" si="413"/>
        <v>250</v>
      </c>
      <c r="H961">
        <f t="shared" si="414"/>
        <v>268.8430680804862</v>
      </c>
      <c r="I961">
        <f t="shared" si="415"/>
        <v>238.3358994953945</v>
      </c>
      <c r="J961">
        <f t="shared" si="416"/>
        <v>11.6641005046055</v>
      </c>
      <c r="K961">
        <f t="shared" si="417"/>
        <v>5327.4496512474288</v>
      </c>
      <c r="L961">
        <f t="shared" si="418"/>
        <v>-0.20132045876323446</v>
      </c>
      <c r="M961">
        <f t="shared" si="419"/>
        <v>-159.84947862036756</v>
      </c>
      <c r="N961">
        <f t="shared" si="420"/>
        <v>-1.5984947862036757E-2</v>
      </c>
      <c r="O961">
        <f t="shared" si="421"/>
        <v>4.3248540836571339</v>
      </c>
      <c r="P961">
        <f t="shared" si="422"/>
        <v>12.078538676880196</v>
      </c>
      <c r="Q961">
        <f t="shared" si="423"/>
        <v>138.30362794332532</v>
      </c>
      <c r="R961">
        <f t="shared" si="424"/>
        <v>4.9929703673680672</v>
      </c>
      <c r="S961">
        <f t="shared" si="425"/>
        <v>-0.66491929413852624</v>
      </c>
      <c r="T961">
        <f t="shared" si="426"/>
        <v>0.60691129882060635</v>
      </c>
      <c r="U961">
        <f t="shared" si="427"/>
        <v>200600</v>
      </c>
      <c r="V961">
        <f t="shared" si="428"/>
        <v>684894.09365819057</v>
      </c>
      <c r="W961">
        <f t="shared" si="429"/>
        <v>126704.79102691096</v>
      </c>
      <c r="X961">
        <f t="shared" si="430"/>
        <v>686700</v>
      </c>
      <c r="Y961">
        <f t="shared" si="431"/>
        <v>14115.78373494804</v>
      </c>
      <c r="Z961">
        <f t="shared" si="432"/>
        <v>0.20165405335640058</v>
      </c>
      <c r="AA961">
        <f t="shared" si="433"/>
        <v>-293.71558758744504</v>
      </c>
      <c r="AB961">
        <f t="shared" si="434"/>
        <v>-4.1959369655349289E-3</v>
      </c>
      <c r="AC961">
        <f t="shared" si="406"/>
        <v>0.99957227961615336</v>
      </c>
    </row>
    <row r="962" spans="1:29" x14ac:dyDescent="0.45">
      <c r="A962">
        <f t="shared" si="407"/>
        <v>188.19999999999786</v>
      </c>
      <c r="B962">
        <f t="shared" si="408"/>
        <v>8012.4601241683604</v>
      </c>
      <c r="C962">
        <f t="shared" si="409"/>
        <v>2377.5007399850765</v>
      </c>
      <c r="D962">
        <f t="shared" si="410"/>
        <v>-0.86467104585335264</v>
      </c>
      <c r="E962">
        <f t="shared" si="411"/>
        <v>752.30257242649566</v>
      </c>
      <c r="F962">
        <f t="shared" si="412"/>
        <v>0.96252219761053948</v>
      </c>
      <c r="G962">
        <f t="shared" si="413"/>
        <v>250</v>
      </c>
      <c r="H962">
        <f t="shared" si="414"/>
        <v>268.92139621079542</v>
      </c>
      <c r="I962">
        <f t="shared" si="415"/>
        <v>238.37608896394087</v>
      </c>
      <c r="J962">
        <f t="shared" si="416"/>
        <v>11.623911036059127</v>
      </c>
      <c r="K962">
        <f t="shared" si="417"/>
        <v>5329.7744334546405</v>
      </c>
      <c r="L962">
        <f t="shared" si="418"/>
        <v>-0.20094734273186532</v>
      </c>
      <c r="M962">
        <f t="shared" si="419"/>
        <v>-159.4894875585444</v>
      </c>
      <c r="N962">
        <f t="shared" si="420"/>
        <v>-1.5948948755854439E-2</v>
      </c>
      <c r="O962">
        <f t="shared" si="421"/>
        <v>4.3216642939059629</v>
      </c>
      <c r="P962">
        <f t="shared" si="422"/>
        <v>12.077703372637682</v>
      </c>
      <c r="Q962">
        <f t="shared" si="423"/>
        <v>138.34392306668161</v>
      </c>
      <c r="R962">
        <f t="shared" si="424"/>
        <v>4.9911766980441996</v>
      </c>
      <c r="S962">
        <f t="shared" si="425"/>
        <v>-0.66632261438706575</v>
      </c>
      <c r="T962">
        <f t="shared" si="426"/>
        <v>0.60671483398581083</v>
      </c>
      <c r="U962">
        <f t="shared" si="427"/>
        <v>200600</v>
      </c>
      <c r="V962">
        <f t="shared" si="428"/>
        <v>684903.77839555556</v>
      </c>
      <c r="W962">
        <f t="shared" si="429"/>
        <v>126738.64040758372</v>
      </c>
      <c r="X962">
        <f t="shared" si="430"/>
        <v>686700</v>
      </c>
      <c r="Y962">
        <f t="shared" si="431"/>
        <v>14103.293174690865</v>
      </c>
      <c r="Z962">
        <f t="shared" si="432"/>
        <v>0.20147561678129808</v>
      </c>
      <c r="AA962">
        <f t="shared" si="433"/>
        <v>-292.35648487973958</v>
      </c>
      <c r="AB962">
        <f t="shared" si="434"/>
        <v>-4.1765212125677081E-3</v>
      </c>
      <c r="AC962">
        <f t="shared" si="406"/>
        <v>0.9995742587958647</v>
      </c>
    </row>
    <row r="963" spans="1:29" x14ac:dyDescent="0.45">
      <c r="A963">
        <f t="shared" si="407"/>
        <v>188.39999999999785</v>
      </c>
      <c r="B963">
        <f t="shared" si="408"/>
        <v>8020.3845810807952</v>
      </c>
      <c r="C963">
        <f t="shared" si="409"/>
        <v>2377.3370737305113</v>
      </c>
      <c r="D963">
        <f t="shared" si="410"/>
        <v>-0.8803614705399756</v>
      </c>
      <c r="E963">
        <f t="shared" si="411"/>
        <v>752.07464273783125</v>
      </c>
      <c r="F963">
        <f t="shared" si="412"/>
        <v>0.96228602807359143</v>
      </c>
      <c r="G963">
        <f t="shared" si="413"/>
        <v>250</v>
      </c>
      <c r="H963">
        <f t="shared" si="414"/>
        <v>268.99965501233288</v>
      </c>
      <c r="I963">
        <f t="shared" si="415"/>
        <v>238.41620386313608</v>
      </c>
      <c r="J963">
        <f t="shared" si="416"/>
        <v>11.583796136863924</v>
      </c>
      <c r="K963">
        <f t="shared" si="417"/>
        <v>5332.0911926820136</v>
      </c>
      <c r="L963">
        <f t="shared" si="418"/>
        <v>-0.20057449597601362</v>
      </c>
      <c r="M963">
        <f t="shared" si="419"/>
        <v>-159.13014849665871</v>
      </c>
      <c r="N963">
        <f t="shared" si="420"/>
        <v>-1.5913014849665872E-2</v>
      </c>
      <c r="O963">
        <f t="shared" si="421"/>
        <v>4.3184816909360295</v>
      </c>
      <c r="P963">
        <f t="shared" si="422"/>
        <v>12.076871948091096</v>
      </c>
      <c r="Q963">
        <f t="shared" si="423"/>
        <v>138.38418252454454</v>
      </c>
      <c r="R963">
        <f t="shared" si="424"/>
        <v>4.9893869413514169</v>
      </c>
      <c r="S963">
        <f t="shared" si="425"/>
        <v>-0.66772264744545407</v>
      </c>
      <c r="T963">
        <f t="shared" si="426"/>
        <v>0.60651882935763646</v>
      </c>
      <c r="U963">
        <f t="shared" si="427"/>
        <v>200600</v>
      </c>
      <c r="V963">
        <f t="shared" si="428"/>
        <v>684913.44322458154</v>
      </c>
      <c r="W963">
        <f t="shared" si="429"/>
        <v>126772.43550712864</v>
      </c>
      <c r="X963">
        <f t="shared" si="430"/>
        <v>686700</v>
      </c>
      <c r="Y963">
        <f t="shared" si="431"/>
        <v>14090.810252021132</v>
      </c>
      <c r="Z963">
        <f t="shared" si="432"/>
        <v>0.2012972893145876</v>
      </c>
      <c r="AA963">
        <f t="shared" si="433"/>
        <v>-290.99859130510595</v>
      </c>
      <c r="AB963">
        <f t="shared" si="434"/>
        <v>-4.1571227329300848E-3</v>
      </c>
      <c r="AC963">
        <f t="shared" si="406"/>
        <v>0.99957623621478786</v>
      </c>
    </row>
    <row r="964" spans="1:29" x14ac:dyDescent="0.45">
      <c r="A964">
        <f t="shared" si="407"/>
        <v>188.59999999999783</v>
      </c>
      <c r="B964">
        <f t="shared" si="408"/>
        <v>8028.308494982517</v>
      </c>
      <c r="C964">
        <f t="shared" si="409"/>
        <v>2377.1741705165678</v>
      </c>
      <c r="D964">
        <f t="shared" si="410"/>
        <v>-0.89605082006538161</v>
      </c>
      <c r="E964">
        <f t="shared" si="411"/>
        <v>751.84678458116002</v>
      </c>
      <c r="F964">
        <f t="shared" si="412"/>
        <v>0.96204991904683479</v>
      </c>
      <c r="G964">
        <f t="shared" si="413"/>
        <v>250</v>
      </c>
      <c r="H964">
        <f t="shared" si="414"/>
        <v>269.07784452799359</v>
      </c>
      <c r="I964">
        <f t="shared" si="415"/>
        <v>238.45624424723269</v>
      </c>
      <c r="J964">
        <f t="shared" si="416"/>
        <v>11.543755752767311</v>
      </c>
      <c r="K964">
        <f t="shared" si="417"/>
        <v>5334.3999438325673</v>
      </c>
      <c r="L964">
        <f t="shared" si="418"/>
        <v>-0.2002019204830674</v>
      </c>
      <c r="M964">
        <f t="shared" si="419"/>
        <v>-158.77146094184542</v>
      </c>
      <c r="N964">
        <f t="shared" si="420"/>
        <v>-1.5877146094184544E-2</v>
      </c>
      <c r="O964">
        <f t="shared" si="421"/>
        <v>4.3153062617171924</v>
      </c>
      <c r="P964">
        <f t="shared" si="422"/>
        <v>12.076044399790742</v>
      </c>
      <c r="Q964">
        <f t="shared" si="423"/>
        <v>138.42440633898102</v>
      </c>
      <c r="R964">
        <f t="shared" si="424"/>
        <v>4.9876010903441319</v>
      </c>
      <c r="S964">
        <f t="shared" si="425"/>
        <v>-0.66911939940810239</v>
      </c>
      <c r="T964">
        <f t="shared" si="426"/>
        <v>0.60632328408286573</v>
      </c>
      <c r="U964">
        <f t="shared" si="427"/>
        <v>200600</v>
      </c>
      <c r="V964">
        <f t="shared" si="428"/>
        <v>684923.0881775642</v>
      </c>
      <c r="W964">
        <f t="shared" si="429"/>
        <v>126806.17632282706</v>
      </c>
      <c r="X964">
        <f t="shared" si="430"/>
        <v>686700</v>
      </c>
      <c r="Y964">
        <f t="shared" si="431"/>
        <v>14078.335052777729</v>
      </c>
      <c r="Z964">
        <f t="shared" si="432"/>
        <v>0.20111907218253899</v>
      </c>
      <c r="AA964">
        <f t="shared" si="433"/>
        <v>-289.64190512371715</v>
      </c>
      <c r="AB964">
        <f t="shared" si="434"/>
        <v>-4.1377415017673875E-3</v>
      </c>
      <c r="AC964">
        <f t="shared" si="406"/>
        <v>0.99957821187545703</v>
      </c>
    </row>
    <row r="965" spans="1:29" x14ac:dyDescent="0.45">
      <c r="A965">
        <f t="shared" si="407"/>
        <v>188.79999999999782</v>
      </c>
      <c r="B965">
        <f t="shared" si="408"/>
        <v>8036.231868414734</v>
      </c>
      <c r="C965">
        <f t="shared" si="409"/>
        <v>2377.0120296651176</v>
      </c>
      <c r="D965">
        <f t="shared" si="410"/>
        <v>-0.91173909946117426</v>
      </c>
      <c r="E965">
        <f t="shared" si="411"/>
        <v>751.61899786144784</v>
      </c>
      <c r="F965">
        <f t="shared" si="412"/>
        <v>0.9618138704396948</v>
      </c>
      <c r="G965">
        <f t="shared" si="413"/>
        <v>250</v>
      </c>
      <c r="H965">
        <f t="shared" si="414"/>
        <v>269.15596480114618</v>
      </c>
      <c r="I965">
        <f t="shared" si="415"/>
        <v>238.49621017087782</v>
      </c>
      <c r="J965">
        <f t="shared" si="416"/>
        <v>11.503789829122184</v>
      </c>
      <c r="K965">
        <f t="shared" si="417"/>
        <v>5336.7007017983915</v>
      </c>
      <c r="L965">
        <f t="shared" si="418"/>
        <v>-0.19982961822563539</v>
      </c>
      <c r="M965">
        <f t="shared" si="419"/>
        <v>-158.41342439792399</v>
      </c>
      <c r="N965">
        <f t="shared" si="420"/>
        <v>-1.5841342439792398E-2</v>
      </c>
      <c r="O965">
        <f t="shared" si="421"/>
        <v>4.3121379932292339</v>
      </c>
      <c r="P965">
        <f t="shared" si="422"/>
        <v>12.075220724291736</v>
      </c>
      <c r="Q965">
        <f t="shared" si="423"/>
        <v>138.46459453230165</v>
      </c>
      <c r="R965">
        <f t="shared" si="424"/>
        <v>4.9858191380850174</v>
      </c>
      <c r="S965">
        <f t="shared" si="425"/>
        <v>-0.67051287636782497</v>
      </c>
      <c r="T965">
        <f t="shared" si="426"/>
        <v>0.60612819730850453</v>
      </c>
      <c r="U965">
        <f t="shared" si="427"/>
        <v>200600</v>
      </c>
      <c r="V965">
        <f t="shared" si="428"/>
        <v>684932.71328675793</v>
      </c>
      <c r="W965">
        <f t="shared" si="429"/>
        <v>126839.86285243848</v>
      </c>
      <c r="X965">
        <f t="shared" si="430"/>
        <v>686700</v>
      </c>
      <c r="Y965">
        <f t="shared" si="431"/>
        <v>14065.8676622208</v>
      </c>
      <c r="Z965">
        <f t="shared" si="432"/>
        <v>0.2009409666031543</v>
      </c>
      <c r="AA965">
        <f t="shared" si="433"/>
        <v>-288.28642465209123</v>
      </c>
      <c r="AB965">
        <f t="shared" si="434"/>
        <v>-4.1183774950298751E-3</v>
      </c>
      <c r="AC965">
        <f t="shared" si="406"/>
        <v>0.99958018578032326</v>
      </c>
    </row>
    <row r="966" spans="1:29" x14ac:dyDescent="0.45">
      <c r="A966">
        <f t="shared" si="407"/>
        <v>188.99999999999781</v>
      </c>
      <c r="B966">
        <f t="shared" si="408"/>
        <v>8044.154703916397</v>
      </c>
      <c r="C966">
        <f t="shared" si="409"/>
        <v>2376.8506504989518</v>
      </c>
      <c r="D966">
        <f t="shared" si="410"/>
        <v>-0.92742631375446827</v>
      </c>
      <c r="E966">
        <f t="shared" si="411"/>
        <v>751.39128248380348</v>
      </c>
      <c r="F966">
        <f t="shared" si="412"/>
        <v>0.96157788216172357</v>
      </c>
      <c r="G966">
        <f t="shared" si="413"/>
        <v>250</v>
      </c>
      <c r="H966">
        <f t="shared" si="414"/>
        <v>269.23401587562961</v>
      </c>
      <c r="I966">
        <f t="shared" si="415"/>
        <v>238.5361016891097</v>
      </c>
      <c r="J966">
        <f t="shared" si="416"/>
        <v>11.463898310890301</v>
      </c>
      <c r="K966">
        <f t="shared" si="417"/>
        <v>5338.9934814605695</v>
      </c>
      <c r="L966">
        <f t="shared" si="418"/>
        <v>-0.19945759115941541</v>
      </c>
      <c r="M966">
        <f t="shared" si="419"/>
        <v>-158.05603836553792</v>
      </c>
      <c r="N966">
        <f t="shared" si="420"/>
        <v>-1.5805603836553793E-2</v>
      </c>
      <c r="O966">
        <f t="shared" si="421"/>
        <v>4.3089768724619235</v>
      </c>
      <c r="P966">
        <f t="shared" si="422"/>
        <v>12.074400918153845</v>
      </c>
      <c r="Q966">
        <f t="shared" si="423"/>
        <v>138.50474712705889</v>
      </c>
      <c r="R966">
        <f t="shared" si="424"/>
        <v>4.9840410776449717</v>
      </c>
      <c r="S966">
        <f t="shared" si="425"/>
        <v>-0.67190308441573787</v>
      </c>
      <c r="T966">
        <f t="shared" si="426"/>
        <v>0.60593356818179678</v>
      </c>
      <c r="U966">
        <f t="shared" si="427"/>
        <v>200600</v>
      </c>
      <c r="V966">
        <f t="shared" si="428"/>
        <v>684942.31858437695</v>
      </c>
      <c r="W966">
        <f t="shared" si="429"/>
        <v>126873.49509419804</v>
      </c>
      <c r="X966">
        <f t="shared" si="430"/>
        <v>686700</v>
      </c>
      <c r="Y966">
        <f t="shared" si="431"/>
        <v>14053.408165034656</v>
      </c>
      <c r="Z966">
        <f t="shared" si="432"/>
        <v>0.20076297378620939</v>
      </c>
      <c r="AA966">
        <f t="shared" si="433"/>
        <v>-286.93214826146141</v>
      </c>
      <c r="AB966">
        <f t="shared" si="434"/>
        <v>-4.099030689449449E-3</v>
      </c>
      <c r="AC966">
        <f t="shared" si="406"/>
        <v>0.99958215793175853</v>
      </c>
    </row>
    <row r="967" spans="1:29" x14ac:dyDescent="0.45">
      <c r="A967">
        <f t="shared" si="407"/>
        <v>189.1999999999978</v>
      </c>
      <c r="B967">
        <f t="shared" si="408"/>
        <v>8052.0770040242032</v>
      </c>
      <c r="C967">
        <f t="shared" si="409"/>
        <v>2376.6900323417403</v>
      </c>
      <c r="D967">
        <f t="shared" si="410"/>
        <v>-0.94311246796792325</v>
      </c>
      <c r="E967">
        <f t="shared" si="411"/>
        <v>751.16363835347795</v>
      </c>
      <c r="F967">
        <f t="shared" si="412"/>
        <v>0.96134195412259915</v>
      </c>
      <c r="G967">
        <f t="shared" si="413"/>
        <v>250</v>
      </c>
      <c r="H967">
        <f t="shared" si="414"/>
        <v>269.31199779574985</v>
      </c>
      <c r="I967">
        <f t="shared" si="415"/>
        <v>238.57591885735451</v>
      </c>
      <c r="J967">
        <f t="shared" si="416"/>
        <v>11.424081142645491</v>
      </c>
      <c r="K967">
        <f t="shared" si="417"/>
        <v>5341.2782976890985</v>
      </c>
      <c r="L967">
        <f t="shared" si="418"/>
        <v>-0.19908584122404704</v>
      </c>
      <c r="M967">
        <f t="shared" si="419"/>
        <v>-157.69930234214354</v>
      </c>
      <c r="N967">
        <f t="shared" si="420"/>
        <v>-1.5769930234214354E-2</v>
      </c>
      <c r="O967">
        <f t="shared" si="421"/>
        <v>4.3058228864150809</v>
      </c>
      <c r="P967">
        <f t="shared" si="422"/>
        <v>12.073584977941321</v>
      </c>
      <c r="Q967">
        <f t="shared" si="423"/>
        <v>138.54486414604554</v>
      </c>
      <c r="R967">
        <f t="shared" si="424"/>
        <v>4.9822669021031052</v>
      </c>
      <c r="S967">
        <f t="shared" si="425"/>
        <v>-0.67329002964118168</v>
      </c>
      <c r="T967">
        <f t="shared" si="426"/>
        <v>0.60573939585023462</v>
      </c>
      <c r="U967">
        <f t="shared" si="427"/>
        <v>200600</v>
      </c>
      <c r="V967">
        <f t="shared" si="428"/>
        <v>684951.90410258947</v>
      </c>
      <c r="W967">
        <f t="shared" si="429"/>
        <v>126907.07304681322</v>
      </c>
      <c r="X967">
        <f t="shared" si="430"/>
        <v>686700</v>
      </c>
      <c r="Y967">
        <f t="shared" si="431"/>
        <v>14040.956645331156</v>
      </c>
      <c r="Z967">
        <f t="shared" si="432"/>
        <v>0.20058509493330223</v>
      </c>
      <c r="AA967">
        <f t="shared" si="433"/>
        <v>-285.57907438336406</v>
      </c>
      <c r="AB967">
        <f t="shared" si="434"/>
        <v>-4.0797010626194867E-3</v>
      </c>
      <c r="AC967">
        <f t="shared" si="406"/>
        <v>0.99958412833204691</v>
      </c>
    </row>
    <row r="968" spans="1:29" x14ac:dyDescent="0.45">
      <c r="A968">
        <f t="shared" si="407"/>
        <v>189.39999999999779</v>
      </c>
      <c r="B968">
        <f t="shared" si="408"/>
        <v>8059.998771272597</v>
      </c>
      <c r="C968">
        <f t="shared" si="409"/>
        <v>2376.5301745180054</v>
      </c>
      <c r="D968">
        <f t="shared" si="410"/>
        <v>-0.95879756711974018</v>
      </c>
      <c r="E968">
        <f t="shared" si="411"/>
        <v>750.93606537586618</v>
      </c>
      <c r="F968">
        <f t="shared" si="412"/>
        <v>0.96110608623212945</v>
      </c>
      <c r="G968">
        <f t="shared" si="413"/>
        <v>250</v>
      </c>
      <c r="H968">
        <f t="shared" si="414"/>
        <v>269.389910606277</v>
      </c>
      <c r="I968">
        <f t="shared" si="415"/>
        <v>238.6156617314241</v>
      </c>
      <c r="J968">
        <f t="shared" si="416"/>
        <v>11.384338268575902</v>
      </c>
      <c r="K968">
        <f t="shared" si="417"/>
        <v>5343.5551653428138</v>
      </c>
      <c r="L968">
        <f t="shared" si="418"/>
        <v>-0.19871437034794326</v>
      </c>
      <c r="M968">
        <f t="shared" si="419"/>
        <v>-157.34321582179001</v>
      </c>
      <c r="N968">
        <f t="shared" si="420"/>
        <v>-1.5734321582179002E-2</v>
      </c>
      <c r="O968">
        <f t="shared" si="421"/>
        <v>4.3026760220986455</v>
      </c>
      <c r="P968">
        <f t="shared" si="422"/>
        <v>12.072772900222734</v>
      </c>
      <c r="Q968">
        <f t="shared" si="423"/>
        <v>138.58494561229315</v>
      </c>
      <c r="R968">
        <f t="shared" si="424"/>
        <v>4.9804966045467012</v>
      </c>
      <c r="S968">
        <f t="shared" si="425"/>
        <v>-0.67467371813162025</v>
      </c>
      <c r="T968">
        <f t="shared" si="426"/>
        <v>0.60554567946157323</v>
      </c>
      <c r="U968">
        <f t="shared" si="427"/>
        <v>200600</v>
      </c>
      <c r="V968">
        <f t="shared" si="428"/>
        <v>684961.46987352124</v>
      </c>
      <c r="W968">
        <f t="shared" si="429"/>
        <v>126940.5967094621</v>
      </c>
      <c r="X968">
        <f t="shared" si="430"/>
        <v>686700</v>
      </c>
      <c r="Y968">
        <f t="shared" si="431"/>
        <v>14028.513186652264</v>
      </c>
      <c r="Z968">
        <f t="shared" si="432"/>
        <v>0.20040733123788948</v>
      </c>
      <c r="AA968">
        <f t="shared" si="433"/>
        <v>-284.22720150556415</v>
      </c>
      <c r="AB968">
        <f t="shared" si="434"/>
        <v>-4.0603885929366311E-3</v>
      </c>
      <c r="AC968">
        <f t="shared" si="406"/>
        <v>0.99958609698339074</v>
      </c>
    </row>
    <row r="969" spans="1:29" x14ac:dyDescent="0.45">
      <c r="A969">
        <f t="shared" si="407"/>
        <v>189.59999999999778</v>
      </c>
      <c r="B969">
        <f t="shared" si="408"/>
        <v>8067.9200081937743</v>
      </c>
      <c r="C969">
        <f t="shared" si="409"/>
        <v>2376.3710763530898</v>
      </c>
      <c r="D969">
        <f t="shared" si="410"/>
        <v>-0.97448161622367202</v>
      </c>
      <c r="E969">
        <f t="shared" si="411"/>
        <v>750.70856345650441</v>
      </c>
      <c r="F969">
        <f t="shared" si="412"/>
        <v>0.9608702784002473</v>
      </c>
      <c r="G969">
        <f t="shared" si="413"/>
        <v>250</v>
      </c>
      <c r="H969">
        <f t="shared" si="414"/>
        <v>269.46775435244189</v>
      </c>
      <c r="I969">
        <f t="shared" si="415"/>
        <v>238.65533036751214</v>
      </c>
      <c r="J969">
        <f t="shared" si="416"/>
        <v>11.344669632487864</v>
      </c>
      <c r="K969">
        <f t="shared" si="417"/>
        <v>5345.8240992693118</v>
      </c>
      <c r="L969">
        <f t="shared" si="418"/>
        <v>-0.19834318044019028</v>
      </c>
      <c r="M969">
        <f t="shared" si="419"/>
        <v>-156.98777829556224</v>
      </c>
      <c r="N969">
        <f t="shared" si="420"/>
        <v>-1.5698777829556223E-2</v>
      </c>
      <c r="O969">
        <f t="shared" si="421"/>
        <v>4.2995362665327344</v>
      </c>
      <c r="P969">
        <f t="shared" si="422"/>
        <v>12.071964681570826</v>
      </c>
      <c r="Q969">
        <f t="shared" si="423"/>
        <v>138.62499154907022</v>
      </c>
      <c r="R969">
        <f t="shared" si="424"/>
        <v>4.9787301780711912</v>
      </c>
      <c r="S969">
        <f t="shared" si="425"/>
        <v>-0.6760541559725457</v>
      </c>
      <c r="T969">
        <f t="shared" si="426"/>
        <v>0.60535241816384366</v>
      </c>
      <c r="U969">
        <f t="shared" si="427"/>
        <v>200600</v>
      </c>
      <c r="V969">
        <f t="shared" si="428"/>
        <v>684971.01592925901</v>
      </c>
      <c r="W969">
        <f t="shared" si="429"/>
        <v>126974.06608179126</v>
      </c>
      <c r="X969">
        <f t="shared" si="430"/>
        <v>686700</v>
      </c>
      <c r="Y969">
        <f t="shared" si="431"/>
        <v>14016.077871971916</v>
      </c>
      <c r="Z969">
        <f t="shared" si="432"/>
        <v>0.20022968388531309</v>
      </c>
      <c r="AA969">
        <f t="shared" si="433"/>
        <v>-282.87652816786431</v>
      </c>
      <c r="AB969">
        <f t="shared" si="434"/>
        <v>-4.0410932595409191E-3</v>
      </c>
      <c r="AC969">
        <f t="shared" si="406"/>
        <v>0.99958806388791632</v>
      </c>
    </row>
    <row r="970" spans="1:29" x14ac:dyDescent="0.45">
      <c r="A970">
        <f t="shared" si="407"/>
        <v>189.79999999999777</v>
      </c>
      <c r="B970">
        <f t="shared" si="408"/>
        <v>8075.8407173176847</v>
      </c>
      <c r="C970">
        <f t="shared" si="409"/>
        <v>2376.2127371731258</v>
      </c>
      <c r="D970">
        <f t="shared" si="410"/>
        <v>-0.99016462028901664</v>
      </c>
      <c r="E970">
        <f t="shared" si="411"/>
        <v>750.48113250107235</v>
      </c>
      <c r="F970">
        <f t="shared" si="412"/>
        <v>0.96063453053701475</v>
      </c>
      <c r="G970">
        <f t="shared" si="413"/>
        <v>250</v>
      </c>
      <c r="H970">
        <f t="shared" si="414"/>
        <v>269.54552907993309</v>
      </c>
      <c r="I970">
        <f t="shared" si="415"/>
        <v>238.69492482219187</v>
      </c>
      <c r="J970">
        <f t="shared" si="416"/>
        <v>11.305075177808135</v>
      </c>
      <c r="K970">
        <f t="shared" si="417"/>
        <v>5348.0851143048731</v>
      </c>
      <c r="L970">
        <f t="shared" si="418"/>
        <v>-0.19797227339864776</v>
      </c>
      <c r="M970">
        <f t="shared" si="419"/>
        <v>-156.6329892511977</v>
      </c>
      <c r="N970">
        <f t="shared" si="420"/>
        <v>-1.5663298925119772E-2</v>
      </c>
      <c r="O970">
        <f t="shared" si="421"/>
        <v>4.2964036067477105</v>
      </c>
      <c r="P970">
        <f t="shared" si="422"/>
        <v>12.071160318562347</v>
      </c>
      <c r="Q970">
        <f t="shared" si="423"/>
        <v>138.66500197988077</v>
      </c>
      <c r="R970">
        <f t="shared" si="424"/>
        <v>4.9769676157801319</v>
      </c>
      <c r="S970">
        <f t="shared" si="425"/>
        <v>-0.67743134924739756</v>
      </c>
      <c r="T970">
        <f t="shared" si="426"/>
        <v>0.60515961110536443</v>
      </c>
      <c r="U970">
        <f t="shared" si="427"/>
        <v>200600</v>
      </c>
      <c r="V970">
        <f t="shared" si="428"/>
        <v>684980.54230184399</v>
      </c>
      <c r="W970">
        <f t="shared" si="429"/>
        <v>127007.48116391239</v>
      </c>
      <c r="X970">
        <f t="shared" si="430"/>
        <v>686700</v>
      </c>
      <c r="Y970">
        <f t="shared" si="431"/>
        <v>14003.650783700163</v>
      </c>
      <c r="Z970">
        <f t="shared" si="432"/>
        <v>0.20005215405285948</v>
      </c>
      <c r="AA970">
        <f t="shared" si="433"/>
        <v>-281.52705296745989</v>
      </c>
      <c r="AB970">
        <f t="shared" si="434"/>
        <v>-4.0218150423922839E-3</v>
      </c>
      <c r="AC970">
        <f t="shared" si="406"/>
        <v>0.99959002904766636</v>
      </c>
    </row>
    <row r="971" spans="1:29" x14ac:dyDescent="0.45">
      <c r="A971">
        <f t="shared" si="407"/>
        <v>189.99999999999775</v>
      </c>
      <c r="B971">
        <f t="shared" si="408"/>
        <v>8083.7609011720351</v>
      </c>
      <c r="C971">
        <f t="shared" si="409"/>
        <v>2376.0551563050053</v>
      </c>
      <c r="D971">
        <f t="shared" si="410"/>
        <v>-1.0058465843206292</v>
      </c>
      <c r="E971">
        <f t="shared" si="411"/>
        <v>750.25377241539002</v>
      </c>
      <c r="F971">
        <f t="shared" si="412"/>
        <v>0.96039884255261643</v>
      </c>
      <c r="G971">
        <f t="shared" si="413"/>
        <v>250</v>
      </c>
      <c r="H971">
        <f t="shared" si="414"/>
        <v>269.62323483489376</v>
      </c>
      <c r="I971">
        <f t="shared" si="415"/>
        <v>238.73444515241223</v>
      </c>
      <c r="J971">
        <f t="shared" si="416"/>
        <v>11.265554847587765</v>
      </c>
      <c r="K971">
        <f t="shared" si="417"/>
        <v>5350.3382252743904</v>
      </c>
      <c r="L971">
        <f t="shared" si="418"/>
        <v>-0.19760165110184857</v>
      </c>
      <c r="M971">
        <f t="shared" si="419"/>
        <v>-156.27884817352913</v>
      </c>
      <c r="N971">
        <f t="shared" si="420"/>
        <v>-1.5627884817352913E-2</v>
      </c>
      <c r="O971">
        <f t="shared" si="421"/>
        <v>4.2932780297842399</v>
      </c>
      <c r="P971">
        <f t="shared" si="422"/>
        <v>12.070359807777912</v>
      </c>
      <c r="Q971">
        <f t="shared" si="423"/>
        <v>138.70497692846274</v>
      </c>
      <c r="R971">
        <f t="shared" si="424"/>
        <v>4.9752089107851729</v>
      </c>
      <c r="S971">
        <f t="shared" si="425"/>
        <v>-0.67880530403746242</v>
      </c>
      <c r="T971">
        <f t="shared" si="426"/>
        <v>0.60496725743475532</v>
      </c>
      <c r="U971">
        <f t="shared" si="427"/>
        <v>200600</v>
      </c>
      <c r="V971">
        <f t="shared" si="428"/>
        <v>684990.04902327911</v>
      </c>
      <c r="W971">
        <f t="shared" si="429"/>
        <v>127040.84195640105</v>
      </c>
      <c r="X971">
        <f t="shared" si="430"/>
        <v>686700</v>
      </c>
      <c r="Y971">
        <f t="shared" si="431"/>
        <v>13991.232003684585</v>
      </c>
      <c r="Z971">
        <f t="shared" si="432"/>
        <v>0.19987474290977977</v>
      </c>
      <c r="AA971">
        <f t="shared" si="433"/>
        <v>-280.17877455218695</v>
      </c>
      <c r="AB971">
        <f t="shared" si="434"/>
        <v>-4.0025539221740991E-3</v>
      </c>
      <c r="AC971">
        <f t="shared" si="406"/>
        <v>0.99959199246461017</v>
      </c>
    </row>
    <row r="972" spans="1:29" x14ac:dyDescent="0.45">
      <c r="A972">
        <f t="shared" si="407"/>
        <v>190.19999999999774</v>
      </c>
      <c r="B972">
        <f t="shared" si="408"/>
        <v>8091.6805622822894</v>
      </c>
      <c r="C972">
        <f t="shared" si="409"/>
        <v>2375.8983330763499</v>
      </c>
      <c r="D972">
        <f t="shared" si="410"/>
        <v>-1.021527513318933</v>
      </c>
      <c r="E972">
        <f t="shared" si="411"/>
        <v>750.0264831054202</v>
      </c>
      <c r="F972">
        <f t="shared" si="412"/>
        <v>0.96016321435736718</v>
      </c>
      <c r="G972">
        <f t="shared" si="413"/>
        <v>250</v>
      </c>
      <c r="H972">
        <f t="shared" si="414"/>
        <v>269.70087166391846</v>
      </c>
      <c r="I972">
        <f t="shared" si="415"/>
        <v>238.77389141549588</v>
      </c>
      <c r="J972">
        <f t="shared" si="416"/>
        <v>11.226108584504118</v>
      </c>
      <c r="K972">
        <f t="shared" si="417"/>
        <v>5352.5834469912916</v>
      </c>
      <c r="L972">
        <f t="shared" si="418"/>
        <v>-0.19723131541823591</v>
      </c>
      <c r="M972">
        <f t="shared" si="419"/>
        <v>-155.92535454404231</v>
      </c>
      <c r="N972">
        <f t="shared" si="420"/>
        <v>-1.5592535454404231E-2</v>
      </c>
      <c r="O972">
        <f t="shared" si="421"/>
        <v>4.2901595226933589</v>
      </c>
      <c r="P972">
        <f t="shared" si="422"/>
        <v>12.069563145801837</v>
      </c>
      <c r="Q972">
        <f t="shared" si="423"/>
        <v>138.7449164187862</v>
      </c>
      <c r="R972">
        <f t="shared" si="424"/>
        <v>4.9734540562060365</v>
      </c>
      <c r="S972">
        <f t="shared" si="425"/>
        <v>-0.68017602642179664</v>
      </c>
      <c r="T972">
        <f t="shared" si="426"/>
        <v>0.60477535630094847</v>
      </c>
      <c r="U972">
        <f t="shared" si="427"/>
        <v>200600</v>
      </c>
      <c r="V972">
        <f t="shared" si="428"/>
        <v>684999.53612552199</v>
      </c>
      <c r="W972">
        <f t="shared" si="429"/>
        <v>127074.14846029301</v>
      </c>
      <c r="X972">
        <f t="shared" si="430"/>
        <v>686700</v>
      </c>
      <c r="Y972">
        <f t="shared" si="431"/>
        <v>13978.821613214212</v>
      </c>
      <c r="Z972">
        <f t="shared" si="432"/>
        <v>0.19969745161734587</v>
      </c>
      <c r="AA972">
        <f t="shared" si="433"/>
        <v>-278.83169162622653</v>
      </c>
      <c r="AB972">
        <f t="shared" si="434"/>
        <v>-3.9833098803746646E-3</v>
      </c>
      <c r="AC972">
        <f t="shared" si="406"/>
        <v>0.99959395414063457</v>
      </c>
    </row>
    <row r="973" spans="1:29" x14ac:dyDescent="0.45">
      <c r="A973">
        <f t="shared" si="407"/>
        <v>190.39999999999773</v>
      </c>
      <c r="B973">
        <f t="shared" si="408"/>
        <v>8099.5997031716743</v>
      </c>
      <c r="C973">
        <f t="shared" si="409"/>
        <v>2375.7422668154818</v>
      </c>
      <c r="D973">
        <f t="shared" si="410"/>
        <v>-1.0372074122799155</v>
      </c>
      <c r="E973">
        <f t="shared" si="411"/>
        <v>749.79926447726723</v>
      </c>
      <c r="F973">
        <f t="shared" si="412"/>
        <v>0.95992764586170609</v>
      </c>
      <c r="G973">
        <f t="shared" si="413"/>
        <v>250</v>
      </c>
      <c r="H973">
        <f t="shared" si="414"/>
        <v>269.77843961405023</v>
      </c>
      <c r="I973">
        <f t="shared" si="415"/>
        <v>238.81326366913558</v>
      </c>
      <c r="J973">
        <f t="shared" si="416"/>
        <v>11.18673633086442</v>
      </c>
      <c r="K973">
        <f t="shared" si="417"/>
        <v>5354.8207942574645</v>
      </c>
      <c r="L973">
        <f t="shared" si="418"/>
        <v>-0.19686126819848937</v>
      </c>
      <c r="M973">
        <f t="shared" si="419"/>
        <v>-155.5725078412944</v>
      </c>
      <c r="N973">
        <f t="shared" si="420"/>
        <v>-1.555725078412944E-2</v>
      </c>
      <c r="O973">
        <f t="shared" si="421"/>
        <v>4.2870480725365328</v>
      </c>
      <c r="P973">
        <f t="shared" si="422"/>
        <v>12.068770329221998</v>
      </c>
      <c r="Q973">
        <f t="shared" si="423"/>
        <v>138.78482047505202</v>
      </c>
      <c r="R973">
        <f t="shared" si="424"/>
        <v>4.9717030451704893</v>
      </c>
      <c r="S973">
        <f t="shared" si="425"/>
        <v>-0.68154352247713046</v>
      </c>
      <c r="T973">
        <f t="shared" si="426"/>
        <v>0.60458390685320185</v>
      </c>
      <c r="U973">
        <f t="shared" si="427"/>
        <v>200600</v>
      </c>
      <c r="V973">
        <f t="shared" si="428"/>
        <v>685009.0036404914</v>
      </c>
      <c r="W973">
        <f t="shared" si="429"/>
        <v>127107.40067708302</v>
      </c>
      <c r="X973">
        <f t="shared" si="430"/>
        <v>686700</v>
      </c>
      <c r="Y973">
        <f t="shared" si="431"/>
        <v>13966.419693021176</v>
      </c>
      <c r="Z973">
        <f t="shared" si="432"/>
        <v>0.19952028132887395</v>
      </c>
      <c r="AA973">
        <f t="shared" si="433"/>
        <v>-277.48580294370186</v>
      </c>
      <c r="AB973">
        <f t="shared" si="434"/>
        <v>-3.9640828991957412E-3</v>
      </c>
      <c r="AC973">
        <f t="shared" si="406"/>
        <v>0.99959591407755399</v>
      </c>
    </row>
    <row r="974" spans="1:29" x14ac:dyDescent="0.45">
      <c r="A974">
        <f t="shared" si="407"/>
        <v>190.59999999999772</v>
      </c>
      <c r="B974">
        <f t="shared" si="408"/>
        <v>8107.5183263611789</v>
      </c>
      <c r="C974">
        <f t="shared" si="409"/>
        <v>2375.5869568513945</v>
      </c>
      <c r="D974">
        <f t="shared" si="410"/>
        <v>-1.0528862861951325</v>
      </c>
      <c r="E974">
        <f t="shared" si="411"/>
        <v>749.57211643717676</v>
      </c>
      <c r="F974">
        <f t="shared" si="412"/>
        <v>0.95969213697619904</v>
      </c>
      <c r="G974">
        <f t="shared" si="413"/>
        <v>250</v>
      </c>
      <c r="H974">
        <f t="shared" si="414"/>
        <v>269.8559387327773</v>
      </c>
      <c r="I974">
        <f t="shared" si="415"/>
        <v>238.85256197139142</v>
      </c>
      <c r="J974">
        <f t="shared" si="416"/>
        <v>11.147438028608576</v>
      </c>
      <c r="K974">
        <f t="shared" si="417"/>
        <v>5357.0502818631867</v>
      </c>
      <c r="L974">
        <f t="shared" si="418"/>
        <v>-0.19649151127921982</v>
      </c>
      <c r="M974">
        <f t="shared" si="419"/>
        <v>-155.22030754075664</v>
      </c>
      <c r="N974">
        <f t="shared" si="420"/>
        <v>-1.5522030754075664E-2</v>
      </c>
      <c r="O974">
        <f t="shared" si="421"/>
        <v>4.283943666385718</v>
      </c>
      <c r="P974">
        <f t="shared" si="422"/>
        <v>12.067981354629682</v>
      </c>
      <c r="Q974">
        <f t="shared" si="423"/>
        <v>138.82468912168997</v>
      </c>
      <c r="R974">
        <f t="shared" si="424"/>
        <v>4.9699558708143163</v>
      </c>
      <c r="S974">
        <f t="shared" si="425"/>
        <v>-0.68290779827778358</v>
      </c>
      <c r="T974">
        <f t="shared" si="426"/>
        <v>0.60439290824111036</v>
      </c>
      <c r="U974">
        <f t="shared" si="427"/>
        <v>200600</v>
      </c>
      <c r="V974">
        <f t="shared" si="428"/>
        <v>685018.45160006359</v>
      </c>
      <c r="W974">
        <f t="shared" si="429"/>
        <v>127140.59860872176</v>
      </c>
      <c r="X974">
        <f t="shared" si="430"/>
        <v>686700</v>
      </c>
      <c r="Y974">
        <f t="shared" si="431"/>
        <v>13954.026323283957</v>
      </c>
      <c r="Z974">
        <f t="shared" si="432"/>
        <v>0.19934323318977082</v>
      </c>
      <c r="AA974">
        <f t="shared" si="433"/>
        <v>-276.14110731089022</v>
      </c>
      <c r="AB974">
        <f t="shared" si="434"/>
        <v>-3.944872961584146E-3</v>
      </c>
      <c r="AC974">
        <f t="shared" si="406"/>
        <v>0.99959787227710661</v>
      </c>
    </row>
    <row r="975" spans="1:29" x14ac:dyDescent="0.45">
      <c r="A975">
        <f t="shared" si="407"/>
        <v>190.79999999999771</v>
      </c>
      <c r="B975">
        <f t="shared" si="408"/>
        <v>8115.4364343695579</v>
      </c>
      <c r="C975">
        <f t="shared" si="409"/>
        <v>2375.4324025137239</v>
      </c>
      <c r="D975">
        <f t="shared" si="410"/>
        <v>-1.0685641400517234</v>
      </c>
      <c r="E975">
        <f t="shared" si="411"/>
        <v>749.34503889153541</v>
      </c>
      <c r="F975">
        <f t="shared" si="412"/>
        <v>0.95945668761153757</v>
      </c>
      <c r="G975">
        <f t="shared" si="413"/>
        <v>250</v>
      </c>
      <c r="H975">
        <f t="shared" si="414"/>
        <v>269.93336906803023</v>
      </c>
      <c r="I975">
        <f t="shared" si="415"/>
        <v>238.89178638068813</v>
      </c>
      <c r="J975">
        <f t="shared" si="416"/>
        <v>11.108213619311869</v>
      </c>
      <c r="K975">
        <f t="shared" si="417"/>
        <v>5359.2719245870494</v>
      </c>
      <c r="L975">
        <f t="shared" si="418"/>
        <v>-0.19612204648353782</v>
      </c>
      <c r="M975">
        <f t="shared" si="419"/>
        <v>-154.86875311481231</v>
      </c>
      <c r="N975">
        <f t="shared" si="420"/>
        <v>-1.5486875311481232E-2</v>
      </c>
      <c r="O975">
        <f t="shared" si="421"/>
        <v>4.2808462913234218</v>
      </c>
      <c r="P975">
        <f t="shared" si="422"/>
        <v>12.067196218619436</v>
      </c>
      <c r="Q975">
        <f t="shared" si="423"/>
        <v>138.86452238335747</v>
      </c>
      <c r="R975">
        <f t="shared" si="424"/>
        <v>4.9682125262813024</v>
      </c>
      <c r="S975">
        <f t="shared" si="425"/>
        <v>-0.68426885989558439</v>
      </c>
      <c r="T975">
        <f t="shared" si="426"/>
        <v>0.60420235961461821</v>
      </c>
      <c r="U975">
        <f t="shared" si="427"/>
        <v>200600</v>
      </c>
      <c r="V975">
        <f t="shared" si="428"/>
        <v>685027.88003607292</v>
      </c>
      <c r="W975">
        <f t="shared" si="429"/>
        <v>127173.74225761343</v>
      </c>
      <c r="X975">
        <f t="shared" si="430"/>
        <v>686700</v>
      </c>
      <c r="Y975">
        <f t="shared" si="431"/>
        <v>13941.641583630219</v>
      </c>
      <c r="Z975">
        <f t="shared" si="432"/>
        <v>0.19916630833757454</v>
      </c>
      <c r="AA975">
        <f t="shared" si="433"/>
        <v>-274.79760358610656</v>
      </c>
      <c r="AB975">
        <f t="shared" si="434"/>
        <v>-3.9256800512300939E-3</v>
      </c>
      <c r="AC975">
        <f t="shared" si="406"/>
        <v>0.9995998287409551</v>
      </c>
    </row>
    <row r="976" spans="1:29" x14ac:dyDescent="0.45">
      <c r="A976">
        <f t="shared" si="407"/>
        <v>190.9999999999977</v>
      </c>
      <c r="B976">
        <f t="shared" si="408"/>
        <v>8123.3540297133341</v>
      </c>
      <c r="C976">
        <f t="shared" si="409"/>
        <v>2375.2786031327182</v>
      </c>
      <c r="D976">
        <f t="shared" si="410"/>
        <v>-1.0842409788324012</v>
      </c>
      <c r="E976">
        <f t="shared" si="411"/>
        <v>749.11803174687134</v>
      </c>
      <c r="F976">
        <f t="shared" si="412"/>
        <v>0.95922129767853959</v>
      </c>
      <c r="G976">
        <f t="shared" si="413"/>
        <v>250</v>
      </c>
      <c r="H976">
        <f t="shared" si="414"/>
        <v>270.01073066817872</v>
      </c>
      <c r="I976">
        <f t="shared" si="415"/>
        <v>238.93093695581183</v>
      </c>
      <c r="J976">
        <f t="shared" si="416"/>
        <v>11.069063044188169</v>
      </c>
      <c r="K976">
        <f t="shared" si="417"/>
        <v>5361.4857371958869</v>
      </c>
      <c r="L976">
        <f t="shared" si="418"/>
        <v>-0.19575287561849564</v>
      </c>
      <c r="M976">
        <f t="shared" si="419"/>
        <v>-154.51784403291578</v>
      </c>
      <c r="N976">
        <f t="shared" si="420"/>
        <v>-1.5451784403291579E-2</v>
      </c>
      <c r="O976">
        <f t="shared" si="421"/>
        <v>4.2777559344427631</v>
      </c>
      <c r="P976">
        <f t="shared" si="422"/>
        <v>12.066414917788931</v>
      </c>
      <c r="Q976">
        <f t="shared" si="423"/>
        <v>138.90432028493785</v>
      </c>
      <c r="R976">
        <f t="shared" si="424"/>
        <v>4.9664730047232029</v>
      </c>
      <c r="S976">
        <f t="shared" si="425"/>
        <v>-0.6856267133997811</v>
      </c>
      <c r="T976">
        <f t="shared" si="426"/>
        <v>0.60401226012403075</v>
      </c>
      <c r="U976">
        <f t="shared" si="427"/>
        <v>200600</v>
      </c>
      <c r="V976">
        <f t="shared" si="428"/>
        <v>685037.28898031369</v>
      </c>
      <c r="W976">
        <f t="shared" si="429"/>
        <v>127206.83162661392</v>
      </c>
      <c r="X976">
        <f t="shared" si="430"/>
        <v>686700</v>
      </c>
      <c r="Y976">
        <f t="shared" si="431"/>
        <v>13929.265553138714</v>
      </c>
      <c r="Z976">
        <f t="shared" si="432"/>
        <v>0.19898950790198161</v>
      </c>
      <c r="AA976">
        <f t="shared" si="433"/>
        <v>-273.45529067656025</v>
      </c>
      <c r="AB976">
        <f t="shared" si="434"/>
        <v>-3.9065041525222889E-3</v>
      </c>
      <c r="AC976">
        <f t="shared" si="406"/>
        <v>0.99960178347069084</v>
      </c>
    </row>
    <row r="977" spans="1:29" x14ac:dyDescent="0.45">
      <c r="A977">
        <f t="shared" si="407"/>
        <v>191.19999999999769</v>
      </c>
      <c r="B977">
        <f t="shared" si="408"/>
        <v>8131.2711149067982</v>
      </c>
      <c r="C977">
        <f t="shared" si="409"/>
        <v>2375.1255580392167</v>
      </c>
      <c r="D977">
        <f t="shared" si="410"/>
        <v>-1.0999168075154628</v>
      </c>
      <c r="E977">
        <f t="shared" si="411"/>
        <v>748.89109490985356</v>
      </c>
      <c r="F977">
        <f t="shared" si="412"/>
        <v>0.95898596708814898</v>
      </c>
      <c r="G977">
        <f t="shared" si="413"/>
        <v>250</v>
      </c>
      <c r="H977">
        <f t="shared" si="414"/>
        <v>270.08802358202871</v>
      </c>
      <c r="I977">
        <f t="shared" si="415"/>
        <v>238.97001375590756</v>
      </c>
      <c r="J977">
        <f t="shared" si="416"/>
        <v>11.029986244092441</v>
      </c>
      <c r="K977">
        <f t="shared" si="417"/>
        <v>5363.6917344447056</v>
      </c>
      <c r="L977">
        <f t="shared" si="418"/>
        <v>-0.19538400047864002</v>
      </c>
      <c r="M977">
        <f t="shared" si="419"/>
        <v>-154.16757976143947</v>
      </c>
      <c r="N977">
        <f t="shared" si="420"/>
        <v>-1.5416757976143948E-2</v>
      </c>
      <c r="O977">
        <f t="shared" si="421"/>
        <v>4.2746725828475345</v>
      </c>
      <c r="P977">
        <f t="shared" si="422"/>
        <v>12.065637448738821</v>
      </c>
      <c r="Q977">
        <f t="shared" si="423"/>
        <v>138.94408285153887</v>
      </c>
      <c r="R977">
        <f t="shared" si="424"/>
        <v>4.9647372992997134</v>
      </c>
      <c r="S977">
        <f t="shared" si="425"/>
        <v>-0.68698136485695027</v>
      </c>
      <c r="T977">
        <f t="shared" si="426"/>
        <v>0.60382260892002704</v>
      </c>
      <c r="U977">
        <f t="shared" si="427"/>
        <v>200600</v>
      </c>
      <c r="V977">
        <f t="shared" si="428"/>
        <v>685046.67846453993</v>
      </c>
      <c r="W977">
        <f t="shared" si="429"/>
        <v>127239.86671902801</v>
      </c>
      <c r="X977">
        <f t="shared" si="430"/>
        <v>686700</v>
      </c>
      <c r="Y977">
        <f t="shared" si="431"/>
        <v>13916.898310342782</v>
      </c>
      <c r="Z977">
        <f t="shared" si="432"/>
        <v>0.19881283300489688</v>
      </c>
      <c r="AA977">
        <f t="shared" si="433"/>
        <v>-272.11416753823869</v>
      </c>
      <c r="AB977">
        <f t="shared" si="434"/>
        <v>-3.8873452505462668E-3</v>
      </c>
      <c r="AC977">
        <f t="shared" si="406"/>
        <v>0.99960373646783418</v>
      </c>
    </row>
    <row r="978" spans="1:29" x14ac:dyDescent="0.45">
      <c r="A978">
        <f t="shared" si="407"/>
        <v>191.39999999999768</v>
      </c>
      <c r="B978">
        <f t="shared" si="408"/>
        <v>8139.1876924620137</v>
      </c>
      <c r="C978">
        <f t="shared" si="409"/>
        <v>2374.9732665646152</v>
      </c>
      <c r="D978">
        <f t="shared" si="410"/>
        <v>-1.1155916310747891</v>
      </c>
      <c r="E978">
        <f t="shared" si="411"/>
        <v>748.66422828729162</v>
      </c>
      <c r="F978">
        <f t="shared" si="412"/>
        <v>0.95875069575143423</v>
      </c>
      <c r="G978">
        <f t="shared" si="413"/>
        <v>250</v>
      </c>
      <c r="H978">
        <f t="shared" si="414"/>
        <v>270.16524785881921</v>
      </c>
      <c r="I978">
        <f t="shared" si="415"/>
        <v>239.00901684047597</v>
      </c>
      <c r="J978">
        <f t="shared" si="416"/>
        <v>10.990983159524035</v>
      </c>
      <c r="K978">
        <f t="shared" si="417"/>
        <v>5365.8899310766101</v>
      </c>
      <c r="L978">
        <f t="shared" si="418"/>
        <v>-0.1950154228420331</v>
      </c>
      <c r="M978">
        <f t="shared" si="419"/>
        <v>-153.81795976390481</v>
      </c>
      <c r="N978">
        <f t="shared" si="420"/>
        <v>-1.5381795976390483E-2</v>
      </c>
      <c r="O978">
        <f t="shared" si="421"/>
        <v>4.2715962236522564</v>
      </c>
      <c r="P978">
        <f t="shared" si="422"/>
        <v>12.064863808072603</v>
      </c>
      <c r="Q978">
        <f t="shared" si="423"/>
        <v>138.98381010849096</v>
      </c>
      <c r="R978">
        <f t="shared" si="424"/>
        <v>4.9630054031784638</v>
      </c>
      <c r="S978">
        <f t="shared" si="425"/>
        <v>-0.68833282033092935</v>
      </c>
      <c r="T978">
        <f t="shared" si="426"/>
        <v>0.60363340515366992</v>
      </c>
      <c r="U978">
        <f t="shared" si="427"/>
        <v>200600</v>
      </c>
      <c r="V978">
        <f t="shared" si="428"/>
        <v>685056.0485204648</v>
      </c>
      <c r="W978">
        <f t="shared" si="429"/>
        <v>127272.84753860733</v>
      </c>
      <c r="X978">
        <f t="shared" si="430"/>
        <v>686700</v>
      </c>
      <c r="Y978">
        <f t="shared" si="431"/>
        <v>13904.539933232198</v>
      </c>
      <c r="Z978">
        <f t="shared" si="432"/>
        <v>0.19863628476045997</v>
      </c>
      <c r="AA978">
        <f t="shared" si="433"/>
        <v>-270.77423317625653</v>
      </c>
      <c r="AB978">
        <f t="shared" si="434"/>
        <v>-3.8682033310893792E-3</v>
      </c>
      <c r="AC978">
        <f t="shared" si="406"/>
        <v>0.99960568773383385</v>
      </c>
    </row>
    <row r="979" spans="1:29" x14ac:dyDescent="0.45">
      <c r="A979">
        <f t="shared" si="407"/>
        <v>191.59999999999766</v>
      </c>
      <c r="B979">
        <f t="shared" si="408"/>
        <v>8147.1037648888168</v>
      </c>
      <c r="C979">
        <f t="shared" si="409"/>
        <v>2374.8217280408426</v>
      </c>
      <c r="D979">
        <f t="shared" si="410"/>
        <v>-1.1312654544798555</v>
      </c>
      <c r="E979">
        <f t="shared" si="411"/>
        <v>748.43743178613499</v>
      </c>
      <c r="F979">
        <f t="shared" si="412"/>
        <v>0.95851548357958871</v>
      </c>
      <c r="G979">
        <f t="shared" si="413"/>
        <v>250</v>
      </c>
      <c r="H979">
        <f t="shared" si="414"/>
        <v>270.24240354821939</v>
      </c>
      <c r="I979">
        <f t="shared" si="415"/>
        <v>239.04794626937058</v>
      </c>
      <c r="J979">
        <f t="shared" si="416"/>
        <v>10.952053730629416</v>
      </c>
      <c r="K979">
        <f t="shared" si="417"/>
        <v>5368.080341822736</v>
      </c>
      <c r="L979">
        <f t="shared" si="418"/>
        <v>-0.19464714447309461</v>
      </c>
      <c r="M979">
        <f t="shared" si="419"/>
        <v>-153.46898350086678</v>
      </c>
      <c r="N979">
        <f t="shared" si="420"/>
        <v>-1.534689835008668E-2</v>
      </c>
      <c r="O979">
        <f t="shared" si="421"/>
        <v>4.2685268439822392</v>
      </c>
      <c r="P979">
        <f t="shared" si="422"/>
        <v>12.064093992396474</v>
      </c>
      <c r="Q979">
        <f t="shared" si="423"/>
        <v>139.02350208134598</v>
      </c>
      <c r="R979">
        <f t="shared" si="424"/>
        <v>4.9612773095349842</v>
      </c>
      <c r="S979">
        <f t="shared" si="425"/>
        <v>-0.68968108588272781</v>
      </c>
      <c r="T979">
        <f t="shared" si="426"/>
        <v>0.60344464797641817</v>
      </c>
      <c r="U979">
        <f t="shared" si="427"/>
        <v>200600</v>
      </c>
      <c r="V979">
        <f t="shared" si="428"/>
        <v>685065.39917975874</v>
      </c>
      <c r="W979">
        <f t="shared" si="429"/>
        <v>127305.77408954738</v>
      </c>
      <c r="X979">
        <f t="shared" si="430"/>
        <v>686700</v>
      </c>
      <c r="Y979">
        <f t="shared" si="431"/>
        <v>13892.190499256707</v>
      </c>
      <c r="Z979">
        <f t="shared" si="432"/>
        <v>0.19845986427509582</v>
      </c>
      <c r="AA979">
        <f t="shared" si="433"/>
        <v>-269.43548664543778</v>
      </c>
      <c r="AB979">
        <f t="shared" si="434"/>
        <v>-3.8490783806491109E-3</v>
      </c>
      <c r="AC979">
        <f t="shared" si="406"/>
        <v>0.99960763727006641</v>
      </c>
    </row>
    <row r="980" spans="1:29" x14ac:dyDescent="0.45">
      <c r="A980">
        <f t="shared" si="407"/>
        <v>191.79999999999765</v>
      </c>
      <c r="B980">
        <f t="shared" si="408"/>
        <v>8155.0193346948181</v>
      </c>
      <c r="C980">
        <f t="shared" si="409"/>
        <v>2374.6709418003329</v>
      </c>
      <c r="D980">
        <f t="shared" si="410"/>
        <v>-1.1469382826957393</v>
      </c>
      <c r="E980">
        <f t="shared" si="411"/>
        <v>748.21070531347391</v>
      </c>
      <c r="F980">
        <f t="shared" si="412"/>
        <v>0.95828033048393235</v>
      </c>
      <c r="G980">
        <f t="shared" si="413"/>
        <v>250</v>
      </c>
      <c r="H980">
        <f t="shared" si="414"/>
        <v>270.31949070032556</v>
      </c>
      <c r="I980">
        <f t="shared" si="415"/>
        <v>239.08680210279522</v>
      </c>
      <c r="J980">
        <f t="shared" si="416"/>
        <v>10.913197897204782</v>
      </c>
      <c r="K980">
        <f t="shared" si="417"/>
        <v>5370.2629814021766</v>
      </c>
      <c r="L980">
        <f t="shared" si="418"/>
        <v>-0.19427916712317028</v>
      </c>
      <c r="M980">
        <f t="shared" si="419"/>
        <v>-153.12065042991108</v>
      </c>
      <c r="N980">
        <f t="shared" si="420"/>
        <v>-1.5312065042991109E-2</v>
      </c>
      <c r="O980">
        <f t="shared" si="421"/>
        <v>4.2654644309736414</v>
      </c>
      <c r="P980">
        <f t="shared" si="422"/>
        <v>12.063327998319194</v>
      </c>
      <c r="Q980">
        <f t="shared" si="423"/>
        <v>139.06315879587549</v>
      </c>
      <c r="R980">
        <f t="shared" si="424"/>
        <v>4.9595530115526829</v>
      </c>
      <c r="S980">
        <f t="shared" si="425"/>
        <v>-0.69102616757044366</v>
      </c>
      <c r="T980">
        <f t="shared" si="426"/>
        <v>0.60325633654013799</v>
      </c>
      <c r="U980">
        <f t="shared" si="427"/>
        <v>200600</v>
      </c>
      <c r="V980">
        <f t="shared" si="428"/>
        <v>685074.73047405272</v>
      </c>
      <c r="W980">
        <f t="shared" si="429"/>
        <v>127338.64637648586</v>
      </c>
      <c r="X980">
        <f t="shared" si="430"/>
        <v>686700</v>
      </c>
      <c r="Y980">
        <f t="shared" si="431"/>
        <v>13879.850085327926</v>
      </c>
      <c r="Z980">
        <f t="shared" si="432"/>
        <v>0.19828357264754179</v>
      </c>
      <c r="AA980">
        <f t="shared" si="433"/>
        <v>-268.09792704787105</v>
      </c>
      <c r="AB980">
        <f t="shared" si="434"/>
        <v>-3.8299703863981581E-3</v>
      </c>
      <c r="AC980">
        <f t="shared" si="406"/>
        <v>0.99960958507783915</v>
      </c>
    </row>
    <row r="981" spans="1:29" x14ac:dyDescent="0.45">
      <c r="A981">
        <f t="shared" si="407"/>
        <v>191.99999999999764</v>
      </c>
      <c r="B981">
        <f t="shared" si="408"/>
        <v>8162.9344043854044</v>
      </c>
      <c r="C981">
        <f t="shared" si="409"/>
        <v>2374.5209071759978</v>
      </c>
      <c r="D981">
        <f t="shared" si="410"/>
        <v>-1.1626101206831017</v>
      </c>
      <c r="E981">
        <f t="shared" si="411"/>
        <v>747.98404877653957</v>
      </c>
      <c r="F981">
        <f t="shared" si="412"/>
        <v>0.95804523637591044</v>
      </c>
      <c r="G981">
        <f t="shared" si="413"/>
        <v>250</v>
      </c>
      <c r="H981">
        <f t="shared" si="414"/>
        <v>270.39650936565829</v>
      </c>
      <c r="I981">
        <f t="shared" si="415"/>
        <v>239.12558440130107</v>
      </c>
      <c r="J981">
        <f t="shared" si="416"/>
        <v>10.874415598698931</v>
      </c>
      <c r="K981">
        <f t="shared" si="417"/>
        <v>5372.4378645219167</v>
      </c>
      <c r="L981">
        <f t="shared" si="418"/>
        <v>-0.19391149252925288</v>
      </c>
      <c r="M981">
        <f t="shared" si="419"/>
        <v>-152.77296000574583</v>
      </c>
      <c r="N981">
        <f t="shared" si="420"/>
        <v>-1.5277296000574583E-2</v>
      </c>
      <c r="O981">
        <f t="shared" si="421"/>
        <v>4.2624089717735263</v>
      </c>
      <c r="P981">
        <f t="shared" si="422"/>
        <v>12.062565822451964</v>
      </c>
      <c r="Q981">
        <f t="shared" si="423"/>
        <v>139.10278027806925</v>
      </c>
      <c r="R981">
        <f t="shared" si="424"/>
        <v>4.9578325024228231</v>
      </c>
      <c r="S981">
        <f t="shared" si="425"/>
        <v>-0.69236807144918178</v>
      </c>
      <c r="T981">
        <f t="shared" si="426"/>
        <v>0.60306846999711461</v>
      </c>
      <c r="U981">
        <f t="shared" si="427"/>
        <v>200600</v>
      </c>
      <c r="V981">
        <f t="shared" si="428"/>
        <v>685084.0424349386</v>
      </c>
      <c r="W981">
        <f t="shared" si="429"/>
        <v>127371.46440450021</v>
      </c>
      <c r="X981">
        <f t="shared" si="430"/>
        <v>686700</v>
      </c>
      <c r="Y981">
        <f t="shared" si="431"/>
        <v>13867.518767822134</v>
      </c>
      <c r="Z981">
        <f t="shared" si="432"/>
        <v>0.19810741096888762</v>
      </c>
      <c r="AA981">
        <f t="shared" si="433"/>
        <v>-266.76155353046488</v>
      </c>
      <c r="AB981">
        <f t="shared" si="434"/>
        <v>-3.8108793361494981E-3</v>
      </c>
      <c r="AC981">
        <f t="shared" si="406"/>
        <v>0.99961153115839452</v>
      </c>
    </row>
    <row r="982" spans="1:29" x14ac:dyDescent="0.45">
      <c r="A982">
        <f t="shared" si="407"/>
        <v>192.19999999999763</v>
      </c>
      <c r="B982">
        <f t="shared" si="408"/>
        <v>8170.8489764637416</v>
      </c>
      <c r="C982">
        <f t="shared" si="409"/>
        <v>2374.3716235012057</v>
      </c>
      <c r="D982">
        <f t="shared" si="410"/>
        <v>-1.1782809733982091</v>
      </c>
      <c r="E982">
        <f t="shared" si="411"/>
        <v>747.75746208270186</v>
      </c>
      <c r="F982">
        <f t="shared" si="412"/>
        <v>0.95781020116709148</v>
      </c>
      <c r="G982">
        <f t="shared" si="413"/>
        <v>250</v>
      </c>
      <c r="H982">
        <f t="shared" si="414"/>
        <v>270.47345959515934</v>
      </c>
      <c r="I982">
        <f t="shared" si="415"/>
        <v>239.16429322578361</v>
      </c>
      <c r="J982">
        <f t="shared" si="416"/>
        <v>10.835706774216391</v>
      </c>
      <c r="K982">
        <f t="shared" si="417"/>
        <v>5374.6050058767596</v>
      </c>
      <c r="L982">
        <f t="shared" si="418"/>
        <v>-0.19354412241270325</v>
      </c>
      <c r="M982">
        <f t="shared" si="419"/>
        <v>-152.42591168029634</v>
      </c>
      <c r="N982">
        <f t="shared" si="420"/>
        <v>-1.5242591168029635E-2</v>
      </c>
      <c r="O982">
        <f t="shared" si="421"/>
        <v>4.2593604535399203</v>
      </c>
      <c r="P982">
        <f t="shared" si="422"/>
        <v>12.061807461408286</v>
      </c>
      <c r="Q982">
        <f t="shared" si="423"/>
        <v>139.14236655413379</v>
      </c>
      <c r="R982">
        <f t="shared" si="424"/>
        <v>4.9561157753445109</v>
      </c>
      <c r="S982">
        <f t="shared" si="425"/>
        <v>-0.69370680357098458</v>
      </c>
      <c r="T982">
        <f t="shared" si="426"/>
        <v>0.60288104750006222</v>
      </c>
      <c r="U982">
        <f t="shared" si="427"/>
        <v>200600</v>
      </c>
      <c r="V982">
        <f t="shared" si="428"/>
        <v>685093.33509396703</v>
      </c>
      <c r="W982">
        <f t="shared" si="429"/>
        <v>127404.22817910522</v>
      </c>
      <c r="X982">
        <f t="shared" si="430"/>
        <v>686700</v>
      </c>
      <c r="Y982">
        <f t="shared" si="431"/>
        <v>13855.196622582691</v>
      </c>
      <c r="Z982">
        <f t="shared" si="432"/>
        <v>0.19793138032260987</v>
      </c>
      <c r="AA982">
        <f t="shared" si="433"/>
        <v>-265.42636528750882</v>
      </c>
      <c r="AB982">
        <f t="shared" si="434"/>
        <v>-3.791805218392983E-3</v>
      </c>
      <c r="AC982">
        <f t="shared" ref="AC982:AC1045" si="435">(AB982+9.81)/9.81</f>
        <v>0.99961347551290591</v>
      </c>
    </row>
    <row r="983" spans="1:29" x14ac:dyDescent="0.45">
      <c r="A983">
        <f t="shared" ref="A983:A1046" si="436">A982+$B$16</f>
        <v>192.39999999999762</v>
      </c>
      <c r="B983">
        <f t="shared" ref="B983:B1046" si="437">B982+(P983*$F$14*$B$16)</f>
        <v>8178.7630534307737</v>
      </c>
      <c r="C983">
        <f t="shared" ref="C983:C1046" si="438">P983*$F$14*60</f>
        <v>2374.2230901097491</v>
      </c>
      <c r="D983">
        <f t="shared" ref="D983:D1046" si="439">$F$16-(B983/1000)*$F$17</f>
        <v>-1.1939508457929335</v>
      </c>
      <c r="E983">
        <f t="shared" ref="E983:E1046" si="440">$F$18*(1-(0.0065*(B983/$F$14))/288.15)^5.255</f>
        <v>747.53094513947121</v>
      </c>
      <c r="F983">
        <f t="shared" ref="F983:F1046" si="441">(E983*100)/(287.05*(D983+273.15))</f>
        <v>0.95757522476917001</v>
      </c>
      <c r="G983">
        <f t="shared" ref="G983:G1046" si="442">IF(B983&lt;$B$11+1500, $F$9, $F$10)</f>
        <v>250</v>
      </c>
      <c r="H983">
        <f t="shared" ref="H983:H1046" si="443">H982+(Z983/$F$12)*$B$16</f>
        <v>270.55034144018873</v>
      </c>
      <c r="I983">
        <f t="shared" ref="I983:I1046" si="444">H983*SQRT(F983/$F$19)</f>
        <v>239.20292863748008</v>
      </c>
      <c r="J983">
        <f t="shared" ref="J983:J1046" si="445">G983-I983</f>
        <v>10.797071362519915</v>
      </c>
      <c r="K983">
        <f t="shared" ref="K983:K1046" si="446">K982+J983*$B$16</f>
        <v>5376.764420149264</v>
      </c>
      <c r="L983">
        <f t="shared" ref="L983:L1046" si="447">(J983-J982)/$B$16</f>
        <v>-0.19317705848237665</v>
      </c>
      <c r="M983">
        <f t="shared" ref="M983:M1046" si="448">($B$3*J983) + ($B$4*K983) + ($B$5*L983)</f>
        <v>-152.07950490257298</v>
      </c>
      <c r="N983">
        <f t="shared" ref="N983:N1046" si="449">M983*$B$6</f>
        <v>-1.5207950490257298E-2</v>
      </c>
      <c r="O983">
        <f t="shared" ref="O983:O1046" si="450">O982+N983*$B$16</f>
        <v>4.2563188634418685</v>
      </c>
      <c r="P983">
        <f t="shared" ref="P983:P1046" si="451">P982+AB983*$B$16</f>
        <v>12.061052911803833</v>
      </c>
      <c r="Q983">
        <f t="shared" ref="Q983:Q1046" si="452">H983*$F$12</f>
        <v>139.1819176504907</v>
      </c>
      <c r="R983">
        <f t="shared" ref="R983:R1046" si="453">IF(AND(Q982=0, P982=0), 0, ATAN2(Q982, P982)*180/PI())</f>
        <v>4.9544028235246582</v>
      </c>
      <c r="S983">
        <f t="shared" ref="S983:S1046" si="454">O982-R983</f>
        <v>-0.6950423699847379</v>
      </c>
      <c r="T983">
        <f t="shared" ref="T983:T1046" si="455">$B$7*(S983-$B$8)</f>
        <v>0.60269406820213678</v>
      </c>
      <c r="U983">
        <f t="shared" ref="U983:U1046" si="456">IF(B982&lt;$B$11+1500, $F$4, $F$4*0.85)</f>
        <v>200600</v>
      </c>
      <c r="V983">
        <f t="shared" ref="V983:V1046" si="457">0.5*F982*Q982^2*$F$5*T983</f>
        <v>685102.60848264908</v>
      </c>
      <c r="W983">
        <f t="shared" ref="W983:W1046" si="458">IFERROR(0.5*F982*Q982^2*$F$5*($F$6+T983^2/$F$7), 0)</f>
        <v>127436.93770625057</v>
      </c>
      <c r="X983">
        <f t="shared" ref="X983:X1046" si="459">X982</f>
        <v>686700</v>
      </c>
      <c r="Y983">
        <f t="shared" ref="Y983:Y1046" si="460">U983*COS(RADIANS(S983)) - W983 - X982*SIN(RADIANS(R983))</f>
        <v>13842.883724923115</v>
      </c>
      <c r="Z983">
        <f t="shared" ref="Z983:Z1046" si="461">IFERROR(Y983/$B$12, 0)</f>
        <v>0.19775548178461591</v>
      </c>
      <c r="AA983">
        <f t="shared" ref="AA983:AA1046" si="462">IF(AND(B982&lt;=$B$11, (V983*COS(RADIANS(R983)) + U983*SIN(RADIANS(O982)) - W983*SIN(RADIANS(R983)) - X982)&lt;0), 0, V983*COS(RADIANS(R983)) + U983*SIN(RADIANS(O982)) - W983*SIN(RADIANS(R983)) - X982)</f>
        <v>-264.09236155834515</v>
      </c>
      <c r="AB983">
        <f t="shared" ref="AB983:AB1046" si="463">IFERROR(AA983/$B$12, 0)</f>
        <v>-3.7727480222620735E-3</v>
      </c>
      <c r="AC983">
        <f t="shared" si="435"/>
        <v>0.99961541814248089</v>
      </c>
    </row>
    <row r="984" spans="1:29" x14ac:dyDescent="0.45">
      <c r="A984">
        <f t="shared" si="436"/>
        <v>192.59999999999761</v>
      </c>
      <c r="B984">
        <f t="shared" si="437"/>
        <v>8186.6766377852264</v>
      </c>
      <c r="C984">
        <f t="shared" si="438"/>
        <v>2374.0753063358252</v>
      </c>
      <c r="D984">
        <f t="shared" si="439"/>
        <v>-1.2096197428147484</v>
      </c>
      <c r="E984">
        <f t="shared" si="440"/>
        <v>747.30449785449798</v>
      </c>
      <c r="F984">
        <f t="shared" si="441"/>
        <v>0.95734030709396623</v>
      </c>
      <c r="G984">
        <f t="shared" si="442"/>
        <v>250</v>
      </c>
      <c r="H984">
        <f t="shared" si="443"/>
        <v>270.62715495252183</v>
      </c>
      <c r="I984">
        <f t="shared" si="444"/>
        <v>239.24149069796678</v>
      </c>
      <c r="J984">
        <f t="shared" si="445"/>
        <v>10.758509302033218</v>
      </c>
      <c r="K984">
        <f t="shared" si="446"/>
        <v>5378.9161220096703</v>
      </c>
      <c r="L984">
        <f t="shared" si="447"/>
        <v>-0.19281030243348596</v>
      </c>
      <c r="M984">
        <f t="shared" si="448"/>
        <v>-151.73373911875458</v>
      </c>
      <c r="N984">
        <f t="shared" si="449"/>
        <v>-1.5173373911875459E-2</v>
      </c>
      <c r="O984">
        <f t="shared" si="450"/>
        <v>4.2532841886594932</v>
      </c>
      <c r="P984">
        <f t="shared" si="451"/>
        <v>12.060302170256323</v>
      </c>
      <c r="Q984">
        <f t="shared" si="452"/>
        <v>139.22143359377534</v>
      </c>
      <c r="R984">
        <f t="shared" si="453"/>
        <v>4.9526936401779791</v>
      </c>
      <c r="S984">
        <f t="shared" si="454"/>
        <v>-0.69637477673611059</v>
      </c>
      <c r="T984">
        <f t="shared" si="455"/>
        <v>0.60250753125694456</v>
      </c>
      <c r="U984">
        <f t="shared" si="456"/>
        <v>200600</v>
      </c>
      <c r="V984">
        <f t="shared" si="457"/>
        <v>685111.86263245484</v>
      </c>
      <c r="W984">
        <f t="shared" si="458"/>
        <v>127469.59299231859</v>
      </c>
      <c r="X984">
        <f t="shared" si="459"/>
        <v>686700</v>
      </c>
      <c r="Y984">
        <f t="shared" si="460"/>
        <v>13830.580149629212</v>
      </c>
      <c r="Z984">
        <f t="shared" si="461"/>
        <v>0.19757971642327446</v>
      </c>
      <c r="AA984">
        <f t="shared" si="462"/>
        <v>-262.75954162841663</v>
      </c>
      <c r="AB984">
        <f t="shared" si="463"/>
        <v>-3.7537077375488091E-3</v>
      </c>
      <c r="AC984">
        <f t="shared" si="435"/>
        <v>0.99961735904816018</v>
      </c>
    </row>
    <row r="985" spans="1:29" x14ac:dyDescent="0.45">
      <c r="A985">
        <f t="shared" si="436"/>
        <v>192.7999999999976</v>
      </c>
      <c r="B985">
        <f t="shared" si="437"/>
        <v>8194.5897320236072</v>
      </c>
      <c r="C985">
        <f t="shared" si="438"/>
        <v>2373.9282715140084</v>
      </c>
      <c r="D985">
        <f t="shared" si="439"/>
        <v>-1.2252876694067396</v>
      </c>
      <c r="E985">
        <f t="shared" si="440"/>
        <v>747.07812013557157</v>
      </c>
      <c r="F985">
        <f t="shared" si="441"/>
        <v>0.95710544805342279</v>
      </c>
      <c r="G985">
        <f t="shared" si="442"/>
        <v>250</v>
      </c>
      <c r="H985">
        <f t="shared" si="443"/>
        <v>270.70390018434654</v>
      </c>
      <c r="I985">
        <f t="shared" si="444"/>
        <v>239.27997946915602</v>
      </c>
      <c r="J985">
        <f t="shared" si="445"/>
        <v>10.720020530843982</v>
      </c>
      <c r="K985">
        <f t="shared" si="446"/>
        <v>5381.060126115839</v>
      </c>
      <c r="L985">
        <f t="shared" si="447"/>
        <v>-0.19244385594618052</v>
      </c>
      <c r="M985">
        <f t="shared" si="448"/>
        <v>-151.38861377228918</v>
      </c>
      <c r="N985">
        <f t="shared" si="449"/>
        <v>-1.5138861377228918E-2</v>
      </c>
      <c r="O985">
        <f t="shared" si="450"/>
        <v>4.2502564163840475</v>
      </c>
      <c r="P985">
        <f t="shared" si="451"/>
        <v>12.059555233385394</v>
      </c>
      <c r="Q985">
        <f t="shared" si="452"/>
        <v>139.26091441083523</v>
      </c>
      <c r="R985">
        <f t="shared" si="453"/>
        <v>4.9509882185269589</v>
      </c>
      <c r="S985">
        <f t="shared" si="454"/>
        <v>-0.69770402986746571</v>
      </c>
      <c r="T985">
        <f t="shared" si="455"/>
        <v>0.60232143581855491</v>
      </c>
      <c r="U985">
        <f t="shared" si="456"/>
        <v>200600</v>
      </c>
      <c r="V985">
        <f t="shared" si="457"/>
        <v>685121.09757481643</v>
      </c>
      <c r="W985">
        <f t="shared" si="458"/>
        <v>127502.19404412234</v>
      </c>
      <c r="X985">
        <f t="shared" si="459"/>
        <v>686700</v>
      </c>
      <c r="Y985">
        <f t="shared" si="460"/>
        <v>13818.285970961573</v>
      </c>
      <c r="Z985">
        <f t="shared" si="461"/>
        <v>0.19740408529945105</v>
      </c>
      <c r="AA985">
        <f t="shared" si="462"/>
        <v>-261.4279048248427</v>
      </c>
      <c r="AB985">
        <f t="shared" si="463"/>
        <v>-3.7346843546406101E-3</v>
      </c>
      <c r="AC985">
        <f t="shared" si="435"/>
        <v>0.99961929823092355</v>
      </c>
    </row>
    <row r="986" spans="1:29" x14ac:dyDescent="0.45">
      <c r="A986">
        <f t="shared" si="436"/>
        <v>192.99999999999758</v>
      </c>
      <c r="B986">
        <f t="shared" si="437"/>
        <v>8202.5023386402045</v>
      </c>
      <c r="C986">
        <f t="shared" si="438"/>
        <v>2373.7819849792254</v>
      </c>
      <c r="D986">
        <f t="shared" si="439"/>
        <v>-1.2409546305076056</v>
      </c>
      <c r="E986">
        <f t="shared" si="440"/>
        <v>746.8518118906203</v>
      </c>
      <c r="F986">
        <f t="shared" si="441"/>
        <v>0.95687064755960793</v>
      </c>
      <c r="G986">
        <f t="shared" si="442"/>
        <v>250</v>
      </c>
      <c r="H986">
        <f t="shared" si="443"/>
        <v>270.78057718826011</v>
      </c>
      <c r="I986">
        <f t="shared" si="444"/>
        <v>239.31839501329344</v>
      </c>
      <c r="J986">
        <f t="shared" si="445"/>
        <v>10.68160498670656</v>
      </c>
      <c r="K986">
        <f t="shared" si="446"/>
        <v>5383.1964471131805</v>
      </c>
      <c r="L986">
        <f t="shared" si="447"/>
        <v>-0.19207772068710938</v>
      </c>
      <c r="M986">
        <f t="shared" si="448"/>
        <v>-151.04412830384194</v>
      </c>
      <c r="N986">
        <f t="shared" si="449"/>
        <v>-1.5104412830384195E-2</v>
      </c>
      <c r="O986">
        <f t="shared" si="450"/>
        <v>4.247235533817971</v>
      </c>
      <c r="P986">
        <f t="shared" si="451"/>
        <v>12.058812097812478</v>
      </c>
      <c r="Q986">
        <f t="shared" si="452"/>
        <v>139.30036012872853</v>
      </c>
      <c r="R986">
        <f t="shared" si="453"/>
        <v>4.9492865518018325</v>
      </c>
      <c r="S986">
        <f t="shared" si="454"/>
        <v>-0.69903013541778503</v>
      </c>
      <c r="T986">
        <f t="shared" si="455"/>
        <v>0.60213578104151011</v>
      </c>
      <c r="U986">
        <f t="shared" si="456"/>
        <v>200600</v>
      </c>
      <c r="V986">
        <f t="shared" si="457"/>
        <v>685130.31334112503</v>
      </c>
      <c r="W986">
        <f t="shared" si="458"/>
        <v>127534.74086890271</v>
      </c>
      <c r="X986">
        <f t="shared" si="459"/>
        <v>686700</v>
      </c>
      <c r="Y986">
        <f t="shared" si="460"/>
        <v>13806.00126265853</v>
      </c>
      <c r="Z986">
        <f t="shared" si="461"/>
        <v>0.19722858946655045</v>
      </c>
      <c r="AA986">
        <f t="shared" si="462"/>
        <v>-260.09745052049402</v>
      </c>
      <c r="AB986">
        <f t="shared" si="463"/>
        <v>-3.7156778645784862E-3</v>
      </c>
      <c r="AC986">
        <f t="shared" si="435"/>
        <v>0.99962123569168415</v>
      </c>
    </row>
    <row r="987" spans="1:29" x14ac:dyDescent="0.45">
      <c r="A987">
        <f t="shared" si="436"/>
        <v>193.19999999999757</v>
      </c>
      <c r="B987">
        <f t="shared" si="437"/>
        <v>8210.4144601270928</v>
      </c>
      <c r="C987">
        <f t="shared" si="438"/>
        <v>2373.6364460667337</v>
      </c>
      <c r="D987">
        <f t="shared" si="439"/>
        <v>-1.2566206310516428</v>
      </c>
      <c r="E987">
        <f t="shared" si="440"/>
        <v>746.62557302771245</v>
      </c>
      <c r="F987">
        <f t="shared" si="441"/>
        <v>0.956635905524714</v>
      </c>
      <c r="G987">
        <f t="shared" si="442"/>
        <v>250</v>
      </c>
      <c r="H987">
        <f t="shared" si="443"/>
        <v>270.8571860172666</v>
      </c>
      <c r="I987">
        <f t="shared" si="444"/>
        <v>239.35673739295547</v>
      </c>
      <c r="J987">
        <f t="shared" si="445"/>
        <v>10.643262607044534</v>
      </c>
      <c r="K987">
        <f t="shared" si="446"/>
        <v>5385.3250996345896</v>
      </c>
      <c r="L987">
        <f t="shared" si="447"/>
        <v>-0.1917118983101318</v>
      </c>
      <c r="M987">
        <f t="shared" si="448"/>
        <v>-150.70028215128465</v>
      </c>
      <c r="N987">
        <f t="shared" si="449"/>
        <v>-1.5070028215128466E-2</v>
      </c>
      <c r="O987">
        <f t="shared" si="450"/>
        <v>4.2442215281749451</v>
      </c>
      <c r="P987">
        <f t="shared" si="451"/>
        <v>12.058072760160677</v>
      </c>
      <c r="Q987">
        <f t="shared" si="452"/>
        <v>139.33977077472264</v>
      </c>
      <c r="R987">
        <f t="shared" si="453"/>
        <v>4.947588633240577</v>
      </c>
      <c r="S987">
        <f t="shared" si="454"/>
        <v>-0.70035309942260593</v>
      </c>
      <c r="T987">
        <f t="shared" si="455"/>
        <v>0.60195056608083519</v>
      </c>
      <c r="U987">
        <f t="shared" si="456"/>
        <v>200600</v>
      </c>
      <c r="V987">
        <f t="shared" si="457"/>
        <v>685139.50996273209</v>
      </c>
      <c r="W987">
        <f t="shared" si="458"/>
        <v>127567.23347432648</v>
      </c>
      <c r="X987">
        <f t="shared" si="459"/>
        <v>686700</v>
      </c>
      <c r="Y987">
        <f t="shared" si="460"/>
        <v>13793.726097938292</v>
      </c>
      <c r="Z987">
        <f t="shared" si="461"/>
        <v>0.19705322997054703</v>
      </c>
      <c r="AA987">
        <f t="shared" si="462"/>
        <v>-258.76817813061643</v>
      </c>
      <c r="AB987">
        <f t="shared" si="463"/>
        <v>-3.6966882590088062E-3</v>
      </c>
      <c r="AC987">
        <f t="shared" si="435"/>
        <v>0.99962317143129376</v>
      </c>
    </row>
    <row r="988" spans="1:29" x14ac:dyDescent="0.45">
      <c r="A988">
        <f t="shared" si="436"/>
        <v>193.39999999999756</v>
      </c>
      <c r="B988">
        <f t="shared" si="437"/>
        <v>8218.3260989741339</v>
      </c>
      <c r="C988">
        <f t="shared" si="438"/>
        <v>2373.4916541120929</v>
      </c>
      <c r="D988">
        <f t="shared" si="439"/>
        <v>-1.2722856759687851</v>
      </c>
      <c r="E988">
        <f t="shared" si="440"/>
        <v>746.39940345505545</v>
      </c>
      <c r="F988">
        <f t="shared" si="441"/>
        <v>0.95640122186105836</v>
      </c>
      <c r="G988">
        <f t="shared" si="442"/>
        <v>250</v>
      </c>
      <c r="H988">
        <f t="shared" si="443"/>
        <v>270.93372672477381</v>
      </c>
      <c r="I988">
        <f t="shared" si="444"/>
        <v>239.39500667104659</v>
      </c>
      <c r="J988">
        <f t="shared" si="445"/>
        <v>10.604993328953412</v>
      </c>
      <c r="K988">
        <f t="shared" si="446"/>
        <v>5387.4460983003801</v>
      </c>
      <c r="L988">
        <f t="shared" si="447"/>
        <v>-0.19134639045560675</v>
      </c>
      <c r="M988">
        <f t="shared" si="448"/>
        <v>-150.3570747497576</v>
      </c>
      <c r="N988">
        <f t="shared" si="449"/>
        <v>-1.5035707474975761E-2</v>
      </c>
      <c r="O988">
        <f t="shared" si="450"/>
        <v>4.2412143866799497</v>
      </c>
      <c r="P988">
        <f t="shared" si="451"/>
        <v>12.057337217054641</v>
      </c>
      <c r="Q988">
        <f t="shared" si="452"/>
        <v>139.37914637629265</v>
      </c>
      <c r="R988">
        <f t="shared" si="453"/>
        <v>4.9458944560888751</v>
      </c>
      <c r="S988">
        <f t="shared" si="454"/>
        <v>-0.70167292791392999</v>
      </c>
      <c r="T988">
        <f t="shared" si="455"/>
        <v>0.60176579009204989</v>
      </c>
      <c r="U988">
        <f t="shared" si="456"/>
        <v>200600</v>
      </c>
      <c r="V988">
        <f t="shared" si="457"/>
        <v>685148.68747095065</v>
      </c>
      <c r="W988">
        <f t="shared" si="458"/>
        <v>127599.6718684841</v>
      </c>
      <c r="X988">
        <f t="shared" si="459"/>
        <v>686700</v>
      </c>
      <c r="Y988">
        <f t="shared" si="460"/>
        <v>13781.460549501608</v>
      </c>
      <c r="Z988">
        <f t="shared" si="461"/>
        <v>0.19687800785002296</v>
      </c>
      <c r="AA988">
        <f t="shared" si="462"/>
        <v>-257.44008711248171</v>
      </c>
      <c r="AB988">
        <f t="shared" si="463"/>
        <v>-3.6777155301783099E-3</v>
      </c>
      <c r="AC988">
        <f t="shared" si="435"/>
        <v>0.99962510545054239</v>
      </c>
    </row>
    <row r="989" spans="1:29" x14ac:dyDescent="0.45">
      <c r="A989">
        <f t="shared" si="436"/>
        <v>193.59999999999755</v>
      </c>
      <c r="B989">
        <f t="shared" si="437"/>
        <v>8226.2372576689704</v>
      </c>
      <c r="C989">
        <f t="shared" si="438"/>
        <v>2373.3476084511481</v>
      </c>
      <c r="D989">
        <f t="shared" si="439"/>
        <v>-1.2879497701845608</v>
      </c>
      <c r="E989">
        <f t="shared" si="440"/>
        <v>746.17330308099554</v>
      </c>
      <c r="F989">
        <f t="shared" si="441"/>
        <v>0.95616659648108204</v>
      </c>
      <c r="G989">
        <f t="shared" si="442"/>
        <v>250</v>
      </c>
      <c r="H989">
        <f t="shared" si="443"/>
        <v>271.01019936459039</v>
      </c>
      <c r="I989">
        <f t="shared" si="444"/>
        <v>239.43320291079638</v>
      </c>
      <c r="J989">
        <f t="shared" si="445"/>
        <v>10.566797089203618</v>
      </c>
      <c r="K989">
        <f t="shared" si="446"/>
        <v>5389.559457718221</v>
      </c>
      <c r="L989">
        <f t="shared" si="447"/>
        <v>-0.19098119874897179</v>
      </c>
      <c r="M989">
        <f t="shared" si="448"/>
        <v>-150.0145055317698</v>
      </c>
      <c r="N989">
        <f t="shared" si="449"/>
        <v>-1.5001450553176981E-2</v>
      </c>
      <c r="O989">
        <f t="shared" si="450"/>
        <v>4.2382140965693145</v>
      </c>
      <c r="P989">
        <f t="shared" si="451"/>
        <v>12.056605465120457</v>
      </c>
      <c r="Q989">
        <f t="shared" si="452"/>
        <v>139.4184869611199</v>
      </c>
      <c r="R989">
        <f t="shared" si="453"/>
        <v>4.9442040136001122</v>
      </c>
      <c r="S989">
        <f t="shared" si="454"/>
        <v>-0.70298962692016254</v>
      </c>
      <c r="T989">
        <f t="shared" si="455"/>
        <v>0.60158145223117732</v>
      </c>
      <c r="U989">
        <f t="shared" si="456"/>
        <v>200600</v>
      </c>
      <c r="V989">
        <f t="shared" si="457"/>
        <v>685157.8458970543</v>
      </c>
      <c r="W989">
        <f t="shared" si="458"/>
        <v>127632.0560598873</v>
      </c>
      <c r="X989">
        <f t="shared" si="459"/>
        <v>686700</v>
      </c>
      <c r="Y989">
        <f t="shared" si="460"/>
        <v>13769.204689534257</v>
      </c>
      <c r="Z989">
        <f t="shared" si="461"/>
        <v>0.19670292413620369</v>
      </c>
      <c r="AA989">
        <f t="shared" si="462"/>
        <v>-256.11317696480546</v>
      </c>
      <c r="AB989">
        <f t="shared" si="463"/>
        <v>-3.6587596709257925E-3</v>
      </c>
      <c r="AC989">
        <f t="shared" si="435"/>
        <v>0.9996270377501606</v>
      </c>
    </row>
    <row r="990" spans="1:29" x14ac:dyDescent="0.45">
      <c r="A990">
        <f t="shared" si="436"/>
        <v>193.79999999999754</v>
      </c>
      <c r="B990">
        <f t="shared" si="437"/>
        <v>8234.1479386970368</v>
      </c>
      <c r="C990">
        <f t="shared" si="438"/>
        <v>2373.2043084200004</v>
      </c>
      <c r="D990">
        <f t="shared" si="439"/>
        <v>-1.3036129186201322</v>
      </c>
      <c r="E990">
        <f t="shared" si="440"/>
        <v>745.94727181401686</v>
      </c>
      <c r="F990">
        <f t="shared" si="441"/>
        <v>0.955932029297349</v>
      </c>
      <c r="G990">
        <f t="shared" si="442"/>
        <v>250</v>
      </c>
      <c r="H990">
        <f t="shared" si="443"/>
        <v>271.08660399092309</v>
      </c>
      <c r="I990">
        <f t="shared" si="444"/>
        <v>239.4713261757569</v>
      </c>
      <c r="J990">
        <f t="shared" si="445"/>
        <v>10.5286738242431</v>
      </c>
      <c r="K990">
        <f t="shared" si="446"/>
        <v>5391.6651924830694</v>
      </c>
      <c r="L990">
        <f t="shared" si="447"/>
        <v>-0.1906163248025905</v>
      </c>
      <c r="M990">
        <f t="shared" si="448"/>
        <v>-149.67257392713216</v>
      </c>
      <c r="N990">
        <f t="shared" si="449"/>
        <v>-1.4967257392713217E-2</v>
      </c>
      <c r="O990">
        <f t="shared" si="450"/>
        <v>4.2352206450907719</v>
      </c>
      <c r="P990">
        <f t="shared" si="451"/>
        <v>12.055877500985522</v>
      </c>
      <c r="Q990">
        <f t="shared" si="452"/>
        <v>139.45779255709047</v>
      </c>
      <c r="R990">
        <f t="shared" si="453"/>
        <v>4.9425172990353472</v>
      </c>
      <c r="S990">
        <f t="shared" si="454"/>
        <v>-0.70430320246603273</v>
      </c>
      <c r="T990">
        <f t="shared" si="455"/>
        <v>0.6013975516547555</v>
      </c>
      <c r="U990">
        <f t="shared" si="456"/>
        <v>200600</v>
      </c>
      <c r="V990">
        <f t="shared" si="457"/>
        <v>685166.98527227761</v>
      </c>
      <c r="W990">
        <f t="shared" si="458"/>
        <v>127664.38605746682</v>
      </c>
      <c r="X990">
        <f t="shared" si="459"/>
        <v>686700</v>
      </c>
      <c r="Y990">
        <f t="shared" si="460"/>
        <v>13756.958589709524</v>
      </c>
      <c r="Z990">
        <f t="shared" si="461"/>
        <v>0.1965279798529932</v>
      </c>
      <c r="AA990">
        <f t="shared" si="462"/>
        <v>-254.7874472271651</v>
      </c>
      <c r="AB990">
        <f t="shared" si="463"/>
        <v>-3.6398206746737871E-3</v>
      </c>
      <c r="AC990">
        <f t="shared" si="435"/>
        <v>0.99962896833081805</v>
      </c>
    </row>
    <row r="991" spans="1:29" x14ac:dyDescent="0.45">
      <c r="A991">
        <f t="shared" si="436"/>
        <v>193.99999999999753</v>
      </c>
      <c r="B991">
        <f t="shared" si="437"/>
        <v>8242.0581445415537</v>
      </c>
      <c r="C991">
        <f t="shared" si="438"/>
        <v>2373.0617533549876</v>
      </c>
      <c r="D991">
        <f t="shared" si="439"/>
        <v>-1.3192751261922773</v>
      </c>
      <c r="E991">
        <f t="shared" si="440"/>
        <v>745.72130956274304</v>
      </c>
      <c r="F991">
        <f t="shared" si="441"/>
        <v>0.95569752022254839</v>
      </c>
      <c r="G991">
        <f t="shared" si="442"/>
        <v>250</v>
      </c>
      <c r="H991">
        <f t="shared" si="443"/>
        <v>271.16294065837394</v>
      </c>
      <c r="I991">
        <f t="shared" si="444"/>
        <v>239.50937652980022</v>
      </c>
      <c r="J991">
        <f t="shared" si="445"/>
        <v>10.490623470199779</v>
      </c>
      <c r="K991">
        <f t="shared" si="446"/>
        <v>5393.7633171771095</v>
      </c>
      <c r="L991">
        <f t="shared" si="447"/>
        <v>-0.19025177021660511</v>
      </c>
      <c r="M991">
        <f t="shared" si="448"/>
        <v>-149.33127936293863</v>
      </c>
      <c r="N991">
        <f t="shared" si="449"/>
        <v>-1.4933127936293865E-2</v>
      </c>
      <c r="O991">
        <f t="shared" si="450"/>
        <v>4.2322340195035135</v>
      </c>
      <c r="P991">
        <f t="shared" si="451"/>
        <v>12.05515332127843</v>
      </c>
      <c r="Q991">
        <f t="shared" si="452"/>
        <v>139.49706319229389</v>
      </c>
      <c r="R991">
        <f t="shared" si="453"/>
        <v>4.9408343056633024</v>
      </c>
      <c r="S991">
        <f t="shared" si="454"/>
        <v>-0.7056136605725305</v>
      </c>
      <c r="T991">
        <f t="shared" si="455"/>
        <v>0.60121408751984584</v>
      </c>
      <c r="U991">
        <f t="shared" si="456"/>
        <v>200600</v>
      </c>
      <c r="V991">
        <f t="shared" si="457"/>
        <v>685176.10562781454</v>
      </c>
      <c r="W991">
        <f t="shared" si="458"/>
        <v>127696.66187057004</v>
      </c>
      <c r="X991">
        <f t="shared" si="459"/>
        <v>686700</v>
      </c>
      <c r="Y991">
        <f t="shared" si="460"/>
        <v>13744.722321190828</v>
      </c>
      <c r="Z991">
        <f t="shared" si="461"/>
        <v>0.19635317601701183</v>
      </c>
      <c r="AA991">
        <f t="shared" si="462"/>
        <v>-253.46289748186246</v>
      </c>
      <c r="AB991">
        <f t="shared" si="463"/>
        <v>-3.620898535455178E-3</v>
      </c>
      <c r="AC991">
        <f t="shared" si="435"/>
        <v>0.99963089719312381</v>
      </c>
    </row>
    <row r="992" spans="1:29" x14ac:dyDescent="0.45">
      <c r="A992">
        <f t="shared" si="436"/>
        <v>194.19999999999752</v>
      </c>
      <c r="B992">
        <f t="shared" si="437"/>
        <v>8249.9678776835299</v>
      </c>
      <c r="C992">
        <f t="shared" si="438"/>
        <v>2372.9199425926613</v>
      </c>
      <c r="D992">
        <f t="shared" si="439"/>
        <v>-1.3349363978133866</v>
      </c>
      <c r="E992">
        <f t="shared" si="440"/>
        <v>745.49541623593586</v>
      </c>
      <c r="F992">
        <f t="shared" si="441"/>
        <v>0.95546306916949231</v>
      </c>
      <c r="G992">
        <f t="shared" si="442"/>
        <v>250</v>
      </c>
      <c r="H992">
        <f t="shared" si="443"/>
        <v>271.23920942193729</v>
      </c>
      <c r="I992">
        <f t="shared" si="444"/>
        <v>239.54735403711561</v>
      </c>
      <c r="J992">
        <f t="shared" si="445"/>
        <v>10.45264596288439</v>
      </c>
      <c r="K992">
        <f t="shared" si="446"/>
        <v>5395.8538463696859</v>
      </c>
      <c r="L992">
        <f t="shared" si="447"/>
        <v>-0.18988753657694701</v>
      </c>
      <c r="M992">
        <f t="shared" si="448"/>
        <v>-148.99062126369341</v>
      </c>
      <c r="N992">
        <f t="shared" si="449"/>
        <v>-1.4899062126369341E-2</v>
      </c>
      <c r="O992">
        <f t="shared" si="450"/>
        <v>4.22925420707824</v>
      </c>
      <c r="P992">
        <f t="shared" si="451"/>
        <v>12.054432922628866</v>
      </c>
      <c r="Q992">
        <f t="shared" si="452"/>
        <v>139.53629889502142</v>
      </c>
      <c r="R992">
        <f t="shared" si="453"/>
        <v>4.9391550267603321</v>
      </c>
      <c r="S992">
        <f t="shared" si="454"/>
        <v>-0.70692100725681861</v>
      </c>
      <c r="T992">
        <f t="shared" si="455"/>
        <v>0.60103105898404541</v>
      </c>
      <c r="U992">
        <f t="shared" si="456"/>
        <v>200600</v>
      </c>
      <c r="V992">
        <f t="shared" si="457"/>
        <v>685185.20699482341</v>
      </c>
      <c r="W992">
        <f t="shared" si="458"/>
        <v>127728.88350895923</v>
      </c>
      <c r="X992">
        <f t="shared" si="459"/>
        <v>686700</v>
      </c>
      <c r="Y992">
        <f t="shared" si="460"/>
        <v>13732.495954633829</v>
      </c>
      <c r="Z992">
        <f t="shared" si="461"/>
        <v>0.19617851363762612</v>
      </c>
      <c r="AA992">
        <f t="shared" si="462"/>
        <v>-252.13952734728809</v>
      </c>
      <c r="AB992">
        <f t="shared" si="463"/>
        <v>-3.6019932478184012E-3</v>
      </c>
      <c r="AC992">
        <f t="shared" si="435"/>
        <v>0.99963282433763323</v>
      </c>
    </row>
    <row r="993" spans="1:29" x14ac:dyDescent="0.45">
      <c r="A993">
        <f t="shared" si="436"/>
        <v>194.3999999999975</v>
      </c>
      <c r="B993">
        <f t="shared" si="437"/>
        <v>8257.8771406017622</v>
      </c>
      <c r="C993">
        <f t="shared" si="438"/>
        <v>2372.7788754697644</v>
      </c>
      <c r="D993">
        <f t="shared" si="439"/>
        <v>-1.3505967383914879</v>
      </c>
      <c r="E993">
        <f t="shared" si="440"/>
        <v>745.26959174249532</v>
      </c>
      <c r="F993">
        <f t="shared" si="441"/>
        <v>0.95522867605111694</v>
      </c>
      <c r="G993">
        <f t="shared" si="442"/>
        <v>250</v>
      </c>
      <c r="H993">
        <f t="shared" si="443"/>
        <v>271.31541033699716</v>
      </c>
      <c r="I993">
        <f t="shared" si="444"/>
        <v>239.58525876220679</v>
      </c>
      <c r="J993">
        <f t="shared" si="445"/>
        <v>10.414741237793208</v>
      </c>
      <c r="K993">
        <f t="shared" si="446"/>
        <v>5397.9367946172442</v>
      </c>
      <c r="L993">
        <f t="shared" si="447"/>
        <v>-0.18952362545590518</v>
      </c>
      <c r="M993">
        <f t="shared" si="448"/>
        <v>-148.65059905130926</v>
      </c>
      <c r="N993">
        <f t="shared" si="449"/>
        <v>-1.4865059905130927E-2</v>
      </c>
      <c r="O993">
        <f t="shared" si="450"/>
        <v>4.2262811950972141</v>
      </c>
      <c r="P993">
        <f t="shared" si="451"/>
        <v>12.053716301667482</v>
      </c>
      <c r="Q993">
        <f t="shared" si="452"/>
        <v>139.57549969376481</v>
      </c>
      <c r="R993">
        <f t="shared" si="453"/>
        <v>4.9374794556104256</v>
      </c>
      <c r="S993">
        <f t="shared" si="454"/>
        <v>-0.7082252485321856</v>
      </c>
      <c r="T993">
        <f t="shared" si="455"/>
        <v>0.60084846520549406</v>
      </c>
      <c r="U993">
        <f t="shared" si="456"/>
        <v>200600</v>
      </c>
      <c r="V993">
        <f t="shared" si="457"/>
        <v>685194.28940442041</v>
      </c>
      <c r="W993">
        <f t="shared" si="458"/>
        <v>127761.05098280851</v>
      </c>
      <c r="X993">
        <f t="shared" si="459"/>
        <v>686700</v>
      </c>
      <c r="Y993">
        <f t="shared" si="460"/>
        <v>13720.279560189432</v>
      </c>
      <c r="Z993">
        <f t="shared" si="461"/>
        <v>0.1960039937169919</v>
      </c>
      <c r="AA993">
        <f t="shared" si="462"/>
        <v>-250.81733648478985</v>
      </c>
      <c r="AB993">
        <f t="shared" si="463"/>
        <v>-3.583104806925569E-3</v>
      </c>
      <c r="AC993">
        <f t="shared" si="435"/>
        <v>0.99963474976483946</v>
      </c>
    </row>
    <row r="994" spans="1:29" x14ac:dyDescent="0.45">
      <c r="A994">
        <f t="shared" si="436"/>
        <v>194.59999999999749</v>
      </c>
      <c r="B994">
        <f t="shared" si="437"/>
        <v>8265.7859357728394</v>
      </c>
      <c r="C994">
        <f t="shared" si="438"/>
        <v>2372.6385513232085</v>
      </c>
      <c r="D994">
        <f t="shared" si="439"/>
        <v>-1.3662561528302213</v>
      </c>
      <c r="E994">
        <f t="shared" si="440"/>
        <v>745.04383599146024</v>
      </c>
      <c r="F994">
        <f t="shared" si="441"/>
        <v>0.95499434078048273</v>
      </c>
      <c r="G994">
        <f t="shared" si="442"/>
        <v>250</v>
      </c>
      <c r="H994">
        <f t="shared" si="443"/>
        <v>271.3915434593244</v>
      </c>
      <c r="I994">
        <f t="shared" si="444"/>
        <v>239.62309076988961</v>
      </c>
      <c r="J994">
        <f t="shared" si="445"/>
        <v>10.376909230110385</v>
      </c>
      <c r="K994">
        <f t="shared" si="446"/>
        <v>5400.0121764632659</v>
      </c>
      <c r="L994">
        <f t="shared" si="447"/>
        <v>-0.18916003841411566</v>
      </c>
      <c r="M994">
        <f t="shared" si="448"/>
        <v>-148.31121214503074</v>
      </c>
      <c r="N994">
        <f t="shared" si="449"/>
        <v>-1.4831121214503074E-2</v>
      </c>
      <c r="O994">
        <f t="shared" si="450"/>
        <v>4.2233149708543136</v>
      </c>
      <c r="P994">
        <f t="shared" si="451"/>
        <v>12.05300345502579</v>
      </c>
      <c r="Q994">
        <f t="shared" si="452"/>
        <v>139.61466561721485</v>
      </c>
      <c r="R994">
        <f t="shared" si="453"/>
        <v>4.935807585505172</v>
      </c>
      <c r="S994">
        <f t="shared" si="454"/>
        <v>-0.70952639040795784</v>
      </c>
      <c r="T994">
        <f t="shared" si="455"/>
        <v>0.60066630534288601</v>
      </c>
      <c r="U994">
        <f t="shared" si="456"/>
        <v>200600</v>
      </c>
      <c r="V994">
        <f t="shared" si="457"/>
        <v>685203.35288768495</v>
      </c>
      <c r="W994">
        <f t="shared" si="458"/>
        <v>127793.16430270237</v>
      </c>
      <c r="X994">
        <f t="shared" si="459"/>
        <v>686700</v>
      </c>
      <c r="Y994">
        <f t="shared" si="460"/>
        <v>13708.073207505644</v>
      </c>
      <c r="Z994">
        <f t="shared" si="461"/>
        <v>0.19582961725008063</v>
      </c>
      <c r="AA994">
        <f t="shared" si="462"/>
        <v>-249.49632459226996</v>
      </c>
      <c r="AB994">
        <f t="shared" si="463"/>
        <v>-3.5642332084609993E-3</v>
      </c>
      <c r="AC994">
        <f t="shared" si="435"/>
        <v>0.99963667347518237</v>
      </c>
    </row>
    <row r="995" spans="1:29" x14ac:dyDescent="0.45">
      <c r="A995">
        <f t="shared" si="436"/>
        <v>194.79999999999748</v>
      </c>
      <c r="B995">
        <f t="shared" si="437"/>
        <v>8273.6942656711399</v>
      </c>
      <c r="C995">
        <f t="shared" si="438"/>
        <v>2372.4989694900551</v>
      </c>
      <c r="D995">
        <f t="shared" si="439"/>
        <v>-1.3819146460288572</v>
      </c>
      <c r="E995">
        <f t="shared" si="440"/>
        <v>744.81814889200723</v>
      </c>
      <c r="F995">
        <f t="shared" si="441"/>
        <v>0.95476006327077301</v>
      </c>
      <c r="G995">
        <f t="shared" si="442"/>
        <v>250</v>
      </c>
      <c r="H995">
        <f t="shared" si="443"/>
        <v>271.46760884507381</v>
      </c>
      <c r="I995">
        <f t="shared" si="444"/>
        <v>239.66085012528916</v>
      </c>
      <c r="J995">
        <f t="shared" si="445"/>
        <v>10.339149874710841</v>
      </c>
      <c r="K995">
        <f t="shared" si="446"/>
        <v>5402.0800064382083</v>
      </c>
      <c r="L995">
        <f t="shared" si="447"/>
        <v>-0.18879677699771946</v>
      </c>
      <c r="M995">
        <f t="shared" si="448"/>
        <v>-147.97245996160453</v>
      </c>
      <c r="N995">
        <f t="shared" si="449"/>
        <v>-1.4797245996160453E-2</v>
      </c>
      <c r="O995">
        <f t="shared" si="450"/>
        <v>4.2203555216550814</v>
      </c>
      <c r="P995">
        <f t="shared" si="451"/>
        <v>12.052294379336059</v>
      </c>
      <c r="Q995">
        <f t="shared" si="452"/>
        <v>139.65379669425977</v>
      </c>
      <c r="R995">
        <f t="shared" si="453"/>
        <v>4.934139409743751</v>
      </c>
      <c r="S995">
        <f t="shared" si="454"/>
        <v>-0.71082443888943736</v>
      </c>
      <c r="T995">
        <f t="shared" si="455"/>
        <v>0.60048457855547888</v>
      </c>
      <c r="U995">
        <f t="shared" si="456"/>
        <v>200600</v>
      </c>
      <c r="V995">
        <f t="shared" si="457"/>
        <v>685212.39747565833</v>
      </c>
      <c r="W995">
        <f t="shared" si="458"/>
        <v>127825.22347963315</v>
      </c>
      <c r="X995">
        <f t="shared" si="459"/>
        <v>686700</v>
      </c>
      <c r="Y995">
        <f t="shared" si="460"/>
        <v>13695.876965730269</v>
      </c>
      <c r="Z995">
        <f t="shared" si="461"/>
        <v>0.19565538522471812</v>
      </c>
      <c r="AA995">
        <f t="shared" si="462"/>
        <v>-248.17649140581489</v>
      </c>
      <c r="AB995">
        <f t="shared" si="463"/>
        <v>-3.5453784486544982E-3</v>
      </c>
      <c r="AC995">
        <f t="shared" si="435"/>
        <v>0.99963859546904643</v>
      </c>
    </row>
    <row r="996" spans="1:29" x14ac:dyDescent="0.45">
      <c r="A996">
        <f t="shared" si="436"/>
        <v>194.99999999999747</v>
      </c>
      <c r="B996">
        <f t="shared" si="437"/>
        <v>8281.6021327688322</v>
      </c>
      <c r="C996">
        <f t="shared" si="438"/>
        <v>2372.3601293074908</v>
      </c>
      <c r="D996">
        <f t="shared" si="439"/>
        <v>-1.3975722228822853</v>
      </c>
      <c r="E996">
        <f t="shared" si="440"/>
        <v>744.59253035344966</v>
      </c>
      <c r="F996">
        <f t="shared" si="441"/>
        <v>0.9545258434352929</v>
      </c>
      <c r="G996">
        <f t="shared" si="442"/>
        <v>250</v>
      </c>
      <c r="H996">
        <f t="shared" si="443"/>
        <v>271.54360655078165</v>
      </c>
      <c r="I996">
        <f t="shared" si="444"/>
        <v>239.69853689383706</v>
      </c>
      <c r="J996">
        <f t="shared" si="445"/>
        <v>10.301463106162942</v>
      </c>
      <c r="K996">
        <f t="shared" si="446"/>
        <v>5404.1402990594406</v>
      </c>
      <c r="L996">
        <f t="shared" si="447"/>
        <v>-0.18843384273949937</v>
      </c>
      <c r="M996">
        <f t="shared" si="448"/>
        <v>-147.63434191524885</v>
      </c>
      <c r="N996">
        <f t="shared" si="449"/>
        <v>-1.4763434191524887E-2</v>
      </c>
      <c r="O996">
        <f t="shared" si="450"/>
        <v>4.2174028348167765</v>
      </c>
      <c r="P996">
        <f t="shared" si="451"/>
        <v>12.051589071231202</v>
      </c>
      <c r="Q996">
        <f t="shared" si="452"/>
        <v>139.69289295398411</v>
      </c>
      <c r="R996">
        <f t="shared" si="453"/>
        <v>4.9324749216329167</v>
      </c>
      <c r="S996">
        <f t="shared" si="454"/>
        <v>-0.71211939997783524</v>
      </c>
      <c r="T996">
        <f t="shared" si="455"/>
        <v>0.60030328400310318</v>
      </c>
      <c r="U996">
        <f t="shared" si="456"/>
        <v>200600</v>
      </c>
      <c r="V996">
        <f t="shared" si="457"/>
        <v>685221.42319934256</v>
      </c>
      <c r="W996">
        <f t="shared" si="458"/>
        <v>127857.2285249987</v>
      </c>
      <c r="X996">
        <f t="shared" si="459"/>
        <v>686700</v>
      </c>
      <c r="Y996">
        <f t="shared" si="460"/>
        <v>13683.690903513525</v>
      </c>
      <c r="Z996">
        <f t="shared" si="461"/>
        <v>0.19548129862162178</v>
      </c>
      <c r="AA996">
        <f t="shared" si="462"/>
        <v>-246.85783669969533</v>
      </c>
      <c r="AB996">
        <f t="shared" si="463"/>
        <v>-3.5265405242813617E-3</v>
      </c>
      <c r="AC996">
        <f t="shared" si="435"/>
        <v>0.99964051574676027</v>
      </c>
    </row>
    <row r="997" spans="1:29" x14ac:dyDescent="0.45">
      <c r="A997">
        <f t="shared" si="436"/>
        <v>195.19999999999746</v>
      </c>
      <c r="B997">
        <f t="shared" si="437"/>
        <v>8289.5095395358749</v>
      </c>
      <c r="C997">
        <f t="shared" si="438"/>
        <v>2372.22203011281</v>
      </c>
      <c r="D997">
        <f t="shared" si="439"/>
        <v>-1.4132288882810329</v>
      </c>
      <c r="E997">
        <f t="shared" si="440"/>
        <v>744.36698028524063</v>
      </c>
      <c r="F997">
        <f t="shared" si="441"/>
        <v>0.95429168118747332</v>
      </c>
      <c r="G997">
        <f t="shared" si="442"/>
        <v>250</v>
      </c>
      <c r="H997">
        <f t="shared" si="443"/>
        <v>271.61953663336249</v>
      </c>
      <c r="I997">
        <f t="shared" si="444"/>
        <v>239.7361511412692</v>
      </c>
      <c r="J997">
        <f t="shared" si="445"/>
        <v>10.263848858730796</v>
      </c>
      <c r="K997">
        <f t="shared" si="446"/>
        <v>5406.1930688311868</v>
      </c>
      <c r="L997">
        <f t="shared" si="447"/>
        <v>-0.18807123716072738</v>
      </c>
      <c r="M997">
        <f t="shared" si="448"/>
        <v>-147.29685741758345</v>
      </c>
      <c r="N997">
        <f t="shared" si="449"/>
        <v>-1.4729685741758347E-2</v>
      </c>
      <c r="O997">
        <f t="shared" si="450"/>
        <v>4.2144568976684251</v>
      </c>
      <c r="P997">
        <f t="shared" si="451"/>
        <v>12.050887527344674</v>
      </c>
      <c r="Q997">
        <f t="shared" si="452"/>
        <v>139.731954425667</v>
      </c>
      <c r="R997">
        <f t="shared" si="453"/>
        <v>4.9308141144869779</v>
      </c>
      <c r="S997">
        <f t="shared" si="454"/>
        <v>-0.71341127967020146</v>
      </c>
      <c r="T997">
        <f t="shared" si="455"/>
        <v>0.60012242084617184</v>
      </c>
      <c r="U997">
        <f t="shared" si="456"/>
        <v>200600</v>
      </c>
      <c r="V997">
        <f t="shared" si="457"/>
        <v>685230.43008970143</v>
      </c>
      <c r="W997">
        <f t="shared" si="458"/>
        <v>127889.17945060023</v>
      </c>
      <c r="X997">
        <f t="shared" si="459"/>
        <v>686700</v>
      </c>
      <c r="Y997">
        <f t="shared" si="460"/>
        <v>13671.51508901023</v>
      </c>
      <c r="Z997">
        <f t="shared" si="461"/>
        <v>0.19530735841443186</v>
      </c>
      <c r="AA997">
        <f t="shared" si="462"/>
        <v>-245.54036028508563</v>
      </c>
      <c r="AB997">
        <f t="shared" si="463"/>
        <v>-3.5077194326440806E-3</v>
      </c>
      <c r="AC997">
        <f t="shared" si="435"/>
        <v>0.999642434308599</v>
      </c>
    </row>
    <row r="998" spans="1:29" x14ac:dyDescent="0.45">
      <c r="A998">
        <f t="shared" si="436"/>
        <v>195.39999999999745</v>
      </c>
      <c r="B998">
        <f t="shared" si="437"/>
        <v>8297.4164884400197</v>
      </c>
      <c r="C998">
        <f t="shared" si="438"/>
        <v>2372.0846712433927</v>
      </c>
      <c r="D998">
        <f t="shared" si="439"/>
        <v>-1.4288846471112393</v>
      </c>
      <c r="E998">
        <f t="shared" si="440"/>
        <v>744.14149859696954</v>
      </c>
      <c r="F998">
        <f t="shared" si="441"/>
        <v>0.95405757644086719</v>
      </c>
      <c r="G998">
        <f t="shared" si="442"/>
        <v>250</v>
      </c>
      <c r="H998">
        <f t="shared" si="443"/>
        <v>271.69539915010682</v>
      </c>
      <c r="I998">
        <f t="shared" si="444"/>
        <v>239.77369293362307</v>
      </c>
      <c r="J998">
        <f t="shared" si="445"/>
        <v>10.226307066376933</v>
      </c>
      <c r="K998">
        <f t="shared" si="446"/>
        <v>5408.2383302444623</v>
      </c>
      <c r="L998">
        <f t="shared" si="447"/>
        <v>-0.18770896176931728</v>
      </c>
      <c r="M998">
        <f t="shared" si="448"/>
        <v>-146.96000587774807</v>
      </c>
      <c r="N998">
        <f t="shared" si="449"/>
        <v>-1.4696000587774809E-2</v>
      </c>
      <c r="O998">
        <f t="shared" si="450"/>
        <v>4.2115176975508701</v>
      </c>
      <c r="P998">
        <f t="shared" si="451"/>
        <v>12.050189744310362</v>
      </c>
      <c r="Q998">
        <f t="shared" si="452"/>
        <v>139.77098113878097</v>
      </c>
      <c r="R998">
        <f t="shared" si="453"/>
        <v>4.9291569816277869</v>
      </c>
      <c r="S998">
        <f t="shared" si="454"/>
        <v>-0.7147000839593618</v>
      </c>
      <c r="T998">
        <f t="shared" si="455"/>
        <v>0.59994198824568945</v>
      </c>
      <c r="U998">
        <f t="shared" si="456"/>
        <v>200600</v>
      </c>
      <c r="V998">
        <f t="shared" si="457"/>
        <v>685239.41817766137</v>
      </c>
      <c r="W998">
        <f t="shared" si="458"/>
        <v>127921.0762686403</v>
      </c>
      <c r="X998">
        <f t="shared" si="459"/>
        <v>686700</v>
      </c>
      <c r="Y998">
        <f t="shared" si="460"/>
        <v>13659.349589882178</v>
      </c>
      <c r="Z998">
        <f t="shared" si="461"/>
        <v>0.1951335655697454</v>
      </c>
      <c r="AA998">
        <f t="shared" si="462"/>
        <v>-244.22406200901605</v>
      </c>
      <c r="AB998">
        <f t="shared" si="463"/>
        <v>-3.488915171557372E-3</v>
      </c>
      <c r="AC998">
        <f t="shared" si="435"/>
        <v>0.99964435115478523</v>
      </c>
    </row>
    <row r="999" spans="1:29" x14ac:dyDescent="0.45">
      <c r="A999">
        <f t="shared" si="436"/>
        <v>195.59999999999744</v>
      </c>
      <c r="B999">
        <f t="shared" si="437"/>
        <v>8305.3229819468088</v>
      </c>
      <c r="C999">
        <f t="shared" si="438"/>
        <v>2371.9480520366837</v>
      </c>
      <c r="D999">
        <f t="shared" si="439"/>
        <v>-1.4445395042546814</v>
      </c>
      <c r="E999">
        <f t="shared" si="440"/>
        <v>743.91608519836325</v>
      </c>
      <c r="F999">
        <f t="shared" si="441"/>
        <v>0.95382352910914969</v>
      </c>
      <c r="G999">
        <f t="shared" si="442"/>
        <v>250</v>
      </c>
      <c r="H999">
        <f t="shared" si="443"/>
        <v>271.77119415867816</v>
      </c>
      <c r="I999">
        <f t="shared" si="444"/>
        <v>239.81116233723483</v>
      </c>
      <c r="J999">
        <f t="shared" si="445"/>
        <v>10.188837662765167</v>
      </c>
      <c r="K999">
        <f t="shared" si="446"/>
        <v>5410.2760977770149</v>
      </c>
      <c r="L999">
        <f t="shared" si="447"/>
        <v>-0.18734701805882992</v>
      </c>
      <c r="M999">
        <f t="shared" si="448"/>
        <v>-146.62378670248032</v>
      </c>
      <c r="N999">
        <f t="shared" si="449"/>
        <v>-1.4662378670248033E-2</v>
      </c>
      <c r="O999">
        <f t="shared" si="450"/>
        <v>4.2085852218168203</v>
      </c>
      <c r="P999">
        <f t="shared" si="451"/>
        <v>12.049495718762492</v>
      </c>
      <c r="Q999">
        <f t="shared" si="452"/>
        <v>139.80997312299039</v>
      </c>
      <c r="R999">
        <f t="shared" si="453"/>
        <v>4.9275035163847196</v>
      </c>
      <c r="S999">
        <f t="shared" si="454"/>
        <v>-0.71598581883384949</v>
      </c>
      <c r="T999">
        <f t="shared" si="455"/>
        <v>0.59976198536326109</v>
      </c>
      <c r="U999">
        <f t="shared" si="456"/>
        <v>200600</v>
      </c>
      <c r="V999">
        <f t="shared" si="457"/>
        <v>685248.38749411039</v>
      </c>
      <c r="W999">
        <f t="shared" si="458"/>
        <v>127952.91899172055</v>
      </c>
      <c r="X999">
        <f t="shared" si="459"/>
        <v>686700</v>
      </c>
      <c r="Y999">
        <f t="shared" si="460"/>
        <v>13647.194473300442</v>
      </c>
      <c r="Z999">
        <f t="shared" si="461"/>
        <v>0.19495992104714918</v>
      </c>
      <c r="AA999">
        <f t="shared" si="462"/>
        <v>-242.90894175472204</v>
      </c>
      <c r="AB999">
        <f t="shared" si="463"/>
        <v>-3.4701277393531719E-3</v>
      </c>
      <c r="AC999">
        <f t="shared" si="435"/>
        <v>0.99964626628548892</v>
      </c>
    </row>
    <row r="1000" spans="1:29" x14ac:dyDescent="0.45">
      <c r="A1000">
        <f t="shared" si="436"/>
        <v>195.79999999999742</v>
      </c>
      <c r="B1000">
        <f t="shared" si="437"/>
        <v>8313.2290225195757</v>
      </c>
      <c r="C1000">
        <f t="shared" si="438"/>
        <v>2371.812171830175</v>
      </c>
      <c r="D1000">
        <f t="shared" si="439"/>
        <v>-1.4601934645887589</v>
      </c>
      <c r="E1000">
        <f t="shared" si="440"/>
        <v>743.69073999928719</v>
      </c>
      <c r="F1000">
        <f t="shared" si="441"/>
        <v>0.95358953910612054</v>
      </c>
      <c r="G1000">
        <f t="shared" si="442"/>
        <v>250</v>
      </c>
      <c r="H1000">
        <f t="shared" si="443"/>
        <v>271.84692171711032</v>
      </c>
      <c r="I1000">
        <f t="shared" si="444"/>
        <v>239.84855941873741</v>
      </c>
      <c r="J1000">
        <f t="shared" si="445"/>
        <v>10.151440581262591</v>
      </c>
      <c r="K1000">
        <f t="shared" si="446"/>
        <v>5412.3063858932674</v>
      </c>
      <c r="L1000">
        <f t="shared" si="447"/>
        <v>-0.18698540751287851</v>
      </c>
      <c r="M1000">
        <f t="shared" si="448"/>
        <v>-146.28819929591467</v>
      </c>
      <c r="N1000">
        <f t="shared" si="449"/>
        <v>-1.4628819929591468E-2</v>
      </c>
      <c r="O1000">
        <f t="shared" si="450"/>
        <v>4.2056594578309019</v>
      </c>
      <c r="P1000">
        <f t="shared" si="451"/>
        <v>12.048805447335516</v>
      </c>
      <c r="Q1000">
        <f t="shared" si="452"/>
        <v>139.84893040815024</v>
      </c>
      <c r="R1000">
        <f t="shared" si="453"/>
        <v>4.9258537120946668</v>
      </c>
      <c r="S1000">
        <f t="shared" si="454"/>
        <v>-0.71726849027784656</v>
      </c>
      <c r="T1000">
        <f t="shared" si="455"/>
        <v>0.59958241136110157</v>
      </c>
      <c r="U1000">
        <f t="shared" si="456"/>
        <v>200600</v>
      </c>
      <c r="V1000">
        <f t="shared" si="457"/>
        <v>685257.33806989715</v>
      </c>
      <c r="W1000">
        <f t="shared" si="458"/>
        <v>127984.70763283898</v>
      </c>
      <c r="X1000">
        <f t="shared" si="459"/>
        <v>686700</v>
      </c>
      <c r="Y1000">
        <f t="shared" si="460"/>
        <v>13635.049805948482</v>
      </c>
      <c r="Z1000">
        <f t="shared" si="461"/>
        <v>0.19478642579926403</v>
      </c>
      <c r="AA1000">
        <f t="shared" si="462"/>
        <v>-241.59499944164418</v>
      </c>
      <c r="AB1000">
        <f t="shared" si="463"/>
        <v>-3.4513571348806309E-3</v>
      </c>
      <c r="AC1000">
        <f t="shared" si="435"/>
        <v>0.99964817970082775</v>
      </c>
    </row>
    <row r="1001" spans="1:29" x14ac:dyDescent="0.45">
      <c r="A1001">
        <f t="shared" si="436"/>
        <v>195.99999999999741</v>
      </c>
      <c r="B1001">
        <f t="shared" si="437"/>
        <v>8321.1346126194476</v>
      </c>
      <c r="C1001">
        <f t="shared" si="438"/>
        <v>2371.6770299613841</v>
      </c>
      <c r="D1001">
        <f t="shared" si="439"/>
        <v>-1.4758465329865054</v>
      </c>
      <c r="E1001">
        <f t="shared" si="440"/>
        <v>743.46546290974311</v>
      </c>
      <c r="F1001">
        <f t="shared" si="441"/>
        <v>0.95335560634570171</v>
      </c>
      <c r="G1001">
        <f t="shared" si="442"/>
        <v>250</v>
      </c>
      <c r="H1001">
        <f t="shared" si="443"/>
        <v>271.92258188380487</v>
      </c>
      <c r="I1001">
        <f t="shared" si="444"/>
        <v>239.88588424505738</v>
      </c>
      <c r="J1001">
        <f t="shared" si="445"/>
        <v>10.114115754942617</v>
      </c>
      <c r="K1001">
        <f t="shared" si="446"/>
        <v>5414.3292090442555</v>
      </c>
      <c r="L1001">
        <f t="shared" si="447"/>
        <v>-0.18662413159987068</v>
      </c>
      <c r="M1001">
        <f t="shared" si="448"/>
        <v>-145.95324305987521</v>
      </c>
      <c r="N1001">
        <f t="shared" si="449"/>
        <v>-1.4595324305987522E-2</v>
      </c>
      <c r="O1001">
        <f t="shared" si="450"/>
        <v>4.2027403929697043</v>
      </c>
      <c r="P1001">
        <f t="shared" si="451"/>
        <v>12.048118926664024</v>
      </c>
      <c r="Q1001">
        <f t="shared" si="452"/>
        <v>139.88785302430458</v>
      </c>
      <c r="R1001">
        <f t="shared" si="453"/>
        <v>4.9242075621020085</v>
      </c>
      <c r="S1001">
        <f t="shared" si="454"/>
        <v>-0.7185481042711066</v>
      </c>
      <c r="T1001">
        <f t="shared" si="455"/>
        <v>0.59940326540204514</v>
      </c>
      <c r="U1001">
        <f t="shared" si="456"/>
        <v>200600</v>
      </c>
      <c r="V1001">
        <f t="shared" si="457"/>
        <v>685266.26993583515</v>
      </c>
      <c r="W1001">
        <f t="shared" si="458"/>
        <v>128016.44220538884</v>
      </c>
      <c r="X1001">
        <f t="shared" si="459"/>
        <v>686700</v>
      </c>
      <c r="Y1001">
        <f t="shared" si="460"/>
        <v>13622.915654023265</v>
      </c>
      <c r="Z1001">
        <f t="shared" si="461"/>
        <v>0.19461308077176093</v>
      </c>
      <c r="AA1001">
        <f t="shared" si="462"/>
        <v>-240.28223502216861</v>
      </c>
      <c r="AB1001">
        <f t="shared" si="463"/>
        <v>-3.4326033574595513E-3</v>
      </c>
      <c r="AC1001">
        <f t="shared" si="435"/>
        <v>0.99965009140087058</v>
      </c>
    </row>
    <row r="1002" spans="1:29" x14ac:dyDescent="0.45">
      <c r="A1002">
        <f t="shared" si="436"/>
        <v>196.1999999999974</v>
      </c>
      <c r="B1002">
        <f t="shared" si="437"/>
        <v>8329.0397547053399</v>
      </c>
      <c r="C1002">
        <f t="shared" si="438"/>
        <v>2371.5426257678346</v>
      </c>
      <c r="D1002">
        <f t="shared" si="439"/>
        <v>-1.4914987143165739</v>
      </c>
      <c r="E1002">
        <f t="shared" si="440"/>
        <v>743.24025383986987</v>
      </c>
      <c r="F1002">
        <f t="shared" si="441"/>
        <v>0.95312173074193707</v>
      </c>
      <c r="G1002">
        <f t="shared" si="442"/>
        <v>250</v>
      </c>
      <c r="H1002">
        <f t="shared" si="443"/>
        <v>271.99817471752829</v>
      </c>
      <c r="I1002">
        <f t="shared" si="444"/>
        <v>239.92313688341272</v>
      </c>
      <c r="J1002">
        <f t="shared" si="445"/>
        <v>10.076863116587276</v>
      </c>
      <c r="K1002">
        <f t="shared" si="446"/>
        <v>5416.344581667573</v>
      </c>
      <c r="L1002">
        <f t="shared" si="447"/>
        <v>-0.18626319177670325</v>
      </c>
      <c r="M1002">
        <f t="shared" si="448"/>
        <v>-145.61891739371333</v>
      </c>
      <c r="N1002">
        <f t="shared" si="449"/>
        <v>-1.4561891739371334E-2</v>
      </c>
      <c r="O1002">
        <f t="shared" si="450"/>
        <v>4.1998280146218301</v>
      </c>
      <c r="P1002">
        <f t="shared" si="451"/>
        <v>12.047436153382643</v>
      </c>
      <c r="Q1002">
        <f t="shared" si="452"/>
        <v>139.92674100168526</v>
      </c>
      <c r="R1002">
        <f t="shared" si="453"/>
        <v>4.9225650597586093</v>
      </c>
      <c r="S1002">
        <f t="shared" si="454"/>
        <v>-0.719824666788905</v>
      </c>
      <c r="T1002">
        <f t="shared" si="455"/>
        <v>0.59922454664955338</v>
      </c>
      <c r="U1002">
        <f t="shared" si="456"/>
        <v>200600</v>
      </c>
      <c r="V1002">
        <f t="shared" si="457"/>
        <v>685275.18312269892</v>
      </c>
      <c r="W1002">
        <f t="shared" si="458"/>
        <v>128048.12272315555</v>
      </c>
      <c r="X1002">
        <f t="shared" si="459"/>
        <v>686700</v>
      </c>
      <c r="Y1002">
        <f t="shared" si="460"/>
        <v>13610.792083238535</v>
      </c>
      <c r="Z1002">
        <f t="shared" si="461"/>
        <v>0.19443988690340766</v>
      </c>
      <c r="AA1002">
        <f t="shared" si="462"/>
        <v>-238.97064848348964</v>
      </c>
      <c r="AB1002">
        <f t="shared" si="463"/>
        <v>-3.4138664069069949E-3</v>
      </c>
      <c r="AC1002">
        <f t="shared" si="435"/>
        <v>0.99965200138563637</v>
      </c>
    </row>
    <row r="1003" spans="1:29" x14ac:dyDescent="0.45">
      <c r="A1003">
        <f t="shared" si="436"/>
        <v>196.39999999999739</v>
      </c>
      <c r="B1003">
        <f t="shared" si="437"/>
        <v>8336.9444512339633</v>
      </c>
      <c r="C1003">
        <f t="shared" si="438"/>
        <v>2371.4089585870402</v>
      </c>
      <c r="D1003">
        <f t="shared" si="439"/>
        <v>-1.5071500134432476</v>
      </c>
      <c r="E1003">
        <f t="shared" si="440"/>
        <v>743.01511269994421</v>
      </c>
      <c r="F1003">
        <f t="shared" si="441"/>
        <v>0.95288791220899527</v>
      </c>
      <c r="G1003">
        <f t="shared" si="442"/>
        <v>250</v>
      </c>
      <c r="H1003">
        <f t="shared" si="443"/>
        <v>272.07370027740939</v>
      </c>
      <c r="I1003">
        <f t="shared" si="444"/>
        <v>239.96031740131042</v>
      </c>
      <c r="J1003">
        <f t="shared" si="445"/>
        <v>10.039682598689581</v>
      </c>
      <c r="K1003">
        <f t="shared" si="446"/>
        <v>5418.352518187311</v>
      </c>
      <c r="L1003">
        <f t="shared" si="447"/>
        <v>-0.18590258948847804</v>
      </c>
      <c r="M1003">
        <f t="shared" si="448"/>
        <v>-145.28522169434501</v>
      </c>
      <c r="N1003">
        <f t="shared" si="449"/>
        <v>-1.4528522169434501E-2</v>
      </c>
      <c r="O1003">
        <f t="shared" si="450"/>
        <v>4.1969223101879436</v>
      </c>
      <c r="P1003">
        <f t="shared" si="451"/>
        <v>12.046757124125936</v>
      </c>
      <c r="Q1003">
        <f t="shared" si="452"/>
        <v>139.96559437071048</v>
      </c>
      <c r="R1003">
        <f t="shared" si="453"/>
        <v>4.920926198423798</v>
      </c>
      <c r="S1003">
        <f t="shared" si="454"/>
        <v>-0.72109818380196788</v>
      </c>
      <c r="T1003">
        <f t="shared" si="455"/>
        <v>0.59904625426772451</v>
      </c>
      <c r="U1003">
        <f t="shared" si="456"/>
        <v>200600</v>
      </c>
      <c r="V1003">
        <f t="shared" si="457"/>
        <v>685284.07766122522</v>
      </c>
      <c r="W1003">
        <f t="shared" si="458"/>
        <v>128079.74920031482</v>
      </c>
      <c r="X1003">
        <f t="shared" si="459"/>
        <v>686700</v>
      </c>
      <c r="Y1003">
        <f t="shared" si="460"/>
        <v>13598.679158827152</v>
      </c>
      <c r="Z1003">
        <f t="shared" si="461"/>
        <v>0.19426684512610218</v>
      </c>
      <c r="AA1003">
        <f t="shared" si="462"/>
        <v>-237.66023984737694</v>
      </c>
      <c r="AB1003">
        <f t="shared" si="463"/>
        <v>-3.3951462835339562E-3</v>
      </c>
      <c r="AC1003">
        <f t="shared" si="435"/>
        <v>0.99965390965509338</v>
      </c>
    </row>
    <row r="1004" spans="1:29" x14ac:dyDescent="0.45">
      <c r="A1004">
        <f t="shared" si="436"/>
        <v>196.59999999999738</v>
      </c>
      <c r="B1004">
        <f t="shared" si="437"/>
        <v>8344.8487046598184</v>
      </c>
      <c r="C1004">
        <f t="shared" si="438"/>
        <v>2371.276027756483</v>
      </c>
      <c r="D1004">
        <f t="shared" si="439"/>
        <v>-1.5228004352264435</v>
      </c>
      <c r="E1004">
        <f t="shared" si="440"/>
        <v>742.79003940037876</v>
      </c>
      <c r="F1004">
        <f t="shared" si="441"/>
        <v>0.95265415066116488</v>
      </c>
      <c r="G1004">
        <f t="shared" si="442"/>
        <v>250</v>
      </c>
      <c r="H1004">
        <f t="shared" si="443"/>
        <v>272.14915862293651</v>
      </c>
      <c r="I1004">
        <f t="shared" si="444"/>
        <v>239.99742586654338</v>
      </c>
      <c r="J1004">
        <f t="shared" si="445"/>
        <v>10.002574133456619</v>
      </c>
      <c r="K1004">
        <f t="shared" si="446"/>
        <v>5420.353033014002</v>
      </c>
      <c r="L1004">
        <f t="shared" si="447"/>
        <v>-0.18554232616480704</v>
      </c>
      <c r="M1004">
        <f t="shared" si="448"/>
        <v>-144.95215535646585</v>
      </c>
      <c r="N1004">
        <f t="shared" si="449"/>
        <v>-1.4495215535646587E-2</v>
      </c>
      <c r="O1004">
        <f t="shared" si="450"/>
        <v>4.194023267080814</v>
      </c>
      <c r="P1004">
        <f t="shared" si="451"/>
        <v>12.046081835528316</v>
      </c>
      <c r="Q1004">
        <f t="shared" si="452"/>
        <v>140.00441316198345</v>
      </c>
      <c r="R1004">
        <f t="shared" si="453"/>
        <v>4.919290971464358</v>
      </c>
      <c r="S1004">
        <f t="shared" si="454"/>
        <v>-0.72236866127641441</v>
      </c>
      <c r="T1004">
        <f t="shared" si="455"/>
        <v>0.598868387421302</v>
      </c>
      <c r="U1004">
        <f t="shared" si="456"/>
        <v>200600</v>
      </c>
      <c r="V1004">
        <f t="shared" si="457"/>
        <v>685292.95358211442</v>
      </c>
      <c r="W1004">
        <f t="shared" si="458"/>
        <v>128111.32165143064</v>
      </c>
      <c r="X1004">
        <f t="shared" si="459"/>
        <v>686700</v>
      </c>
      <c r="Y1004">
        <f t="shared" si="460"/>
        <v>13586.576945542809</v>
      </c>
      <c r="Z1004">
        <f t="shared" si="461"/>
        <v>0.19409395636489726</v>
      </c>
      <c r="AA1004">
        <f t="shared" si="462"/>
        <v>-236.35100916679949</v>
      </c>
      <c r="AB1004">
        <f t="shared" si="463"/>
        <v>-3.3764429880971357E-3</v>
      </c>
      <c r="AC1004">
        <f t="shared" si="435"/>
        <v>0.99965581620916444</v>
      </c>
    </row>
    <row r="1005" spans="1:29" x14ac:dyDescent="0.45">
      <c r="A1005">
        <f t="shared" si="436"/>
        <v>196.79999999999737</v>
      </c>
      <c r="B1005">
        <f t="shared" si="437"/>
        <v>8352.7525174351977</v>
      </c>
      <c r="C1005">
        <f t="shared" si="438"/>
        <v>2371.1438326135972</v>
      </c>
      <c r="D1005">
        <f t="shared" si="439"/>
        <v>-1.5384499845216908</v>
      </c>
      <c r="E1005">
        <f t="shared" si="440"/>
        <v>742.56503385172368</v>
      </c>
      <c r="F1005">
        <f t="shared" si="441"/>
        <v>0.95242044601285947</v>
      </c>
      <c r="G1005">
        <f t="shared" si="442"/>
        <v>250</v>
      </c>
      <c r="H1005">
        <f t="shared" si="443"/>
        <v>272.22454981395509</v>
      </c>
      <c r="I1005">
        <f t="shared" si="444"/>
        <v>240.03446234718888</v>
      </c>
      <c r="J1005">
        <f t="shared" si="445"/>
        <v>9.9655376528111219</v>
      </c>
      <c r="K1005">
        <f t="shared" si="446"/>
        <v>5422.3461405445642</v>
      </c>
      <c r="L1005">
        <f t="shared" si="447"/>
        <v>-0.18518240322748625</v>
      </c>
      <c r="M1005">
        <f t="shared" si="448"/>
        <v>-144.61971777218255</v>
      </c>
      <c r="N1005">
        <f t="shared" si="449"/>
        <v>-1.4461971777218256E-2</v>
      </c>
      <c r="O1005">
        <f t="shared" si="450"/>
        <v>4.1911308727253704</v>
      </c>
      <c r="P1005">
        <f t="shared" si="451"/>
        <v>12.045410284223944</v>
      </c>
      <c r="Q1005">
        <f t="shared" si="452"/>
        <v>140.04319740629106</v>
      </c>
      <c r="R1005">
        <f t="shared" si="453"/>
        <v>4.917659372254513</v>
      </c>
      <c r="S1005">
        <f t="shared" si="454"/>
        <v>-0.72363610517369903</v>
      </c>
      <c r="T1005">
        <f t="shared" si="455"/>
        <v>0.59869094527568223</v>
      </c>
      <c r="U1005">
        <f t="shared" si="456"/>
        <v>200600</v>
      </c>
      <c r="V1005">
        <f t="shared" si="457"/>
        <v>685301.8109160274</v>
      </c>
      <c r="W1005">
        <f t="shared" si="458"/>
        <v>128142.84009145274</v>
      </c>
      <c r="X1005">
        <f t="shared" si="459"/>
        <v>686700</v>
      </c>
      <c r="Y1005">
        <f t="shared" si="460"/>
        <v>13574.485507663063</v>
      </c>
      <c r="Z1005">
        <f t="shared" si="461"/>
        <v>0.19392122153804375</v>
      </c>
      <c r="AA1005">
        <f t="shared" si="462"/>
        <v>-235.04295652988367</v>
      </c>
      <c r="AB1005">
        <f t="shared" si="463"/>
        <v>-3.3577565218554811E-3</v>
      </c>
      <c r="AC1005">
        <f t="shared" si="435"/>
        <v>0.9996577210477211</v>
      </c>
    </row>
    <row r="1006" spans="1:29" x14ac:dyDescent="0.45">
      <c r="A1006">
        <f t="shared" si="436"/>
        <v>196.99999999999736</v>
      </c>
      <c r="B1006">
        <f t="shared" si="437"/>
        <v>8360.6558920101834</v>
      </c>
      <c r="C1006">
        <f t="shared" si="438"/>
        <v>2371.0123724957484</v>
      </c>
      <c r="D1006">
        <f t="shared" si="439"/>
        <v>-1.5540986661801597</v>
      </c>
      <c r="E1006">
        <f t="shared" si="440"/>
        <v>742.34009596466615</v>
      </c>
      <c r="F1006">
        <f t="shared" si="441"/>
        <v>0.95218679817861451</v>
      </c>
      <c r="G1006">
        <f t="shared" si="442"/>
        <v>250</v>
      </c>
      <c r="H1006">
        <f t="shared" si="443"/>
        <v>272.29987391066493</v>
      </c>
      <c r="I1006">
        <f t="shared" si="444"/>
        <v>240.0714269116053</v>
      </c>
      <c r="J1006">
        <f t="shared" si="445"/>
        <v>9.9285730883946997</v>
      </c>
      <c r="K1006">
        <f t="shared" si="446"/>
        <v>5424.3318551622433</v>
      </c>
      <c r="L1006">
        <f t="shared" si="447"/>
        <v>-0.18482282208211132</v>
      </c>
      <c r="M1006">
        <f t="shared" si="448"/>
        <v>-144.28790833146388</v>
      </c>
      <c r="N1006">
        <f t="shared" si="449"/>
        <v>-1.4428790833146389E-2</v>
      </c>
      <c r="O1006">
        <f t="shared" si="450"/>
        <v>4.1882451145587414</v>
      </c>
      <c r="P1006">
        <f t="shared" si="451"/>
        <v>12.044742466846644</v>
      </c>
      <c r="Q1006">
        <f t="shared" si="452"/>
        <v>140.08194713460247</v>
      </c>
      <c r="R1006">
        <f t="shared" si="453"/>
        <v>4.91603139417591</v>
      </c>
      <c r="S1006">
        <f t="shared" si="454"/>
        <v>-0.72490052145053951</v>
      </c>
      <c r="T1006">
        <f t="shared" si="455"/>
        <v>0.59851392699692452</v>
      </c>
      <c r="U1006">
        <f t="shared" si="456"/>
        <v>200600</v>
      </c>
      <c r="V1006">
        <f t="shared" si="457"/>
        <v>685310.64969358977</v>
      </c>
      <c r="W1006">
        <f t="shared" si="458"/>
        <v>128174.30453571492</v>
      </c>
      <c r="X1006">
        <f t="shared" si="459"/>
        <v>686700</v>
      </c>
      <c r="Y1006">
        <f t="shared" si="460"/>
        <v>13562.404908991186</v>
      </c>
      <c r="Z1006">
        <f t="shared" si="461"/>
        <v>0.19374864155701693</v>
      </c>
      <c r="AA1006">
        <f t="shared" si="462"/>
        <v>-233.73608205514029</v>
      </c>
      <c r="AB1006">
        <f t="shared" si="463"/>
        <v>-3.339086886502004E-3</v>
      </c>
      <c r="AC1006">
        <f t="shared" si="435"/>
        <v>0.99965962417059107</v>
      </c>
    </row>
    <row r="1007" spans="1:29" x14ac:dyDescent="0.45">
      <c r="A1007">
        <f t="shared" si="436"/>
        <v>197.19999999999735</v>
      </c>
      <c r="B1007">
        <f t="shared" si="437"/>
        <v>8368.5588308326514</v>
      </c>
      <c r="C1007">
        <f t="shared" si="438"/>
        <v>2370.8816467402207</v>
      </c>
      <c r="D1007">
        <f t="shared" si="439"/>
        <v>-1.5697464850486469</v>
      </c>
      <c r="E1007">
        <f t="shared" si="440"/>
        <v>742.11522565002792</v>
      </c>
      <c r="F1007">
        <f t="shared" si="441"/>
        <v>0.95195320707308551</v>
      </c>
      <c r="G1007">
        <f t="shared" si="442"/>
        <v>250</v>
      </c>
      <c r="H1007">
        <f t="shared" si="443"/>
        <v>272.3751309736175</v>
      </c>
      <c r="I1007">
        <f t="shared" si="444"/>
        <v>240.1083196284298</v>
      </c>
      <c r="J1007">
        <f t="shared" si="445"/>
        <v>9.8916803715702031</v>
      </c>
      <c r="K1007">
        <f t="shared" si="446"/>
        <v>5426.3101912365573</v>
      </c>
      <c r="L1007">
        <f t="shared" si="447"/>
        <v>-0.18446358412248287</v>
      </c>
      <c r="M1007">
        <f t="shared" si="448"/>
        <v>-143.95672642194347</v>
      </c>
      <c r="N1007">
        <f t="shared" si="449"/>
        <v>-1.4395672642194348E-2</v>
      </c>
      <c r="O1007">
        <f t="shared" si="450"/>
        <v>4.1853659800303022</v>
      </c>
      <c r="P1007">
        <f t="shared" si="451"/>
        <v>12.044078380029813</v>
      </c>
      <c r="Q1007">
        <f t="shared" si="452"/>
        <v>140.12066237806778</v>
      </c>
      <c r="R1007">
        <f t="shared" si="453"/>
        <v>4.9144070306176051</v>
      </c>
      <c r="S1007">
        <f t="shared" si="454"/>
        <v>-0.72616191605886371</v>
      </c>
      <c r="T1007">
        <f t="shared" si="455"/>
        <v>0.59833733175175918</v>
      </c>
      <c r="U1007">
        <f t="shared" si="456"/>
        <v>200600</v>
      </c>
      <c r="V1007">
        <f t="shared" si="457"/>
        <v>685319.46994539106</v>
      </c>
      <c r="W1007">
        <f t="shared" si="458"/>
        <v>128205.71499993285</v>
      </c>
      <c r="X1007">
        <f t="shared" si="459"/>
        <v>686700</v>
      </c>
      <c r="Y1007">
        <f t="shared" si="460"/>
        <v>13550.335212858408</v>
      </c>
      <c r="Z1007">
        <f t="shared" si="461"/>
        <v>0.1935762173265487</v>
      </c>
      <c r="AA1007">
        <f t="shared" si="462"/>
        <v>-232.43038589111529</v>
      </c>
      <c r="AB1007">
        <f t="shared" si="463"/>
        <v>-3.3204340841587899E-3</v>
      </c>
      <c r="AC1007">
        <f t="shared" si="435"/>
        <v>0.99966152557755772</v>
      </c>
    </row>
    <row r="1008" spans="1:29" x14ac:dyDescent="0.45">
      <c r="A1008">
        <f t="shared" si="436"/>
        <v>197.39999999999733</v>
      </c>
      <c r="B1008">
        <f t="shared" si="437"/>
        <v>8376.4613363482658</v>
      </c>
      <c r="C1008">
        <f t="shared" si="438"/>
        <v>2370.7516546841916</v>
      </c>
      <c r="D1008">
        <f t="shared" si="439"/>
        <v>-1.5853934459695651</v>
      </c>
      <c r="E1008">
        <f t="shared" si="440"/>
        <v>741.89042281877028</v>
      </c>
      <c r="F1008">
        <f t="shared" si="441"/>
        <v>0.95171967261105428</v>
      </c>
      <c r="G1008">
        <f t="shared" si="442"/>
        <v>250</v>
      </c>
      <c r="H1008">
        <f t="shared" si="443"/>
        <v>272.45032106371337</v>
      </c>
      <c r="I1008">
        <f t="shared" si="444"/>
        <v>240.1451405665764</v>
      </c>
      <c r="J1008">
        <f t="shared" si="445"/>
        <v>9.8548594334235986</v>
      </c>
      <c r="K1008">
        <f t="shared" si="446"/>
        <v>5428.2811631232416</v>
      </c>
      <c r="L1008">
        <f t="shared" si="447"/>
        <v>-0.18410469073302238</v>
      </c>
      <c r="M1008">
        <f t="shared" si="448"/>
        <v>-143.62617142881729</v>
      </c>
      <c r="N1008">
        <f t="shared" si="449"/>
        <v>-1.436261714288173E-2</v>
      </c>
      <c r="O1008">
        <f t="shared" si="450"/>
        <v>4.1824934566017262</v>
      </c>
      <c r="P1008">
        <f t="shared" si="451"/>
        <v>12.043418020406317</v>
      </c>
      <c r="Q1008">
        <f t="shared" si="452"/>
        <v>140.1593431680167</v>
      </c>
      <c r="R1008">
        <f t="shared" si="453"/>
        <v>4.9127862749760638</v>
      </c>
      <c r="S1008">
        <f t="shared" si="454"/>
        <v>-0.72742029494576155</v>
      </c>
      <c r="T1008">
        <f t="shared" si="455"/>
        <v>0.59816115870759345</v>
      </c>
      <c r="U1008">
        <f t="shared" si="456"/>
        <v>200600</v>
      </c>
      <c r="V1008">
        <f t="shared" si="457"/>
        <v>685328.27170197817</v>
      </c>
      <c r="W1008">
        <f t="shared" si="458"/>
        <v>128237.07150020103</v>
      </c>
      <c r="X1008">
        <f t="shared" si="459"/>
        <v>686700</v>
      </c>
      <c r="Y1008">
        <f t="shared" si="460"/>
        <v>13538.276482127061</v>
      </c>
      <c r="Z1008">
        <f t="shared" si="461"/>
        <v>0.19340394974467232</v>
      </c>
      <c r="AA1008">
        <f t="shared" si="462"/>
        <v>-231.12586822314188</v>
      </c>
      <c r="AB1008">
        <f t="shared" si="463"/>
        <v>-3.3017981174734553E-3</v>
      </c>
      <c r="AC1008">
        <f t="shared" si="435"/>
        <v>0.99966342526835139</v>
      </c>
    </row>
    <row r="1009" spans="1:29" x14ac:dyDescent="0.45">
      <c r="A1009">
        <f t="shared" si="436"/>
        <v>197.59999999999732</v>
      </c>
      <c r="B1009">
        <f t="shared" si="437"/>
        <v>8384.3634110004823</v>
      </c>
      <c r="C1009">
        <f t="shared" si="438"/>
        <v>2370.6223956647241</v>
      </c>
      <c r="D1009">
        <f t="shared" si="439"/>
        <v>-1.6010395537809536</v>
      </c>
      <c r="E1009">
        <f t="shared" si="440"/>
        <v>741.6656873819885</v>
      </c>
      <c r="F1009">
        <f t="shared" si="441"/>
        <v>0.95148619470742168</v>
      </c>
      <c r="G1009">
        <f t="shared" si="442"/>
        <v>250</v>
      </c>
      <c r="H1009">
        <f t="shared" si="443"/>
        <v>272.5254442421998</v>
      </c>
      <c r="I1009">
        <f t="shared" si="444"/>
        <v>240.18188979523296</v>
      </c>
      <c r="J1009">
        <f t="shared" si="445"/>
        <v>9.8181102047670379</v>
      </c>
      <c r="K1009">
        <f t="shared" si="446"/>
        <v>5430.2447851641955</v>
      </c>
      <c r="L1009">
        <f t="shared" si="447"/>
        <v>-0.18374614328280359</v>
      </c>
      <c r="M1009">
        <f t="shared" si="448"/>
        <v>-143.29624273517214</v>
      </c>
      <c r="N1009">
        <f t="shared" si="449"/>
        <v>-1.4329624273517215E-2</v>
      </c>
      <c r="O1009">
        <f t="shared" si="450"/>
        <v>4.1796275317470224</v>
      </c>
      <c r="P1009">
        <f t="shared" si="451"/>
        <v>12.042761384608434</v>
      </c>
      <c r="Q1009">
        <f t="shared" si="452"/>
        <v>140.19798953595728</v>
      </c>
      <c r="R1009">
        <f t="shared" si="453"/>
        <v>4.911169120655126</v>
      </c>
      <c r="S1009">
        <f t="shared" si="454"/>
        <v>-0.72867566405339979</v>
      </c>
      <c r="T1009">
        <f t="shared" si="455"/>
        <v>0.59798540703252412</v>
      </c>
      <c r="U1009">
        <f t="shared" si="456"/>
        <v>200600</v>
      </c>
      <c r="V1009">
        <f t="shared" si="457"/>
        <v>685337.05499386904</v>
      </c>
      <c r="W1009">
        <f t="shared" si="458"/>
        <v>128268.37405299241</v>
      </c>
      <c r="X1009">
        <f t="shared" si="459"/>
        <v>686700</v>
      </c>
      <c r="Y1009">
        <f t="shared" si="460"/>
        <v>13526.228779191348</v>
      </c>
      <c r="Z1009">
        <f t="shared" si="461"/>
        <v>0.19323183970273353</v>
      </c>
      <c r="AA1009">
        <f t="shared" si="462"/>
        <v>-229.82252925913781</v>
      </c>
      <c r="AB1009">
        <f t="shared" si="463"/>
        <v>-3.2831789894162545E-3</v>
      </c>
      <c r="AC1009">
        <f t="shared" si="435"/>
        <v>0.99966532324266899</v>
      </c>
    </row>
    <row r="1010" spans="1:29" x14ac:dyDescent="0.45">
      <c r="A1010">
        <f t="shared" si="436"/>
        <v>197.79999999999731</v>
      </c>
      <c r="B1010">
        <f t="shared" si="437"/>
        <v>8392.2650572305447</v>
      </c>
      <c r="C1010">
        <f t="shared" si="438"/>
        <v>2370.4938690187428</v>
      </c>
      <c r="D1010">
        <f t="shared" si="439"/>
        <v>-1.6166848133164784</v>
      </c>
      <c r="E1010">
        <f t="shared" si="440"/>
        <v>741.44101925091468</v>
      </c>
      <c r="F1010">
        <f t="shared" si="441"/>
        <v>0.9512527732772118</v>
      </c>
      <c r="G1010">
        <f t="shared" si="442"/>
        <v>250</v>
      </c>
      <c r="H1010">
        <f t="shared" si="443"/>
        <v>272.6005005706678</v>
      </c>
      <c r="I1010">
        <f t="shared" si="444"/>
        <v>240.2185673838589</v>
      </c>
      <c r="J1010">
        <f t="shared" si="445"/>
        <v>9.7814326161411032</v>
      </c>
      <c r="K1010">
        <f t="shared" si="446"/>
        <v>5432.2010716874238</v>
      </c>
      <c r="L1010">
        <f t="shared" si="447"/>
        <v>-0.18338794312967366</v>
      </c>
      <c r="M1010">
        <f t="shared" si="448"/>
        <v>-142.96693972180159</v>
      </c>
      <c r="N1010">
        <f t="shared" si="449"/>
        <v>-1.429669397218016E-2</v>
      </c>
      <c r="O1010">
        <f t="shared" si="450"/>
        <v>4.1767681929525864</v>
      </c>
      <c r="P1010">
        <f t="shared" si="451"/>
        <v>12.042108469267742</v>
      </c>
      <c r="Q1010">
        <f t="shared" si="452"/>
        <v>140.23660151357436</v>
      </c>
      <c r="R1010">
        <f t="shared" si="453"/>
        <v>4.909555561066016</v>
      </c>
      <c r="S1010">
        <f t="shared" si="454"/>
        <v>-0.72992802931899359</v>
      </c>
      <c r="T1010">
        <f t="shared" si="455"/>
        <v>0.59781007589534096</v>
      </c>
      <c r="U1010">
        <f t="shared" si="456"/>
        <v>200600</v>
      </c>
      <c r="V1010">
        <f t="shared" si="457"/>
        <v>685345.8198515391</v>
      </c>
      <c r="W1010">
        <f t="shared" si="458"/>
        <v>128299.62267515463</v>
      </c>
      <c r="X1010">
        <f t="shared" si="459"/>
        <v>686700</v>
      </c>
      <c r="Y1010">
        <f t="shared" si="460"/>
        <v>13514.192165981018</v>
      </c>
      <c r="Z1010">
        <f t="shared" si="461"/>
        <v>0.19305988808544311</v>
      </c>
      <c r="AA1010">
        <f t="shared" si="462"/>
        <v>-228.52036924264394</v>
      </c>
      <c r="AB1010">
        <f t="shared" si="463"/>
        <v>-3.264576703466342E-3</v>
      </c>
      <c r="AC1010">
        <f t="shared" si="435"/>
        <v>0.99966721950015625</v>
      </c>
    </row>
    <row r="1011" spans="1:29" x14ac:dyDescent="0.45">
      <c r="A1011">
        <f t="shared" si="436"/>
        <v>197.9999999999973</v>
      </c>
      <c r="B1011">
        <f t="shared" si="437"/>
        <v>8400.1662774774886</v>
      </c>
      <c r="C1011">
        <f t="shared" si="438"/>
        <v>2370.3660740830187</v>
      </c>
      <c r="D1011">
        <f t="shared" si="439"/>
        <v>-1.6323292294054284</v>
      </c>
      <c r="E1011">
        <f t="shared" si="440"/>
        <v>741.21641833691774</v>
      </c>
      <c r="F1011">
        <f t="shared" si="441"/>
        <v>0.95101940823557118</v>
      </c>
      <c r="G1011">
        <f t="shared" si="442"/>
        <v>250</v>
      </c>
      <c r="H1011">
        <f t="shared" si="443"/>
        <v>272.67549011104995</v>
      </c>
      <c r="I1011">
        <f t="shared" si="444"/>
        <v>240.25517340218306</v>
      </c>
      <c r="J1011">
        <f t="shared" si="445"/>
        <v>9.7448265978169388</v>
      </c>
      <c r="K1011">
        <f t="shared" si="446"/>
        <v>5434.1500370069871</v>
      </c>
      <c r="L1011">
        <f t="shared" si="447"/>
        <v>-0.18303009162082162</v>
      </c>
      <c r="M1011">
        <f t="shared" si="448"/>
        <v>-142.63826176719817</v>
      </c>
      <c r="N1011">
        <f t="shared" si="449"/>
        <v>-1.4263826176719818E-2</v>
      </c>
      <c r="O1011">
        <f t="shared" si="450"/>
        <v>4.1739154277172421</v>
      </c>
      <c r="P1011">
        <f t="shared" si="451"/>
        <v>12.041459271015038</v>
      </c>
      <c r="Q1011">
        <f t="shared" si="452"/>
        <v>140.27517913272854</v>
      </c>
      <c r="R1011">
        <f t="shared" si="453"/>
        <v>4.9079455896273174</v>
      </c>
      <c r="S1011">
        <f t="shared" si="454"/>
        <v>-0.73117739667473103</v>
      </c>
      <c r="T1011">
        <f t="shared" si="455"/>
        <v>0.59763516446553766</v>
      </c>
      <c r="U1011">
        <f t="shared" si="456"/>
        <v>200600</v>
      </c>
      <c r="V1011">
        <f t="shared" si="457"/>
        <v>685354.56630542758</v>
      </c>
      <c r="W1011">
        <f t="shared" si="458"/>
        <v>128330.81738390848</v>
      </c>
      <c r="X1011">
        <f t="shared" si="459"/>
        <v>686700</v>
      </c>
      <c r="Y1011">
        <f t="shared" si="460"/>
        <v>13502.166703963274</v>
      </c>
      <c r="Z1011">
        <f t="shared" si="461"/>
        <v>0.19288809577090391</v>
      </c>
      <c r="AA1011">
        <f t="shared" si="462"/>
        <v>-227.21938844653778</v>
      </c>
      <c r="AB1011">
        <f t="shared" si="463"/>
        <v>-3.2459912635219683E-3</v>
      </c>
      <c r="AC1011">
        <f t="shared" si="435"/>
        <v>0.9996691140404157</v>
      </c>
    </row>
    <row r="1012" spans="1:29" x14ac:dyDescent="0.45">
      <c r="A1012">
        <f t="shared" si="436"/>
        <v>198.19999999999729</v>
      </c>
      <c r="B1012">
        <f t="shared" si="437"/>
        <v>8408.067074178136</v>
      </c>
      <c r="C1012">
        <f t="shared" si="438"/>
        <v>2370.2390101941555</v>
      </c>
      <c r="D1012">
        <f t="shared" si="439"/>
        <v>-1.6479728068727084</v>
      </c>
      <c r="E1012">
        <f t="shared" si="440"/>
        <v>740.99188455150215</v>
      </c>
      <c r="F1012">
        <f t="shared" si="441"/>
        <v>0.95078609949776838</v>
      </c>
      <c r="G1012">
        <f t="shared" si="442"/>
        <v>250</v>
      </c>
      <c r="H1012">
        <f t="shared" si="443"/>
        <v>272.75041292561747</v>
      </c>
      <c r="I1012">
        <f t="shared" si="444"/>
        <v>240.29170792020102</v>
      </c>
      <c r="J1012">
        <f t="shared" si="445"/>
        <v>9.70829207979898</v>
      </c>
      <c r="K1012">
        <f t="shared" si="446"/>
        <v>5436.0916954229469</v>
      </c>
      <c r="L1012">
        <f t="shared" si="447"/>
        <v>-0.18267259008979408</v>
      </c>
      <c r="M1012">
        <f t="shared" si="448"/>
        <v>-142.31020824772958</v>
      </c>
      <c r="N1012">
        <f t="shared" si="449"/>
        <v>-1.4231020824772959E-2</v>
      </c>
      <c r="O1012">
        <f t="shared" si="450"/>
        <v>4.1710692235522879</v>
      </c>
      <c r="P1012">
        <f t="shared" si="451"/>
        <v>12.040813786480269</v>
      </c>
      <c r="Q1012">
        <f t="shared" si="452"/>
        <v>140.31372242545464</v>
      </c>
      <c r="R1012">
        <f t="shared" si="453"/>
        <v>4.9063391997649601</v>
      </c>
      <c r="S1012">
        <f t="shared" si="454"/>
        <v>-0.73242377204771802</v>
      </c>
      <c r="T1012">
        <f t="shared" si="455"/>
        <v>0.59746067191331953</v>
      </c>
      <c r="U1012">
        <f t="shared" si="456"/>
        <v>200600</v>
      </c>
      <c r="V1012">
        <f t="shared" si="457"/>
        <v>685363.2943859403</v>
      </c>
      <c r="W1012">
        <f t="shared" si="458"/>
        <v>128361.95819684638</v>
      </c>
      <c r="X1012">
        <f t="shared" si="459"/>
        <v>686700</v>
      </c>
      <c r="Y1012">
        <f t="shared" si="460"/>
        <v>13490.152454144256</v>
      </c>
      <c r="Z1012">
        <f t="shared" si="461"/>
        <v>0.19271646363063222</v>
      </c>
      <c r="AA1012">
        <f t="shared" si="462"/>
        <v>-225.91958716884255</v>
      </c>
      <c r="AB1012">
        <f t="shared" si="463"/>
        <v>-3.2274226738406081E-3</v>
      </c>
      <c r="AC1012">
        <f t="shared" si="435"/>
        <v>0.99967100686301325</v>
      </c>
    </row>
    <row r="1013" spans="1:29" x14ac:dyDescent="0.45">
      <c r="A1013">
        <f t="shared" si="436"/>
        <v>198.39999999999728</v>
      </c>
      <c r="B1013">
        <f t="shared" si="437"/>
        <v>8415.9674497670985</v>
      </c>
      <c r="C1013">
        <f t="shared" si="438"/>
        <v>2370.1126766885718</v>
      </c>
      <c r="D1013">
        <f t="shared" si="439"/>
        <v>-1.6636155505388537</v>
      </c>
      <c r="E1013">
        <f t="shared" si="440"/>
        <v>740.76741780630778</v>
      </c>
      <c r="F1013">
        <f t="shared" si="441"/>
        <v>0.95055284697919251</v>
      </c>
      <c r="G1013">
        <f t="shared" si="442"/>
        <v>250</v>
      </c>
      <c r="H1013">
        <f t="shared" si="443"/>
        <v>272.82526907697803</v>
      </c>
      <c r="I1013">
        <f t="shared" si="444"/>
        <v>240.32817100817272</v>
      </c>
      <c r="J1013">
        <f t="shared" si="445"/>
        <v>9.6718289918272831</v>
      </c>
      <c r="K1013">
        <f t="shared" si="446"/>
        <v>5438.0260612213124</v>
      </c>
      <c r="L1013">
        <f t="shared" si="447"/>
        <v>-0.18231543985848475</v>
      </c>
      <c r="M1013">
        <f t="shared" si="448"/>
        <v>-141.98277853756173</v>
      </c>
      <c r="N1013">
        <f t="shared" si="449"/>
        <v>-1.4198277853756174E-2</v>
      </c>
      <c r="O1013">
        <f t="shared" si="450"/>
        <v>4.1682295679815367</v>
      </c>
      <c r="P1013">
        <f t="shared" si="451"/>
        <v>12.040172012292441</v>
      </c>
      <c r="Q1013">
        <f t="shared" si="452"/>
        <v>140.35223142396057</v>
      </c>
      <c r="R1013">
        <f t="shared" si="453"/>
        <v>4.9047363849122236</v>
      </c>
      <c r="S1013">
        <f t="shared" si="454"/>
        <v>-0.7336671613599357</v>
      </c>
      <c r="T1013">
        <f t="shared" si="455"/>
        <v>0.5972865974096091</v>
      </c>
      <c r="U1013">
        <f t="shared" si="456"/>
        <v>200600</v>
      </c>
      <c r="V1013">
        <f t="shared" si="457"/>
        <v>685372.0041234435</v>
      </c>
      <c r="W1013">
        <f t="shared" si="458"/>
        <v>128393.04513192941</v>
      </c>
      <c r="X1013">
        <f t="shared" si="459"/>
        <v>686700</v>
      </c>
      <c r="Y1013">
        <f t="shared" si="460"/>
        <v>13478.149477072162</v>
      </c>
      <c r="Z1013">
        <f t="shared" si="461"/>
        <v>0.1925449925296023</v>
      </c>
      <c r="AA1013">
        <f t="shared" si="462"/>
        <v>-224.62096573994495</v>
      </c>
      <c r="AB1013">
        <f t="shared" si="463"/>
        <v>-3.2088709391420709E-3</v>
      </c>
      <c r="AC1013">
        <f t="shared" si="435"/>
        <v>0.99967289796746772</v>
      </c>
    </row>
    <row r="1014" spans="1:29" x14ac:dyDescent="0.45">
      <c r="A1014">
        <f t="shared" si="436"/>
        <v>198.59999999999727</v>
      </c>
      <c r="B1014">
        <f t="shared" si="437"/>
        <v>8423.8674066767726</v>
      </c>
      <c r="C1014">
        <f t="shared" si="438"/>
        <v>2369.9870729024847</v>
      </c>
      <c r="D1014">
        <f t="shared" si="439"/>
        <v>-1.6792574652200081</v>
      </c>
      <c r="E1014">
        <f t="shared" si="440"/>
        <v>740.5430180131118</v>
      </c>
      <c r="F1014">
        <f t="shared" si="441"/>
        <v>0.95031965059535661</v>
      </c>
      <c r="G1014">
        <f t="shared" si="442"/>
        <v>250</v>
      </c>
      <c r="H1014">
        <f t="shared" si="443"/>
        <v>272.90005862807294</v>
      </c>
      <c r="I1014">
        <f t="shared" si="444"/>
        <v>240.36456273662046</v>
      </c>
      <c r="J1014">
        <f t="shared" si="445"/>
        <v>9.6354372633795435</v>
      </c>
      <c r="K1014">
        <f t="shared" si="446"/>
        <v>5439.9531486739879</v>
      </c>
      <c r="L1014">
        <f t="shared" si="447"/>
        <v>-0.18195864223869762</v>
      </c>
      <c r="M1014">
        <f t="shared" si="448"/>
        <v>-141.65597200860043</v>
      </c>
      <c r="N1014">
        <f t="shared" si="449"/>
        <v>-1.4165597200860044E-2</v>
      </c>
      <c r="O1014">
        <f t="shared" si="450"/>
        <v>4.1653964485413644</v>
      </c>
      <c r="P1014">
        <f t="shared" si="451"/>
        <v>12.039533945079535</v>
      </c>
      <c r="Q1014">
        <f t="shared" si="452"/>
        <v>140.39070616062585</v>
      </c>
      <c r="R1014">
        <f t="shared" si="453"/>
        <v>4.9031371385097051</v>
      </c>
      <c r="S1014">
        <f t="shared" si="454"/>
        <v>-0.73490757052816846</v>
      </c>
      <c r="T1014">
        <f t="shared" si="455"/>
        <v>0.59711294012605642</v>
      </c>
      <c r="U1014">
        <f t="shared" si="456"/>
        <v>200600</v>
      </c>
      <c r="V1014">
        <f t="shared" si="457"/>
        <v>685380.6955482678</v>
      </c>
      <c r="W1014">
        <f t="shared" si="458"/>
        <v>128424.0782074856</v>
      </c>
      <c r="X1014">
        <f t="shared" si="459"/>
        <v>686700</v>
      </c>
      <c r="Y1014">
        <f t="shared" si="460"/>
        <v>13466.157832839337</v>
      </c>
      <c r="Z1014">
        <f t="shared" si="461"/>
        <v>0.19237368332627625</v>
      </c>
      <c r="AA1014">
        <f t="shared" si="462"/>
        <v>-223.32352451689076</v>
      </c>
      <c r="AB1014">
        <f t="shared" si="463"/>
        <v>-3.1903360645270107E-3</v>
      </c>
      <c r="AC1014">
        <f t="shared" si="435"/>
        <v>0.99967478735325921</v>
      </c>
    </row>
    <row r="1015" spans="1:29" x14ac:dyDescent="0.45">
      <c r="A1015">
        <f t="shared" si="436"/>
        <v>198.79999999999725</v>
      </c>
      <c r="B1015">
        <f t="shared" si="437"/>
        <v>8431.7669473373462</v>
      </c>
      <c r="C1015">
        <f t="shared" si="438"/>
        <v>2369.8621981718948</v>
      </c>
      <c r="D1015">
        <f t="shared" si="439"/>
        <v>-1.6948985557279457</v>
      </c>
      <c r="E1015">
        <f t="shared" si="440"/>
        <v>740.3186850838257</v>
      </c>
      <c r="F1015">
        <f t="shared" si="441"/>
        <v>0.95008651026189417</v>
      </c>
      <c r="G1015">
        <f t="shared" si="442"/>
        <v>250</v>
      </c>
      <c r="H1015">
        <f t="shared" si="443"/>
        <v>272.97478164217472</v>
      </c>
      <c r="I1015">
        <f t="shared" si="444"/>
        <v>240.40088317632589</v>
      </c>
      <c r="J1015">
        <f t="shared" si="445"/>
        <v>9.5991168236741089</v>
      </c>
      <c r="K1015">
        <f t="shared" si="446"/>
        <v>5441.8729720387228</v>
      </c>
      <c r="L1015">
        <f t="shared" si="447"/>
        <v>-0.18160219852717319</v>
      </c>
      <c r="M1015">
        <f t="shared" si="448"/>
        <v>-141.32978803076966</v>
      </c>
      <c r="N1015">
        <f t="shared" si="449"/>
        <v>-1.4132978803076967E-2</v>
      </c>
      <c r="O1015">
        <f t="shared" si="450"/>
        <v>4.1625698527807486</v>
      </c>
      <c r="P1015">
        <f t="shared" si="451"/>
        <v>12.038899581468439</v>
      </c>
      <c r="Q1015">
        <f t="shared" si="452"/>
        <v>140.42914666800036</v>
      </c>
      <c r="R1015">
        <f t="shared" si="453"/>
        <v>4.9015414540053257</v>
      </c>
      <c r="S1015">
        <f t="shared" si="454"/>
        <v>-0.73614500546396133</v>
      </c>
      <c r="T1015">
        <f t="shared" si="455"/>
        <v>0.59693969923504542</v>
      </c>
      <c r="U1015">
        <f t="shared" si="456"/>
        <v>200600</v>
      </c>
      <c r="V1015">
        <f t="shared" si="457"/>
        <v>685389.36869070842</v>
      </c>
      <c r="W1015">
        <f t="shared" si="458"/>
        <v>128455.05744220798</v>
      </c>
      <c r="X1015">
        <f t="shared" si="459"/>
        <v>686700</v>
      </c>
      <c r="Y1015">
        <f t="shared" si="460"/>
        <v>13454.177581084099</v>
      </c>
      <c r="Z1015">
        <f t="shared" si="461"/>
        <v>0.19220253687262998</v>
      </c>
      <c r="AA1015">
        <f t="shared" si="462"/>
        <v>-222.02726388373412</v>
      </c>
      <c r="AB1015">
        <f t="shared" si="463"/>
        <v>-3.1718180554819162E-3</v>
      </c>
      <c r="AC1015">
        <f t="shared" si="435"/>
        <v>0.9996766750198286</v>
      </c>
    </row>
    <row r="1016" spans="1:29" x14ac:dyDescent="0.45">
      <c r="A1016">
        <f t="shared" si="436"/>
        <v>198.99999999999724</v>
      </c>
      <c r="B1016">
        <f t="shared" si="437"/>
        <v>8439.6660741767882</v>
      </c>
      <c r="C1016">
        <f t="shared" si="438"/>
        <v>2369.7380518325717</v>
      </c>
      <c r="D1016">
        <f t="shared" si="439"/>
        <v>-1.7105388268700388</v>
      </c>
      <c r="E1016">
        <f t="shared" si="440"/>
        <v>740.09441893049723</v>
      </c>
      <c r="F1016">
        <f t="shared" si="441"/>
        <v>0.94985342589456079</v>
      </c>
      <c r="G1016">
        <f t="shared" si="442"/>
        <v>250</v>
      </c>
      <c r="H1016">
        <f t="shared" si="443"/>
        <v>273.04943818288467</v>
      </c>
      <c r="I1016">
        <f t="shared" si="444"/>
        <v>240.43713239832834</v>
      </c>
      <c r="J1016">
        <f t="shared" si="445"/>
        <v>9.5628676016716554</v>
      </c>
      <c r="K1016">
        <f t="shared" si="446"/>
        <v>5443.785545559057</v>
      </c>
      <c r="L1016">
        <f t="shared" si="447"/>
        <v>-0.18124611001226754</v>
      </c>
      <c r="M1016">
        <f t="shared" si="448"/>
        <v>-141.00422597169376</v>
      </c>
      <c r="N1016">
        <f t="shared" si="449"/>
        <v>-1.4100422597169376E-2</v>
      </c>
      <c r="O1016">
        <f t="shared" si="450"/>
        <v>4.1597497682613147</v>
      </c>
      <c r="P1016">
        <f t="shared" si="451"/>
        <v>12.038268918084858</v>
      </c>
      <c r="Q1016">
        <f t="shared" si="452"/>
        <v>140.46755297880318</v>
      </c>
      <c r="R1016">
        <f t="shared" si="453"/>
        <v>4.8999493248543109</v>
      </c>
      <c r="S1016">
        <f t="shared" si="454"/>
        <v>-0.73737947207356225</v>
      </c>
      <c r="T1016">
        <f t="shared" si="455"/>
        <v>0.59676687390970129</v>
      </c>
      <c r="U1016">
        <f t="shared" si="456"/>
        <v>200600</v>
      </c>
      <c r="V1016">
        <f t="shared" si="457"/>
        <v>685398.0235810224</v>
      </c>
      <c r="W1016">
        <f t="shared" si="458"/>
        <v>128485.98285515216</v>
      </c>
      <c r="X1016">
        <f t="shared" si="459"/>
        <v>686700</v>
      </c>
      <c r="Y1016">
        <f t="shared" si="460"/>
        <v>13442.208780993351</v>
      </c>
      <c r="Z1016">
        <f t="shared" si="461"/>
        <v>0.19203155401419073</v>
      </c>
      <c r="AA1016">
        <f t="shared" si="462"/>
        <v>-220.73218425328378</v>
      </c>
      <c r="AB1016">
        <f t="shared" si="463"/>
        <v>-3.1533169179040537E-3</v>
      </c>
      <c r="AC1016">
        <f t="shared" si="435"/>
        <v>0.99967856096657448</v>
      </c>
    </row>
    <row r="1017" spans="1:29" x14ac:dyDescent="0.45">
      <c r="A1017">
        <f t="shared" si="436"/>
        <v>199.19999999999723</v>
      </c>
      <c r="B1017">
        <f t="shared" si="437"/>
        <v>8447.5647896208557</v>
      </c>
      <c r="C1017">
        <f t="shared" si="438"/>
        <v>2369.6146332200378</v>
      </c>
      <c r="D1017">
        <f t="shared" si="439"/>
        <v>-1.7261782834492934</v>
      </c>
      <c r="E1017">
        <f t="shared" si="440"/>
        <v>739.8702194653099</v>
      </c>
      <c r="F1017">
        <f t="shared" si="441"/>
        <v>0.94962039740923432</v>
      </c>
      <c r="G1017">
        <f t="shared" si="442"/>
        <v>250</v>
      </c>
      <c r="H1017">
        <f t="shared" si="443"/>
        <v>273.12402831413033</v>
      </c>
      <c r="I1017">
        <f t="shared" si="444"/>
        <v>240.47331047392225</v>
      </c>
      <c r="J1017">
        <f t="shared" si="445"/>
        <v>9.526689526077746</v>
      </c>
      <c r="K1017">
        <f t="shared" si="446"/>
        <v>5445.6908834642727</v>
      </c>
      <c r="L1017">
        <f t="shared" si="447"/>
        <v>-0.18089037796954699</v>
      </c>
      <c r="M1017">
        <f t="shared" si="448"/>
        <v>-140.67928519694283</v>
      </c>
      <c r="N1017">
        <f t="shared" si="449"/>
        <v>-1.4067928519694283E-2</v>
      </c>
      <c r="O1017">
        <f t="shared" si="450"/>
        <v>4.1569361825573763</v>
      </c>
      <c r="P1017">
        <f t="shared" si="451"/>
        <v>12.037641951553249</v>
      </c>
      <c r="Q1017">
        <f t="shared" si="452"/>
        <v>140.50592512592121</v>
      </c>
      <c r="R1017">
        <f t="shared" si="453"/>
        <v>4.8983607445191817</v>
      </c>
      <c r="S1017">
        <f t="shared" si="454"/>
        <v>-0.73861097625786698</v>
      </c>
      <c r="T1017">
        <f t="shared" si="455"/>
        <v>0.59659446332389865</v>
      </c>
      <c r="U1017">
        <f t="shared" si="456"/>
        <v>200600</v>
      </c>
      <c r="V1017">
        <f t="shared" si="457"/>
        <v>685406.66024943243</v>
      </c>
      <c r="W1017">
        <f t="shared" si="458"/>
        <v>128516.85446573464</v>
      </c>
      <c r="X1017">
        <f t="shared" si="459"/>
        <v>686700</v>
      </c>
      <c r="Y1017">
        <f t="shared" si="460"/>
        <v>13430.25149130456</v>
      </c>
      <c r="Z1017">
        <f t="shared" si="461"/>
        <v>0.19186073559006514</v>
      </c>
      <c r="AA1017">
        <f t="shared" si="462"/>
        <v>-219.43828606326133</v>
      </c>
      <c r="AB1017">
        <f t="shared" si="463"/>
        <v>-3.1348326580465905E-3</v>
      </c>
      <c r="AC1017">
        <f t="shared" si="435"/>
        <v>0.9996804451928597</v>
      </c>
    </row>
    <row r="1018" spans="1:29" x14ac:dyDescent="0.45">
      <c r="A1018">
        <f t="shared" si="436"/>
        <v>199.39999999999722</v>
      </c>
      <c r="B1018">
        <f t="shared" si="437"/>
        <v>8455.4630960930881</v>
      </c>
      <c r="C1018">
        <f t="shared" si="438"/>
        <v>2369.4919416695552</v>
      </c>
      <c r="D1018">
        <f t="shared" si="439"/>
        <v>-1.7418169302643136</v>
      </c>
      <c r="E1018">
        <f t="shared" si="440"/>
        <v>739.64608660058195</v>
      </c>
      <c r="F1018">
        <f t="shared" si="441"/>
        <v>0.94938742472191251</v>
      </c>
      <c r="G1018">
        <f t="shared" si="442"/>
        <v>250</v>
      </c>
      <c r="H1018">
        <f t="shared" si="443"/>
        <v>273.19855210016289</v>
      </c>
      <c r="I1018">
        <f t="shared" si="444"/>
        <v>240.50941747465447</v>
      </c>
      <c r="J1018">
        <f t="shared" si="445"/>
        <v>9.4905825253455305</v>
      </c>
      <c r="K1018">
        <f t="shared" si="446"/>
        <v>5447.5889999693418</v>
      </c>
      <c r="L1018">
        <f t="shared" si="447"/>
        <v>-0.18053500366107755</v>
      </c>
      <c r="M1018">
        <f t="shared" si="448"/>
        <v>-140.35496507009486</v>
      </c>
      <c r="N1018">
        <f t="shared" si="449"/>
        <v>-1.4035496507009486E-2</v>
      </c>
      <c r="O1018">
        <f t="shared" si="450"/>
        <v>4.1541290832559747</v>
      </c>
      <c r="P1018">
        <f t="shared" si="451"/>
        <v>12.037018678496743</v>
      </c>
      <c r="Q1018">
        <f t="shared" si="452"/>
        <v>140.5442631424078</v>
      </c>
      <c r="R1018">
        <f t="shared" si="453"/>
        <v>4.896775706469743</v>
      </c>
      <c r="S1018">
        <f t="shared" si="454"/>
        <v>-0.73983952391236674</v>
      </c>
      <c r="T1018">
        <f t="shared" si="455"/>
        <v>0.59642246665226872</v>
      </c>
      <c r="U1018">
        <f t="shared" si="456"/>
        <v>200600</v>
      </c>
      <c r="V1018">
        <f t="shared" si="457"/>
        <v>685415.2787261256</v>
      </c>
      <c r="W1018">
        <f t="shared" si="458"/>
        <v>128547.67229373059</v>
      </c>
      <c r="X1018">
        <f t="shared" si="459"/>
        <v>686700</v>
      </c>
      <c r="Y1018">
        <f t="shared" si="460"/>
        <v>13418.305770307852</v>
      </c>
      <c r="Z1018">
        <f t="shared" si="461"/>
        <v>0.19169008243296931</v>
      </c>
      <c r="AA1018">
        <f t="shared" si="462"/>
        <v>-218.14556977723259</v>
      </c>
      <c r="AB1018">
        <f t="shared" si="463"/>
        <v>-3.116365282531894E-3</v>
      </c>
      <c r="AC1018">
        <f t="shared" si="435"/>
        <v>0.99968232769800902</v>
      </c>
    </row>
    <row r="1019" spans="1:29" x14ac:dyDescent="0.45">
      <c r="A1019">
        <f t="shared" si="436"/>
        <v>199.59999999999721</v>
      </c>
      <c r="B1019">
        <f t="shared" si="437"/>
        <v>8463.3609960148078</v>
      </c>
      <c r="C1019">
        <f t="shared" si="438"/>
        <v>2369.3699765161091</v>
      </c>
      <c r="D1019">
        <f t="shared" si="439"/>
        <v>-1.7574547721093197</v>
      </c>
      <c r="E1019">
        <f t="shared" si="440"/>
        <v>739.42202024876781</v>
      </c>
      <c r="F1019">
        <f t="shared" si="441"/>
        <v>0.94915450774871724</v>
      </c>
      <c r="G1019">
        <f t="shared" si="442"/>
        <v>250</v>
      </c>
      <c r="H1019">
        <f t="shared" si="443"/>
        <v>273.27300960555488</v>
      </c>
      <c r="I1019">
        <f t="shared" si="444"/>
        <v>240.54545347232263</v>
      </c>
      <c r="J1019">
        <f t="shared" si="445"/>
        <v>9.4545465276773655</v>
      </c>
      <c r="K1019">
        <f t="shared" si="446"/>
        <v>5449.4799092748772</v>
      </c>
      <c r="L1019">
        <f t="shared" si="447"/>
        <v>-0.18017998834082505</v>
      </c>
      <c r="M1019">
        <f t="shared" si="448"/>
        <v>-140.03126495248117</v>
      </c>
      <c r="N1019">
        <f t="shared" si="449"/>
        <v>-1.4003126495248118E-2</v>
      </c>
      <c r="O1019">
        <f t="shared" si="450"/>
        <v>4.1513284579569252</v>
      </c>
      <c r="P1019">
        <f t="shared" si="451"/>
        <v>12.036399095537064</v>
      </c>
      <c r="Q1019">
        <f t="shared" si="452"/>
        <v>140.58256706148165</v>
      </c>
      <c r="R1019">
        <f t="shared" si="453"/>
        <v>4.8951942041830829</v>
      </c>
      <c r="S1019">
        <f t="shared" si="454"/>
        <v>-0.74106512092710819</v>
      </c>
      <c r="T1019">
        <f t="shared" si="455"/>
        <v>0.59625088307020491</v>
      </c>
      <c r="U1019">
        <f t="shared" si="456"/>
        <v>200600</v>
      </c>
      <c r="V1019">
        <f t="shared" si="457"/>
        <v>685423.87904124963</v>
      </c>
      <c r="W1019">
        <f t="shared" si="458"/>
        <v>128578.43635927145</v>
      </c>
      <c r="X1019">
        <f t="shared" si="459"/>
        <v>686700</v>
      </c>
      <c r="Y1019">
        <f t="shared" si="460"/>
        <v>13406.371675848779</v>
      </c>
      <c r="Z1019">
        <f t="shared" si="461"/>
        <v>0.19151959536926827</v>
      </c>
      <c r="AA1019">
        <f t="shared" si="462"/>
        <v>-216.8540358877508</v>
      </c>
      <c r="AB1019">
        <f t="shared" si="463"/>
        <v>-3.0979147983964399E-3</v>
      </c>
      <c r="AC1019">
        <f t="shared" si="435"/>
        <v>0.99968420848130524</v>
      </c>
    </row>
    <row r="1020" spans="1:29" x14ac:dyDescent="0.45">
      <c r="A1020">
        <f t="shared" si="436"/>
        <v>199.7999999999972</v>
      </c>
      <c r="B1020">
        <f t="shared" si="437"/>
        <v>8471.2584918051216</v>
      </c>
      <c r="C1020">
        <f t="shared" si="438"/>
        <v>2369.2487370943954</v>
      </c>
      <c r="D1020">
        <f t="shared" si="439"/>
        <v>-1.7730918137741405</v>
      </c>
      <c r="E1020">
        <f t="shared" si="440"/>
        <v>739.19802032245718</v>
      </c>
      <c r="F1020">
        <f t="shared" si="441"/>
        <v>0.94892164640589038</v>
      </c>
      <c r="G1020">
        <f t="shared" si="442"/>
        <v>250</v>
      </c>
      <c r="H1020">
        <f t="shared" si="443"/>
        <v>273.34740089519761</v>
      </c>
      <c r="I1020">
        <f t="shared" si="444"/>
        <v>240.5814185389724</v>
      </c>
      <c r="J1020">
        <f t="shared" si="445"/>
        <v>9.4185814610275997</v>
      </c>
      <c r="K1020">
        <f t="shared" si="446"/>
        <v>5451.3636255670826</v>
      </c>
      <c r="L1020">
        <f t="shared" si="447"/>
        <v>-0.17982533324882866</v>
      </c>
      <c r="M1020">
        <f t="shared" si="448"/>
        <v>-139.7081842035054</v>
      </c>
      <c r="N1020">
        <f t="shared" si="449"/>
        <v>-1.397081842035054E-2</v>
      </c>
      <c r="O1020">
        <f t="shared" si="450"/>
        <v>4.1485342942728547</v>
      </c>
      <c r="P1020">
        <f t="shared" si="451"/>
        <v>12.035783199294467</v>
      </c>
      <c r="Q1020">
        <f t="shared" si="452"/>
        <v>140.62083691652546</v>
      </c>
      <c r="R1020">
        <f t="shared" si="453"/>
        <v>4.8936162311435458</v>
      </c>
      <c r="S1020">
        <f t="shared" si="454"/>
        <v>-0.74228777318662065</v>
      </c>
      <c r="T1020">
        <f t="shared" si="455"/>
        <v>0.5960797117538732</v>
      </c>
      <c r="U1020">
        <f t="shared" si="456"/>
        <v>200600</v>
      </c>
      <c r="V1020">
        <f t="shared" si="457"/>
        <v>685432.46122492035</v>
      </c>
      <c r="W1020">
        <f t="shared" si="458"/>
        <v>128609.14668284365</v>
      </c>
      <c r="X1020">
        <f t="shared" si="459"/>
        <v>686700</v>
      </c>
      <c r="Y1020">
        <f t="shared" si="460"/>
        <v>13394.449265329604</v>
      </c>
      <c r="Z1020">
        <f t="shared" si="461"/>
        <v>0.19134927521899434</v>
      </c>
      <c r="AA1020">
        <f t="shared" si="462"/>
        <v>-215.56368490878958</v>
      </c>
      <c r="AB1020">
        <f t="shared" si="463"/>
        <v>-3.0794812129827085E-3</v>
      </c>
      <c r="AC1020">
        <f t="shared" si="435"/>
        <v>0.99968608754199983</v>
      </c>
    </row>
    <row r="1021" spans="1:29" x14ac:dyDescent="0.45">
      <c r="A1021">
        <f t="shared" si="436"/>
        <v>199.99999999999719</v>
      </c>
      <c r="B1021">
        <f t="shared" si="437"/>
        <v>8479.155585880917</v>
      </c>
      <c r="C1021">
        <f t="shared" si="438"/>
        <v>2369.1282227388065</v>
      </c>
      <c r="D1021">
        <f t="shared" si="439"/>
        <v>-1.7887280600442175</v>
      </c>
      <c r="E1021">
        <f t="shared" si="440"/>
        <v>738.97408673437371</v>
      </c>
      <c r="F1021">
        <f t="shared" si="441"/>
        <v>0.94868884060979419</v>
      </c>
      <c r="G1021">
        <f t="shared" si="442"/>
        <v>250</v>
      </c>
      <c r="H1021">
        <f t="shared" si="443"/>
        <v>273.42172603429873</v>
      </c>
      <c r="I1021">
        <f t="shared" si="444"/>
        <v>240.61731274689512</v>
      </c>
      <c r="J1021">
        <f t="shared" si="445"/>
        <v>9.3826872531048764</v>
      </c>
      <c r="K1021">
        <f t="shared" si="446"/>
        <v>5453.2401630177037</v>
      </c>
      <c r="L1021">
        <f t="shared" si="447"/>
        <v>-0.17947103961361677</v>
      </c>
      <c r="M1021">
        <f t="shared" si="448"/>
        <v>-139.38572218054497</v>
      </c>
      <c r="N1021">
        <f t="shared" si="449"/>
        <v>-1.3938572218054498E-2</v>
      </c>
      <c r="O1021">
        <f t="shared" si="450"/>
        <v>4.1457465798292441</v>
      </c>
      <c r="P1021">
        <f t="shared" si="451"/>
        <v>12.035170986387666</v>
      </c>
      <c r="Q1021">
        <f t="shared" si="452"/>
        <v>140.65907274108463</v>
      </c>
      <c r="R1021">
        <f t="shared" si="453"/>
        <v>4.8920417808427379</v>
      </c>
      <c r="S1021">
        <f t="shared" si="454"/>
        <v>-0.74350748656988319</v>
      </c>
      <c r="T1021">
        <f t="shared" si="455"/>
        <v>0.59590895188021642</v>
      </c>
      <c r="U1021">
        <f t="shared" si="456"/>
        <v>200600</v>
      </c>
      <c r="V1021">
        <f t="shared" si="457"/>
        <v>685441.0253072161</v>
      </c>
      <c r="W1021">
        <f t="shared" si="458"/>
        <v>128639.80328528592</v>
      </c>
      <c r="X1021">
        <f t="shared" si="459"/>
        <v>686700</v>
      </c>
      <c r="Y1021">
        <f t="shared" si="460"/>
        <v>13382.538595712176</v>
      </c>
      <c r="Z1021">
        <f t="shared" si="461"/>
        <v>0.19117912279588822</v>
      </c>
      <c r="AA1021">
        <f t="shared" si="462"/>
        <v>-214.27451738063246</v>
      </c>
      <c r="AB1021">
        <f t="shared" si="463"/>
        <v>-3.061064534009035E-3</v>
      </c>
      <c r="AC1021">
        <f t="shared" si="435"/>
        <v>0.99968796487930589</v>
      </c>
    </row>
    <row r="1022" spans="1:29" x14ac:dyDescent="0.45">
      <c r="A1022">
        <f t="shared" si="436"/>
        <v>200.19999999999717</v>
      </c>
      <c r="B1022">
        <f t="shared" si="437"/>
        <v>8487.0522806568624</v>
      </c>
      <c r="C1022">
        <f t="shared" si="438"/>
        <v>2369.0084327834156</v>
      </c>
      <c r="D1022">
        <f t="shared" si="439"/>
        <v>-1.8043635157005866</v>
      </c>
      <c r="E1022">
        <f t="shared" si="440"/>
        <v>738.75021939737758</v>
      </c>
      <c r="F1022">
        <f t="shared" si="441"/>
        <v>0.94845609027691458</v>
      </c>
      <c r="G1022">
        <f t="shared" si="442"/>
        <v>250</v>
      </c>
      <c r="H1022">
        <f t="shared" si="443"/>
        <v>273.49598508837983</v>
      </c>
      <c r="I1022">
        <f t="shared" si="444"/>
        <v>240.65313616862596</v>
      </c>
      <c r="J1022">
        <f t="shared" si="445"/>
        <v>9.3468638313740371</v>
      </c>
      <c r="K1022">
        <f t="shared" si="446"/>
        <v>5455.1095357839786</v>
      </c>
      <c r="L1022">
        <f t="shared" si="447"/>
        <v>-0.1791171086541965</v>
      </c>
      <c r="M1022">
        <f t="shared" si="448"/>
        <v>-139.06387823887033</v>
      </c>
      <c r="N1022">
        <f t="shared" si="449"/>
        <v>-1.3906387823887034E-2</v>
      </c>
      <c r="O1022">
        <f t="shared" si="450"/>
        <v>4.142965302264467</v>
      </c>
      <c r="P1022">
        <f t="shared" si="451"/>
        <v>12.034562453433754</v>
      </c>
      <c r="Q1022">
        <f t="shared" si="452"/>
        <v>140.69727456886611</v>
      </c>
      <c r="R1022">
        <f t="shared" si="453"/>
        <v>4.8904708467795155</v>
      </c>
      <c r="S1022">
        <f t="shared" si="454"/>
        <v>-0.74472426695027139</v>
      </c>
      <c r="T1022">
        <f t="shared" si="455"/>
        <v>0.5957386026269621</v>
      </c>
      <c r="U1022">
        <f t="shared" si="456"/>
        <v>200600</v>
      </c>
      <c r="V1022">
        <f t="shared" si="457"/>
        <v>685449.57131817774</v>
      </c>
      <c r="W1022">
        <f t="shared" si="458"/>
        <v>128670.4061877872</v>
      </c>
      <c r="X1022">
        <f t="shared" si="459"/>
        <v>686700</v>
      </c>
      <c r="Y1022">
        <f t="shared" si="460"/>
        <v>13370.639723519918</v>
      </c>
      <c r="Z1022">
        <f t="shared" si="461"/>
        <v>0.19100913890742741</v>
      </c>
      <c r="AA1022">
        <f t="shared" si="462"/>
        <v>-212.98653386940714</v>
      </c>
      <c r="AB1022">
        <f t="shared" si="463"/>
        <v>-3.042664769562959E-3</v>
      </c>
      <c r="AC1022">
        <f t="shared" si="435"/>
        <v>0.99968984049239928</v>
      </c>
    </row>
    <row r="1023" spans="1:29" x14ac:dyDescent="0.45">
      <c r="A1023">
        <f t="shared" si="436"/>
        <v>200.39999999999716</v>
      </c>
      <c r="B1023">
        <f t="shared" si="437"/>
        <v>8494.9485785454017</v>
      </c>
      <c r="C1023">
        <f t="shared" si="438"/>
        <v>2368.8893665619667</v>
      </c>
      <c r="D1023">
        <f t="shared" si="439"/>
        <v>-1.8199981855198928</v>
      </c>
      <c r="E1023">
        <f t="shared" si="440"/>
        <v>738.52641822446321</v>
      </c>
      <c r="F1023">
        <f t="shared" si="441"/>
        <v>0.94822339532385791</v>
      </c>
      <c r="G1023">
        <f t="shared" si="442"/>
        <v>250</v>
      </c>
      <c r="H1023">
        <f t="shared" si="443"/>
        <v>273.57017812327405</v>
      </c>
      <c r="I1023">
        <f t="shared" si="444"/>
        <v>240.68888887694155</v>
      </c>
      <c r="J1023">
        <f t="shared" si="445"/>
        <v>9.3111111230584527</v>
      </c>
      <c r="K1023">
        <f t="shared" si="446"/>
        <v>5456.9717580085899</v>
      </c>
      <c r="L1023">
        <f t="shared" si="447"/>
        <v>-0.17876354157792207</v>
      </c>
      <c r="M1023">
        <f t="shared" si="448"/>
        <v>-138.74265173177432</v>
      </c>
      <c r="N1023">
        <f t="shared" si="449"/>
        <v>-1.3874265173177433E-2</v>
      </c>
      <c r="O1023">
        <f t="shared" si="450"/>
        <v>4.1401904492298316</v>
      </c>
      <c r="P1023">
        <f t="shared" si="451"/>
        <v>12.033957597048147</v>
      </c>
      <c r="Q1023">
        <f t="shared" si="452"/>
        <v>140.73544243373709</v>
      </c>
      <c r="R1023">
        <f t="shared" si="453"/>
        <v>4.8889034224599657</v>
      </c>
      <c r="S1023">
        <f t="shared" si="454"/>
        <v>-0.74593812019549866</v>
      </c>
      <c r="T1023">
        <f t="shared" si="455"/>
        <v>0.59556866317263024</v>
      </c>
      <c r="U1023">
        <f t="shared" si="456"/>
        <v>200600</v>
      </c>
      <c r="V1023">
        <f t="shared" si="457"/>
        <v>685458.09928781376</v>
      </c>
      <c r="W1023">
        <f t="shared" si="458"/>
        <v>128700.95541188534</v>
      </c>
      <c r="X1023">
        <f t="shared" si="459"/>
        <v>686700</v>
      </c>
      <c r="Y1023">
        <f t="shared" si="460"/>
        <v>13358.752704839651</v>
      </c>
      <c r="Z1023">
        <f t="shared" si="461"/>
        <v>0.19083932435485215</v>
      </c>
      <c r="AA1023">
        <f t="shared" si="462"/>
        <v>-211.69973496266175</v>
      </c>
      <c r="AB1023">
        <f t="shared" si="463"/>
        <v>-3.0242819280380251E-3</v>
      </c>
      <c r="AC1023">
        <f t="shared" si="435"/>
        <v>0.99969171438042426</v>
      </c>
    </row>
    <row r="1024" spans="1:29" x14ac:dyDescent="0.45">
      <c r="A1024">
        <f t="shared" si="436"/>
        <v>200.59999999999715</v>
      </c>
      <c r="B1024">
        <f t="shared" si="437"/>
        <v>8502.8444819567612</v>
      </c>
      <c r="C1024">
        <f t="shared" si="438"/>
        <v>2368.7710234078581</v>
      </c>
      <c r="D1024">
        <f t="shared" si="439"/>
        <v>-1.8356320742743861</v>
      </c>
      <c r="E1024">
        <f t="shared" si="440"/>
        <v>738.30268312876046</v>
      </c>
      <c r="F1024">
        <f t="shared" si="441"/>
        <v>0.94799075566735114</v>
      </c>
      <c r="G1024">
        <f t="shared" si="442"/>
        <v>250</v>
      </c>
      <c r="H1024">
        <f t="shared" si="443"/>
        <v>273.64430520512349</v>
      </c>
      <c r="I1024">
        <f t="shared" si="444"/>
        <v>240.72457094485719</v>
      </c>
      <c r="J1024">
        <f t="shared" si="445"/>
        <v>9.2754290551428085</v>
      </c>
      <c r="K1024">
        <f t="shared" si="446"/>
        <v>5458.8268438196183</v>
      </c>
      <c r="L1024">
        <f t="shared" si="447"/>
        <v>-0.17841033957822106</v>
      </c>
      <c r="M1024">
        <f t="shared" si="448"/>
        <v>-138.4220420107132</v>
      </c>
      <c r="N1024">
        <f t="shared" si="449"/>
        <v>-1.3842204201071321E-2</v>
      </c>
      <c r="O1024">
        <f t="shared" si="450"/>
        <v>4.1374220083896169</v>
      </c>
      <c r="P1024">
        <f t="shared" si="451"/>
        <v>12.033356413844514</v>
      </c>
      <c r="Q1024">
        <f t="shared" si="452"/>
        <v>140.77357636972374</v>
      </c>
      <c r="R1024">
        <f t="shared" si="453"/>
        <v>4.8873395013974088</v>
      </c>
      <c r="S1024">
        <f t="shared" si="454"/>
        <v>-0.74714905216757721</v>
      </c>
      <c r="T1024">
        <f t="shared" si="455"/>
        <v>0.59539913269653921</v>
      </c>
      <c r="U1024">
        <f t="shared" si="456"/>
        <v>200600</v>
      </c>
      <c r="V1024">
        <f t="shared" si="457"/>
        <v>685466.60924609599</v>
      </c>
      <c r="W1024">
        <f t="shared" si="458"/>
        <v>128731.45097946447</v>
      </c>
      <c r="X1024">
        <f t="shared" si="459"/>
        <v>686700</v>
      </c>
      <c r="Y1024">
        <f t="shared" si="460"/>
        <v>13346.877595323997</v>
      </c>
      <c r="Z1024">
        <f t="shared" si="461"/>
        <v>0.19066967993319994</v>
      </c>
      <c r="AA1024">
        <f t="shared" si="462"/>
        <v>-210.41412127192598</v>
      </c>
      <c r="AB1024">
        <f t="shared" si="463"/>
        <v>-3.005916018170371E-3</v>
      </c>
      <c r="AC1024">
        <f t="shared" si="435"/>
        <v>0.9996935865424903</v>
      </c>
    </row>
    <row r="1025" spans="1:29" x14ac:dyDescent="0.45">
      <c r="A1025">
        <f t="shared" si="436"/>
        <v>200.79999999999714</v>
      </c>
      <c r="B1025">
        <f t="shared" si="437"/>
        <v>8510.739993298941</v>
      </c>
      <c r="C1025">
        <f t="shared" si="438"/>
        <v>2368.6534026541317</v>
      </c>
      <c r="D1025">
        <f t="shared" si="439"/>
        <v>-1.8512651867319043</v>
      </c>
      <c r="E1025">
        <f t="shared" si="440"/>
        <v>738.07901402353343</v>
      </c>
      <c r="F1025">
        <f t="shared" si="441"/>
        <v>0.94775817122424366</v>
      </c>
      <c r="G1025">
        <f t="shared" si="442"/>
        <v>250</v>
      </c>
      <c r="H1025">
        <f t="shared" si="443"/>
        <v>273.71836640037708</v>
      </c>
      <c r="I1025">
        <f t="shared" si="444"/>
        <v>240.76018244562547</v>
      </c>
      <c r="J1025">
        <f t="shared" si="445"/>
        <v>9.2398175543745253</v>
      </c>
      <c r="K1025">
        <f t="shared" si="446"/>
        <v>5460.6748073304934</v>
      </c>
      <c r="L1025">
        <f t="shared" si="447"/>
        <v>-0.17805750384141561</v>
      </c>
      <c r="M1025">
        <f t="shared" si="448"/>
        <v>-138.10204842497942</v>
      </c>
      <c r="N1025">
        <f t="shared" si="449"/>
        <v>-1.3810204842497942E-2</v>
      </c>
      <c r="O1025">
        <f t="shared" si="450"/>
        <v>4.1346599674211175</v>
      </c>
      <c r="P1025">
        <f t="shared" si="451"/>
        <v>12.032758900434704</v>
      </c>
      <c r="Q1025">
        <f t="shared" si="452"/>
        <v>140.81167641100998</v>
      </c>
      <c r="R1025">
        <f t="shared" si="453"/>
        <v>4.885779077112387</v>
      </c>
      <c r="S1025">
        <f t="shared" si="454"/>
        <v>-0.74835706872277008</v>
      </c>
      <c r="T1025">
        <f t="shared" si="455"/>
        <v>0.59523001037881229</v>
      </c>
      <c r="U1025">
        <f t="shared" si="456"/>
        <v>200600</v>
      </c>
      <c r="V1025">
        <f t="shared" si="457"/>
        <v>685475.10122295958</v>
      </c>
      <c r="W1025">
        <f t="shared" si="458"/>
        <v>128761.89291275297</v>
      </c>
      <c r="X1025">
        <f t="shared" si="459"/>
        <v>686700</v>
      </c>
      <c r="Y1025">
        <f t="shared" si="460"/>
        <v>13335.014450193601</v>
      </c>
      <c r="Z1025">
        <f t="shared" si="461"/>
        <v>0.19050020643133717</v>
      </c>
      <c r="AA1025">
        <f t="shared" si="462"/>
        <v>-209.12969343317673</v>
      </c>
      <c r="AB1025">
        <f t="shared" si="463"/>
        <v>-2.9875670490453819E-3</v>
      </c>
      <c r="AC1025">
        <f t="shared" si="435"/>
        <v>0.99969545697767126</v>
      </c>
    </row>
    <row r="1026" spans="1:29" x14ac:dyDescent="0.45">
      <c r="A1026">
        <f t="shared" si="436"/>
        <v>200.99999999999713</v>
      </c>
      <c r="B1026">
        <f t="shared" si="437"/>
        <v>8518.6351149777183</v>
      </c>
      <c r="C1026">
        <f t="shared" si="438"/>
        <v>2368.5365036334588</v>
      </c>
      <c r="D1026">
        <f t="shared" si="439"/>
        <v>-1.8668975276558797</v>
      </c>
      <c r="E1026">
        <f t="shared" si="440"/>
        <v>737.85541082218174</v>
      </c>
      <c r="F1026">
        <f t="shared" si="441"/>
        <v>0.94752564191150523</v>
      </c>
      <c r="G1026">
        <f t="shared" si="442"/>
        <v>250</v>
      </c>
      <c r="H1026">
        <f t="shared" si="443"/>
        <v>273.79236177578798</v>
      </c>
      <c r="I1026">
        <f t="shared" si="444"/>
        <v>240.79572345273345</v>
      </c>
      <c r="J1026">
        <f t="shared" si="445"/>
        <v>9.2042765472665451</v>
      </c>
      <c r="K1026">
        <f t="shared" si="446"/>
        <v>5462.5156626399466</v>
      </c>
      <c r="L1026">
        <f t="shared" si="447"/>
        <v>-0.17770503553990125</v>
      </c>
      <c r="M1026">
        <f t="shared" si="448"/>
        <v>-137.78267032206986</v>
      </c>
      <c r="N1026">
        <f t="shared" si="449"/>
        <v>-1.3778267032206987E-2</v>
      </c>
      <c r="O1026">
        <f t="shared" si="450"/>
        <v>4.1319043140146761</v>
      </c>
      <c r="P1026">
        <f t="shared" si="451"/>
        <v>12.03216505342869</v>
      </c>
      <c r="Q1026">
        <f t="shared" si="452"/>
        <v>140.84974259193638</v>
      </c>
      <c r="R1026">
        <f t="shared" si="453"/>
        <v>4.8842221431326562</v>
      </c>
      <c r="S1026">
        <f t="shared" si="454"/>
        <v>-0.74956217571153871</v>
      </c>
      <c r="T1026">
        <f t="shared" si="455"/>
        <v>0.59506129540038466</v>
      </c>
      <c r="U1026">
        <f t="shared" si="456"/>
        <v>200600</v>
      </c>
      <c r="V1026">
        <f t="shared" si="457"/>
        <v>685483.57524830475</v>
      </c>
      <c r="W1026">
        <f t="shared" si="458"/>
        <v>128792.28123432172</v>
      </c>
      <c r="X1026">
        <f t="shared" si="459"/>
        <v>686700</v>
      </c>
      <c r="Y1026">
        <f t="shared" si="460"/>
        <v>13323.163324239016</v>
      </c>
      <c r="Z1026">
        <f t="shared" si="461"/>
        <v>0.19033090463198596</v>
      </c>
      <c r="AA1026">
        <f t="shared" si="462"/>
        <v>-207.84645210474264</v>
      </c>
      <c r="AB1026">
        <f t="shared" si="463"/>
        <v>-2.9692350300677519E-3</v>
      </c>
      <c r="AC1026">
        <f t="shared" si="435"/>
        <v>0.99969732568500835</v>
      </c>
    </row>
    <row r="1027" spans="1:29" x14ac:dyDescent="0.45">
      <c r="A1027">
        <f t="shared" si="436"/>
        <v>201.19999999999712</v>
      </c>
      <c r="B1027">
        <f t="shared" si="437"/>
        <v>8526.5298493966457</v>
      </c>
      <c r="C1027">
        <f t="shared" si="438"/>
        <v>2368.4203256781298</v>
      </c>
      <c r="D1027">
        <f t="shared" si="439"/>
        <v>-1.8825291018053569</v>
      </c>
      <c r="E1027">
        <f t="shared" si="440"/>
        <v>737.63187343823881</v>
      </c>
      <c r="F1027">
        <f t="shared" si="441"/>
        <v>0.94729316764622717</v>
      </c>
      <c r="G1027">
        <f t="shared" si="442"/>
        <v>250</v>
      </c>
      <c r="H1027">
        <f t="shared" si="443"/>
        <v>273.86629139841131</v>
      </c>
      <c r="I1027">
        <f t="shared" si="444"/>
        <v>240.83119403990068</v>
      </c>
      <c r="J1027">
        <f t="shared" si="445"/>
        <v>9.1688059600993199</v>
      </c>
      <c r="K1027">
        <f t="shared" si="446"/>
        <v>5464.3494238319663</v>
      </c>
      <c r="L1027">
        <f t="shared" si="447"/>
        <v>-0.17735293583612588</v>
      </c>
      <c r="M1027">
        <f t="shared" si="448"/>
        <v>-137.46390704750655</v>
      </c>
      <c r="N1027">
        <f t="shared" si="449"/>
        <v>-1.3746390704750656E-2</v>
      </c>
      <c r="O1027">
        <f t="shared" si="450"/>
        <v>4.1291550358737261</v>
      </c>
      <c r="P1027">
        <f t="shared" si="451"/>
        <v>12.031574869434504</v>
      </c>
      <c r="Q1027">
        <f t="shared" si="452"/>
        <v>140.88777494699872</v>
      </c>
      <c r="R1027">
        <f t="shared" si="453"/>
        <v>4.8826686929931684</v>
      </c>
      <c r="S1027">
        <f t="shared" si="454"/>
        <v>-0.75076437897849235</v>
      </c>
      <c r="T1027">
        <f t="shared" si="455"/>
        <v>0.59489298694301118</v>
      </c>
      <c r="U1027">
        <f t="shared" si="456"/>
        <v>200600</v>
      </c>
      <c r="V1027">
        <f t="shared" si="457"/>
        <v>685492.0313519981</v>
      </c>
      <c r="W1027">
        <f t="shared" si="458"/>
        <v>128822.61596708211</v>
      </c>
      <c r="X1027">
        <f t="shared" si="459"/>
        <v>686700</v>
      </c>
      <c r="Y1027">
        <f t="shared" si="460"/>
        <v>13311.324271822923</v>
      </c>
      <c r="Z1027">
        <f t="shared" si="461"/>
        <v>0.19016177531175604</v>
      </c>
      <c r="AA1027">
        <f t="shared" si="462"/>
        <v>-206.56439796509221</v>
      </c>
      <c r="AB1027">
        <f t="shared" si="463"/>
        <v>-2.9509199709298888E-3</v>
      </c>
      <c r="AC1027">
        <f t="shared" si="435"/>
        <v>0.99969919266351381</v>
      </c>
    </row>
    <row r="1028" spans="1:29" x14ac:dyDescent="0.45">
      <c r="A1028">
        <f t="shared" si="436"/>
        <v>201.39999999999711</v>
      </c>
      <c r="B1028">
        <f t="shared" si="437"/>
        <v>8534.4241989570455</v>
      </c>
      <c r="C1028">
        <f t="shared" si="438"/>
        <v>2368.3048681200385</v>
      </c>
      <c r="D1028">
        <f t="shared" si="439"/>
        <v>-1.8981599139349505</v>
      </c>
      <c r="E1028">
        <f t="shared" si="440"/>
        <v>737.40840178537303</v>
      </c>
      <c r="F1028">
        <f t="shared" si="441"/>
        <v>0.94706074834562104</v>
      </c>
      <c r="G1028">
        <f t="shared" si="442"/>
        <v>250</v>
      </c>
      <c r="H1028">
        <f t="shared" si="443"/>
        <v>273.94015533560173</v>
      </c>
      <c r="I1028">
        <f t="shared" si="444"/>
        <v>240.86659428107683</v>
      </c>
      <c r="J1028">
        <f t="shared" si="445"/>
        <v>9.1334057189231714</v>
      </c>
      <c r="K1028">
        <f t="shared" si="446"/>
        <v>5466.1761049757506</v>
      </c>
      <c r="L1028">
        <f t="shared" si="447"/>
        <v>-0.17700120588074242</v>
      </c>
      <c r="M1028">
        <f t="shared" si="448"/>
        <v>-137.14575794495209</v>
      </c>
      <c r="N1028">
        <f t="shared" si="449"/>
        <v>-1.3714575794495211E-2</v>
      </c>
      <c r="O1028">
        <f t="shared" si="450"/>
        <v>4.1264121207148268</v>
      </c>
      <c r="P1028">
        <f t="shared" si="451"/>
        <v>12.030988345058169</v>
      </c>
      <c r="Q1028">
        <f t="shared" si="452"/>
        <v>140.92577351084697</v>
      </c>
      <c r="R1028">
        <f t="shared" si="453"/>
        <v>4.8811187202360822</v>
      </c>
      <c r="S1028">
        <f t="shared" si="454"/>
        <v>-0.75196368436235606</v>
      </c>
      <c r="T1028">
        <f t="shared" si="455"/>
        <v>0.59472508418927017</v>
      </c>
      <c r="U1028">
        <f t="shared" si="456"/>
        <v>200600</v>
      </c>
      <c r="V1028">
        <f t="shared" si="457"/>
        <v>685500.46956386894</v>
      </c>
      <c r="W1028">
        <f t="shared" si="458"/>
        <v>128852.89713428388</v>
      </c>
      <c r="X1028">
        <f t="shared" si="459"/>
        <v>686700</v>
      </c>
      <c r="Y1028">
        <f t="shared" si="460"/>
        <v>13299.497346882141</v>
      </c>
      <c r="Z1028">
        <f t="shared" si="461"/>
        <v>0.18999281924117345</v>
      </c>
      <c r="AA1028">
        <f t="shared" si="462"/>
        <v>-205.28353171690833</v>
      </c>
      <c r="AB1028">
        <f t="shared" si="463"/>
        <v>-2.9326218816701191E-3</v>
      </c>
      <c r="AC1028">
        <f t="shared" si="435"/>
        <v>0.99970105791216402</v>
      </c>
    </row>
    <row r="1029" spans="1:29" x14ac:dyDescent="0.45">
      <c r="A1029">
        <f t="shared" si="436"/>
        <v>201.5999999999971</v>
      </c>
      <c r="B1029">
        <f t="shared" si="437"/>
        <v>8542.318166058014</v>
      </c>
      <c r="C1029">
        <f t="shared" si="438"/>
        <v>2368.1901302906736</v>
      </c>
      <c r="D1029">
        <f t="shared" si="439"/>
        <v>-1.9137899687948661</v>
      </c>
      <c r="E1029">
        <f t="shared" si="440"/>
        <v>737.18499577738771</v>
      </c>
      <c r="F1029">
        <f t="shared" si="441"/>
        <v>0.94682838392702118</v>
      </c>
      <c r="G1029">
        <f t="shared" si="442"/>
        <v>250</v>
      </c>
      <c r="H1029">
        <f t="shared" si="443"/>
        <v>274.01395365501105</v>
      </c>
      <c r="I1029">
        <f t="shared" si="444"/>
        <v>240.90192425043989</v>
      </c>
      <c r="J1029">
        <f t="shared" si="445"/>
        <v>9.0980757495601097</v>
      </c>
      <c r="K1029">
        <f t="shared" si="446"/>
        <v>5467.995720125663</v>
      </c>
      <c r="L1029">
        <f t="shared" si="447"/>
        <v>-0.17664984681530882</v>
      </c>
      <c r="M1029">
        <f t="shared" si="448"/>
        <v>-136.82822235609228</v>
      </c>
      <c r="N1029">
        <f t="shared" si="449"/>
        <v>-1.3682822235609229E-2</v>
      </c>
      <c r="O1029">
        <f t="shared" si="450"/>
        <v>4.1236755562677052</v>
      </c>
      <c r="P1029">
        <f t="shared" si="451"/>
        <v>12.030405476903647</v>
      </c>
      <c r="Q1029">
        <f t="shared" si="452"/>
        <v>140.96373831828387</v>
      </c>
      <c r="R1029">
        <f t="shared" si="453"/>
        <v>4.8795722184107362</v>
      </c>
      <c r="S1029">
        <f t="shared" si="454"/>
        <v>-0.75316009769590941</v>
      </c>
      <c r="T1029">
        <f t="shared" si="455"/>
        <v>0.59455758632257272</v>
      </c>
      <c r="U1029">
        <f t="shared" si="456"/>
        <v>200600</v>
      </c>
      <c r="V1029">
        <f t="shared" si="457"/>
        <v>685508.88991371251</v>
      </c>
      <c r="W1029">
        <f t="shared" si="458"/>
        <v>128883.12475951314</v>
      </c>
      <c r="X1029">
        <f t="shared" si="459"/>
        <v>686700</v>
      </c>
      <c r="Y1029">
        <f t="shared" si="460"/>
        <v>13287.68260292989</v>
      </c>
      <c r="Z1029">
        <f t="shared" si="461"/>
        <v>0.18982403718471272</v>
      </c>
      <c r="AA1029">
        <f t="shared" si="462"/>
        <v>-204.00385408254806</v>
      </c>
      <c r="AB1029">
        <f t="shared" si="463"/>
        <v>-2.9143407726078293E-3</v>
      </c>
      <c r="AC1029">
        <f t="shared" si="435"/>
        <v>0.99970292142990758</v>
      </c>
    </row>
    <row r="1030" spans="1:29" x14ac:dyDescent="0.45">
      <c r="A1030">
        <f t="shared" si="436"/>
        <v>201.79999999999708</v>
      </c>
      <c r="B1030">
        <f t="shared" si="437"/>
        <v>8550.2117530964169</v>
      </c>
      <c r="C1030">
        <f t="shared" si="438"/>
        <v>2368.0761115211044</v>
      </c>
      <c r="D1030">
        <f t="shared" si="439"/>
        <v>-1.9294192711309037</v>
      </c>
      <c r="E1030">
        <f t="shared" si="440"/>
        <v>736.96165532822033</v>
      </c>
      <c r="F1030">
        <f t="shared" si="441"/>
        <v>0.94659607430788184</v>
      </c>
      <c r="G1030">
        <f t="shared" si="442"/>
        <v>250</v>
      </c>
      <c r="H1030">
        <f t="shared" si="443"/>
        <v>274.08768642458608</v>
      </c>
      <c r="I1030">
        <f t="shared" si="444"/>
        <v>240.93718402239355</v>
      </c>
      <c r="J1030">
        <f t="shared" si="445"/>
        <v>9.0628159776064479</v>
      </c>
      <c r="K1030">
        <f t="shared" si="446"/>
        <v>5469.8082833211838</v>
      </c>
      <c r="L1030">
        <f t="shared" si="447"/>
        <v>-0.17629885976830906</v>
      </c>
      <c r="M1030">
        <f t="shared" si="448"/>
        <v>-136.51129962086088</v>
      </c>
      <c r="N1030">
        <f t="shared" si="449"/>
        <v>-1.3651129962086089E-2</v>
      </c>
      <c r="O1030">
        <f t="shared" si="450"/>
        <v>4.1209453302752879</v>
      </c>
      <c r="P1030">
        <f t="shared" si="451"/>
        <v>12.02982626157277</v>
      </c>
      <c r="Q1030">
        <f t="shared" si="452"/>
        <v>141.00166940426408</v>
      </c>
      <c r="R1030">
        <f t="shared" si="453"/>
        <v>4.8780291810736589</v>
      </c>
      <c r="S1030">
        <f t="shared" si="454"/>
        <v>-0.75435362480595369</v>
      </c>
      <c r="T1030">
        <f t="shared" si="455"/>
        <v>0.59439049252716658</v>
      </c>
      <c r="U1030">
        <f t="shared" si="456"/>
        <v>200600</v>
      </c>
      <c r="V1030">
        <f t="shared" si="457"/>
        <v>685517.29243128817</v>
      </c>
      <c r="W1030">
        <f t="shared" si="458"/>
        <v>128913.29886669046</v>
      </c>
      <c r="X1030">
        <f t="shared" si="459"/>
        <v>686700</v>
      </c>
      <c r="Y1030">
        <f t="shared" si="460"/>
        <v>13275.880093057691</v>
      </c>
      <c r="Z1030">
        <f t="shared" si="461"/>
        <v>0.18965542990082415</v>
      </c>
      <c r="AA1030">
        <f t="shared" si="462"/>
        <v>-202.72536580706947</v>
      </c>
      <c r="AB1030">
        <f t="shared" si="463"/>
        <v>-2.8960766543867067E-3</v>
      </c>
      <c r="AC1030">
        <f t="shared" si="435"/>
        <v>0.99970478321565881</v>
      </c>
    </row>
    <row r="1031" spans="1:29" x14ac:dyDescent="0.45">
      <c r="A1031">
        <f t="shared" si="436"/>
        <v>201.99999999999707</v>
      </c>
      <c r="B1031">
        <f t="shared" si="437"/>
        <v>8558.1049624668904</v>
      </c>
      <c r="C1031">
        <f t="shared" si="438"/>
        <v>2367.9628111419715</v>
      </c>
      <c r="D1031">
        <f t="shared" si="439"/>
        <v>-1.9450478256844441</v>
      </c>
      <c r="E1031">
        <f t="shared" si="440"/>
        <v>736.73838035194171</v>
      </c>
      <c r="F1031">
        <f t="shared" si="441"/>
        <v>0.94636381940577707</v>
      </c>
      <c r="G1031">
        <f t="shared" si="442"/>
        <v>250</v>
      </c>
      <c r="H1031">
        <f t="shared" si="443"/>
        <v>274.16135371256598</v>
      </c>
      <c r="I1031">
        <f t="shared" si="444"/>
        <v>240.97237367156509</v>
      </c>
      <c r="J1031">
        <f t="shared" si="445"/>
        <v>9.0276263284349056</v>
      </c>
      <c r="K1031">
        <f t="shared" si="446"/>
        <v>5471.6138085868706</v>
      </c>
      <c r="L1031">
        <f t="shared" si="447"/>
        <v>-0.17594824585771107</v>
      </c>
      <c r="M1031">
        <f t="shared" si="448"/>
        <v>-136.1949890773322</v>
      </c>
      <c r="N1031">
        <f t="shared" si="449"/>
        <v>-1.3619498907733221E-2</v>
      </c>
      <c r="O1031">
        <f t="shared" si="450"/>
        <v>4.1182214304937412</v>
      </c>
      <c r="P1031">
        <f t="shared" si="451"/>
        <v>12.029250695665192</v>
      </c>
      <c r="Q1031">
        <f t="shared" si="452"/>
        <v>141.03956680389246</v>
      </c>
      <c r="R1031">
        <f t="shared" si="453"/>
        <v>4.8764896017885411</v>
      </c>
      <c r="S1031">
        <f t="shared" si="454"/>
        <v>-0.75554427151325321</v>
      </c>
      <c r="T1031">
        <f t="shared" si="455"/>
        <v>0.59422380198814462</v>
      </c>
      <c r="U1031">
        <f t="shared" si="456"/>
        <v>200600</v>
      </c>
      <c r="V1031">
        <f t="shared" si="457"/>
        <v>685525.67714632291</v>
      </c>
      <c r="W1031">
        <f t="shared" si="458"/>
        <v>128943.41948006931</v>
      </c>
      <c r="X1031">
        <f t="shared" si="459"/>
        <v>686700</v>
      </c>
      <c r="Y1031">
        <f t="shared" si="460"/>
        <v>13264.089869937256</v>
      </c>
      <c r="Z1031">
        <f t="shared" si="461"/>
        <v>0.18948699814196079</v>
      </c>
      <c r="AA1031">
        <f t="shared" si="462"/>
        <v>-201.44806765264366</v>
      </c>
      <c r="AB1031">
        <f t="shared" si="463"/>
        <v>-2.8778295378949093E-3</v>
      </c>
      <c r="AC1031">
        <f t="shared" si="435"/>
        <v>0.99970664326830849</v>
      </c>
    </row>
    <row r="1032" spans="1:29" x14ac:dyDescent="0.45">
      <c r="A1032">
        <f t="shared" si="436"/>
        <v>202.19999999999706</v>
      </c>
      <c r="B1032">
        <f t="shared" si="437"/>
        <v>8565.9977965618345</v>
      </c>
      <c r="C1032">
        <f t="shared" si="438"/>
        <v>2367.8502284834717</v>
      </c>
      <c r="D1032">
        <f t="shared" si="439"/>
        <v>-1.9606756371924305</v>
      </c>
      <c r="E1032">
        <f t="shared" si="440"/>
        <v>736.51517076275888</v>
      </c>
      <c r="F1032">
        <f t="shared" si="441"/>
        <v>0.94613161913840427</v>
      </c>
      <c r="G1032">
        <f t="shared" si="442"/>
        <v>250</v>
      </c>
      <c r="H1032">
        <f t="shared" si="443"/>
        <v>274.23495558748033</v>
      </c>
      <c r="I1032">
        <f t="shared" si="444"/>
        <v>241.00749327280383</v>
      </c>
      <c r="J1032">
        <f t="shared" si="445"/>
        <v>8.9925067271961723</v>
      </c>
      <c r="K1032">
        <f t="shared" si="446"/>
        <v>5473.4123099323097</v>
      </c>
      <c r="L1032">
        <f t="shared" si="447"/>
        <v>-0.17559800619366683</v>
      </c>
      <c r="M1032">
        <f t="shared" si="448"/>
        <v>-135.87929006160147</v>
      </c>
      <c r="N1032">
        <f t="shared" si="449"/>
        <v>-1.3587929006160147E-2</v>
      </c>
      <c r="O1032">
        <f t="shared" si="450"/>
        <v>4.1155038446925092</v>
      </c>
      <c r="P1032">
        <f t="shared" si="451"/>
        <v>12.028678775778314</v>
      </c>
      <c r="Q1032">
        <f t="shared" si="452"/>
        <v>141.07743055242338</v>
      </c>
      <c r="R1032">
        <f t="shared" si="453"/>
        <v>4.8749534741262535</v>
      </c>
      <c r="S1032">
        <f t="shared" si="454"/>
        <v>-0.75673204363251223</v>
      </c>
      <c r="T1032">
        <f t="shared" si="455"/>
        <v>0.59405751389144834</v>
      </c>
      <c r="U1032">
        <f t="shared" si="456"/>
        <v>200600</v>
      </c>
      <c r="V1032">
        <f t="shared" si="457"/>
        <v>685534.044088503</v>
      </c>
      <c r="W1032">
        <f t="shared" si="458"/>
        <v>128973.48662423274</v>
      </c>
      <c r="X1032">
        <f t="shared" si="459"/>
        <v>686700</v>
      </c>
      <c r="Y1032">
        <f t="shared" si="460"/>
        <v>13252.311985823406</v>
      </c>
      <c r="Z1032">
        <f t="shared" si="461"/>
        <v>0.18931874265462009</v>
      </c>
      <c r="AA1032">
        <f t="shared" si="462"/>
        <v>-200.17196040775161</v>
      </c>
      <c r="AB1032">
        <f t="shared" si="463"/>
        <v>-2.8595994343964515E-3</v>
      </c>
      <c r="AC1032">
        <f t="shared" si="435"/>
        <v>0.99970850158670777</v>
      </c>
    </row>
    <row r="1033" spans="1:29" x14ac:dyDescent="0.45">
      <c r="A1033">
        <f t="shared" si="436"/>
        <v>202.39999999999705</v>
      </c>
      <c r="B1033">
        <f t="shared" si="437"/>
        <v>8573.8902577714198</v>
      </c>
      <c r="C1033">
        <f t="shared" si="438"/>
        <v>2367.7383628753505</v>
      </c>
      <c r="D1033">
        <f t="shared" si="439"/>
        <v>-1.9763027103874116</v>
      </c>
      <c r="E1033">
        <f t="shared" si="440"/>
        <v>736.29202647501188</v>
      </c>
      <c r="F1033">
        <f t="shared" si="441"/>
        <v>0.94589947342358049</v>
      </c>
      <c r="G1033">
        <f t="shared" si="442"/>
        <v>250</v>
      </c>
      <c r="H1033">
        <f t="shared" si="443"/>
        <v>274.30849211814643</v>
      </c>
      <c r="I1033">
        <f t="shared" si="444"/>
        <v>241.04254290117817</v>
      </c>
      <c r="J1033">
        <f t="shared" si="445"/>
        <v>8.9574570988218341</v>
      </c>
      <c r="K1033">
        <f t="shared" si="446"/>
        <v>5475.2038013520742</v>
      </c>
      <c r="L1033">
        <f t="shared" si="447"/>
        <v>-0.17524814187169113</v>
      </c>
      <c r="M1033">
        <f t="shared" si="448"/>
        <v>-135.56420190815453</v>
      </c>
      <c r="N1033">
        <f t="shared" si="449"/>
        <v>-1.3556420190815453E-2</v>
      </c>
      <c r="O1033">
        <f t="shared" si="450"/>
        <v>4.1127925606543458</v>
      </c>
      <c r="P1033">
        <f t="shared" si="451"/>
        <v>12.028110498507246</v>
      </c>
      <c r="Q1033">
        <f t="shared" si="452"/>
        <v>141.11526068525924</v>
      </c>
      <c r="R1033">
        <f t="shared" si="453"/>
        <v>4.873420791664814</v>
      </c>
      <c r="S1033">
        <f t="shared" si="454"/>
        <v>-0.75791694697230483</v>
      </c>
      <c r="T1033">
        <f t="shared" si="455"/>
        <v>0.59389162742387736</v>
      </c>
      <c r="U1033">
        <f t="shared" si="456"/>
        <v>200600</v>
      </c>
      <c r="V1033">
        <f t="shared" si="457"/>
        <v>685542.39328748651</v>
      </c>
      <c r="W1033">
        <f t="shared" si="458"/>
        <v>129003.50032409336</v>
      </c>
      <c r="X1033">
        <f t="shared" si="459"/>
        <v>686700</v>
      </c>
      <c r="Y1033">
        <f t="shared" si="460"/>
        <v>13240.546492554829</v>
      </c>
      <c r="Z1033">
        <f t="shared" si="461"/>
        <v>0.18915066417935469</v>
      </c>
      <c r="AA1033">
        <f t="shared" si="462"/>
        <v>-198.89704487391282</v>
      </c>
      <c r="AB1033">
        <f t="shared" si="463"/>
        <v>-2.8413863553416116E-3</v>
      </c>
      <c r="AC1033">
        <f t="shared" si="435"/>
        <v>0.99971035816968989</v>
      </c>
    </row>
    <row r="1034" spans="1:29" x14ac:dyDescent="0.45">
      <c r="A1034">
        <f t="shared" si="436"/>
        <v>202.59999999999704</v>
      </c>
      <c r="B1034">
        <f t="shared" si="437"/>
        <v>8581.7823484835753</v>
      </c>
      <c r="C1034">
        <f t="shared" si="438"/>
        <v>2367.6272136468924</v>
      </c>
      <c r="D1034">
        <f t="shared" si="439"/>
        <v>-1.9919290499974771</v>
      </c>
      <c r="E1034">
        <f t="shared" si="440"/>
        <v>736.068947403175</v>
      </c>
      <c r="F1034">
        <f t="shared" si="441"/>
        <v>0.94566738217924307</v>
      </c>
      <c r="G1034">
        <f t="shared" si="442"/>
        <v>250</v>
      </c>
      <c r="H1034">
        <f t="shared" si="443"/>
        <v>274.3819633736673</v>
      </c>
      <c r="I1034">
        <f t="shared" si="444"/>
        <v>241.07752263197386</v>
      </c>
      <c r="J1034">
        <f t="shared" si="445"/>
        <v>8.9224773680261364</v>
      </c>
      <c r="K1034">
        <f t="shared" si="446"/>
        <v>5476.9882968256798</v>
      </c>
      <c r="L1034">
        <f t="shared" si="447"/>
        <v>-0.17489865397848803</v>
      </c>
      <c r="M1034">
        <f t="shared" si="448"/>
        <v>-135.24972394959377</v>
      </c>
      <c r="N1034">
        <f t="shared" si="449"/>
        <v>-1.3524972394959377E-2</v>
      </c>
      <c r="O1034">
        <f t="shared" si="450"/>
        <v>4.1100875661753538</v>
      </c>
      <c r="P1034">
        <f t="shared" si="451"/>
        <v>12.027545860444745</v>
      </c>
      <c r="Q1034">
        <f t="shared" si="452"/>
        <v>141.15305723794941</v>
      </c>
      <c r="R1034">
        <f t="shared" si="453"/>
        <v>4.8718915479893985</v>
      </c>
      <c r="S1034">
        <f t="shared" si="454"/>
        <v>-0.75909898733505266</v>
      </c>
      <c r="T1034">
        <f t="shared" si="455"/>
        <v>0.59372614177309269</v>
      </c>
      <c r="U1034">
        <f t="shared" si="456"/>
        <v>200600</v>
      </c>
      <c r="V1034">
        <f t="shared" si="457"/>
        <v>685550.72477289336</v>
      </c>
      <c r="W1034">
        <f t="shared" si="458"/>
        <v>129033.46060488989</v>
      </c>
      <c r="X1034">
        <f t="shared" si="459"/>
        <v>686700</v>
      </c>
      <c r="Y1034">
        <f t="shared" si="460"/>
        <v>13228.793441557085</v>
      </c>
      <c r="Z1034">
        <f t="shared" si="461"/>
        <v>0.18898276345081549</v>
      </c>
      <c r="AA1034">
        <f t="shared" si="462"/>
        <v>-197.62332187546417</v>
      </c>
      <c r="AB1034">
        <f t="shared" si="463"/>
        <v>-2.823190312506631E-3</v>
      </c>
      <c r="AC1034">
        <f t="shared" si="435"/>
        <v>0.9997122130160544</v>
      </c>
    </row>
    <row r="1035" spans="1:29" x14ac:dyDescent="0.45">
      <c r="A1035">
        <f t="shared" si="436"/>
        <v>202.79999999999703</v>
      </c>
      <c r="B1035">
        <f t="shared" si="437"/>
        <v>8589.6740710839986</v>
      </c>
      <c r="C1035">
        <f t="shared" si="438"/>
        <v>2367.516780126904</v>
      </c>
      <c r="D1035">
        <f t="shared" si="439"/>
        <v>-2.0075546607463153</v>
      </c>
      <c r="E1035">
        <f t="shared" si="440"/>
        <v>735.84593346185602</v>
      </c>
      <c r="F1035">
        <f t="shared" si="441"/>
        <v>0.94543534532345086</v>
      </c>
      <c r="G1035">
        <f t="shared" si="442"/>
        <v>250</v>
      </c>
      <c r="H1035">
        <f t="shared" si="443"/>
        <v>274.45536942342926</v>
      </c>
      <c r="I1035">
        <f t="shared" si="444"/>
        <v>241.11243254069194</v>
      </c>
      <c r="J1035">
        <f t="shared" si="445"/>
        <v>8.8875674593080589</v>
      </c>
      <c r="K1035">
        <f t="shared" si="446"/>
        <v>5478.7658103175418</v>
      </c>
      <c r="L1035">
        <f t="shared" si="447"/>
        <v>-0.17454954359038766</v>
      </c>
      <c r="M1035">
        <f t="shared" si="448"/>
        <v>-134.93585551673664</v>
      </c>
      <c r="N1035">
        <f t="shared" si="449"/>
        <v>-1.3493585551673664E-2</v>
      </c>
      <c r="O1035">
        <f t="shared" si="450"/>
        <v>4.1073888490650194</v>
      </c>
      <c r="P1035">
        <f t="shared" si="451"/>
        <v>12.026984858181157</v>
      </c>
      <c r="Q1035">
        <f t="shared" si="452"/>
        <v>141.19082024618896</v>
      </c>
      <c r="R1035">
        <f t="shared" si="453"/>
        <v>4.8703657366923307</v>
      </c>
      <c r="S1035">
        <f t="shared" si="454"/>
        <v>-0.76027817051697699</v>
      </c>
      <c r="T1035">
        <f t="shared" si="455"/>
        <v>0.59356105612762333</v>
      </c>
      <c r="U1035">
        <f t="shared" si="456"/>
        <v>200600</v>
      </c>
      <c r="V1035">
        <f t="shared" si="457"/>
        <v>685559.03857430874</v>
      </c>
      <c r="W1035">
        <f t="shared" si="458"/>
        <v>129063.36749218576</v>
      </c>
      <c r="X1035">
        <f t="shared" si="459"/>
        <v>686700</v>
      </c>
      <c r="Y1035">
        <f t="shared" si="460"/>
        <v>13217.052883844393</v>
      </c>
      <c r="Z1035">
        <f t="shared" si="461"/>
        <v>0.18881504119777706</v>
      </c>
      <c r="AA1035">
        <f t="shared" si="462"/>
        <v>-196.35079225548543</v>
      </c>
      <c r="AB1035">
        <f t="shared" si="463"/>
        <v>-2.8050113179355061E-3</v>
      </c>
      <c r="AC1035">
        <f t="shared" si="435"/>
        <v>0.99971406612457336</v>
      </c>
    </row>
    <row r="1036" spans="1:29" x14ac:dyDescent="0.45">
      <c r="A1036">
        <f t="shared" si="436"/>
        <v>202.99999999999702</v>
      </c>
      <c r="B1036">
        <f t="shared" si="437"/>
        <v>8597.565427956144</v>
      </c>
      <c r="C1036">
        <f t="shared" si="438"/>
        <v>2367.4070616437107</v>
      </c>
      <c r="D1036">
        <f t="shared" si="439"/>
        <v>-2.0231795473531662</v>
      </c>
      <c r="E1036">
        <f t="shared" si="440"/>
        <v>735.62298456579845</v>
      </c>
      <c r="F1036">
        <f t="shared" si="441"/>
        <v>0.94520336277438388</v>
      </c>
      <c r="G1036">
        <f t="shared" si="442"/>
        <v>250</v>
      </c>
      <c r="H1036">
        <f t="shared" si="443"/>
        <v>274.52871033709971</v>
      </c>
      <c r="I1036">
        <f t="shared" si="444"/>
        <v>241.14727270304667</v>
      </c>
      <c r="J1036">
        <f t="shared" si="445"/>
        <v>8.8527272969533328</v>
      </c>
      <c r="K1036">
        <f t="shared" si="446"/>
        <v>5480.5363557769324</v>
      </c>
      <c r="L1036">
        <f t="shared" si="447"/>
        <v>-0.17420081177363045</v>
      </c>
      <c r="M1036">
        <f t="shared" si="448"/>
        <v>-134.62259593862115</v>
      </c>
      <c r="N1036">
        <f t="shared" si="449"/>
        <v>-1.3462259593862115E-2</v>
      </c>
      <c r="O1036">
        <f t="shared" si="450"/>
        <v>4.1046963971462471</v>
      </c>
      <c r="P1036">
        <f t="shared" si="451"/>
        <v>12.026427488304371</v>
      </c>
      <c r="Q1036">
        <f t="shared" si="452"/>
        <v>141.22854974581759</v>
      </c>
      <c r="R1036">
        <f t="shared" si="453"/>
        <v>4.8688433513730702</v>
      </c>
      <c r="S1036">
        <f t="shared" si="454"/>
        <v>-0.76145450230805078</v>
      </c>
      <c r="T1036">
        <f t="shared" si="455"/>
        <v>0.59339636967687293</v>
      </c>
      <c r="U1036">
        <f t="shared" si="456"/>
        <v>200600</v>
      </c>
      <c r="V1036">
        <f t="shared" si="457"/>
        <v>685567.3347212841</v>
      </c>
      <c r="W1036">
        <f t="shared" si="458"/>
        <v>129093.22101186718</v>
      </c>
      <c r="X1036">
        <f t="shared" si="459"/>
        <v>686700</v>
      </c>
      <c r="Y1036">
        <f t="shared" si="460"/>
        <v>13205.324870021512</v>
      </c>
      <c r="Z1036">
        <f t="shared" si="461"/>
        <v>0.18864749814316445</v>
      </c>
      <c r="AA1036">
        <f t="shared" si="462"/>
        <v>-195.07945687498432</v>
      </c>
      <c r="AB1036">
        <f t="shared" si="463"/>
        <v>-2.7868493839283475E-3</v>
      </c>
      <c r="AC1036">
        <f t="shared" si="435"/>
        <v>0.99971591749399302</v>
      </c>
    </row>
    <row r="1037" spans="1:29" x14ac:dyDescent="0.45">
      <c r="A1037">
        <f t="shared" si="436"/>
        <v>203.199999999997</v>
      </c>
      <c r="B1037">
        <f t="shared" si="437"/>
        <v>8605.4564214812272</v>
      </c>
      <c r="C1037">
        <f t="shared" si="438"/>
        <v>2367.2980575251422</v>
      </c>
      <c r="D1037">
        <f t="shared" si="439"/>
        <v>-2.038803714532829</v>
      </c>
      <c r="E1037">
        <f t="shared" si="440"/>
        <v>735.4001006298779</v>
      </c>
      <c r="F1037">
        <f t="shared" si="441"/>
        <v>0.94497143445034215</v>
      </c>
      <c r="G1037">
        <f t="shared" si="442"/>
        <v>250</v>
      </c>
      <c r="H1037">
        <f t="shared" si="443"/>
        <v>274.60198618462482</v>
      </c>
      <c r="I1037">
        <f t="shared" si="444"/>
        <v>241.18204319496317</v>
      </c>
      <c r="J1037">
        <f t="shared" si="445"/>
        <v>8.8179568050368289</v>
      </c>
      <c r="K1037">
        <f t="shared" si="446"/>
        <v>5482.2999471379399</v>
      </c>
      <c r="L1037">
        <f t="shared" si="447"/>
        <v>-0.17385245958251971</v>
      </c>
      <c r="M1037">
        <f t="shared" si="448"/>
        <v>-134.30994454262171</v>
      </c>
      <c r="N1037">
        <f t="shared" si="449"/>
        <v>-1.3430994454262171E-2</v>
      </c>
      <c r="O1037">
        <f t="shared" si="450"/>
        <v>4.1020101982553943</v>
      </c>
      <c r="P1037">
        <f t="shared" si="451"/>
        <v>12.025873747399762</v>
      </c>
      <c r="Q1037">
        <f t="shared" si="452"/>
        <v>141.26624577281839</v>
      </c>
      <c r="R1037">
        <f t="shared" si="453"/>
        <v>4.8673243856382138</v>
      </c>
      <c r="S1037">
        <f t="shared" si="454"/>
        <v>-0.76262798849196667</v>
      </c>
      <c r="T1037">
        <f t="shared" si="455"/>
        <v>0.59323208161112473</v>
      </c>
      <c r="U1037">
        <f t="shared" si="456"/>
        <v>200600</v>
      </c>
      <c r="V1037">
        <f t="shared" si="457"/>
        <v>685575.61324333621</v>
      </c>
      <c r="W1037">
        <f t="shared" si="458"/>
        <v>129123.02119014123</v>
      </c>
      <c r="X1037">
        <f t="shared" si="459"/>
        <v>686700</v>
      </c>
      <c r="Y1037">
        <f t="shared" si="460"/>
        <v>13193.609450285774</v>
      </c>
      <c r="Z1037">
        <f t="shared" si="461"/>
        <v>0.18848013500408248</v>
      </c>
      <c r="AA1037">
        <f t="shared" si="462"/>
        <v>-193.80931661301292</v>
      </c>
      <c r="AB1037">
        <f t="shared" si="463"/>
        <v>-2.7687045230430419E-3</v>
      </c>
      <c r="AC1037">
        <f t="shared" si="435"/>
        <v>0.9997177671230334</v>
      </c>
    </row>
    <row r="1038" spans="1:29" x14ac:dyDescent="0.45">
      <c r="A1038">
        <f t="shared" si="436"/>
        <v>203.39999999999699</v>
      </c>
      <c r="B1038">
        <f t="shared" si="437"/>
        <v>8613.3470540382223</v>
      </c>
      <c r="C1038">
        <f t="shared" si="438"/>
        <v>2367.1897670985231</v>
      </c>
      <c r="D1038">
        <f t="shared" si="439"/>
        <v>-2.05442716699568</v>
      </c>
      <c r="E1038">
        <f t="shared" si="440"/>
        <v>735.17728156910539</v>
      </c>
      <c r="F1038">
        <f t="shared" si="441"/>
        <v>0.94473956026974737</v>
      </c>
      <c r="G1038">
        <f t="shared" si="442"/>
        <v>250</v>
      </c>
      <c r="H1038">
        <f t="shared" si="443"/>
        <v>274.6751970362273</v>
      </c>
      <c r="I1038">
        <f t="shared" si="444"/>
        <v>241.21674409257562</v>
      </c>
      <c r="J1038">
        <f t="shared" si="445"/>
        <v>8.7832559074243761</v>
      </c>
      <c r="K1038">
        <f t="shared" si="446"/>
        <v>5484.0565983194247</v>
      </c>
      <c r="L1038">
        <f t="shared" si="447"/>
        <v>-0.17350448806226382</v>
      </c>
      <c r="M1038">
        <f t="shared" si="448"/>
        <v>-133.99790065432481</v>
      </c>
      <c r="N1038">
        <f t="shared" si="449"/>
        <v>-1.3399790065432482E-2</v>
      </c>
      <c r="O1038">
        <f t="shared" si="450"/>
        <v>4.099330240242308</v>
      </c>
      <c r="P1038">
        <f t="shared" si="451"/>
        <v>12.02532363205014</v>
      </c>
      <c r="Q1038">
        <f t="shared" si="452"/>
        <v>141.30390836331676</v>
      </c>
      <c r="R1038">
        <f t="shared" si="453"/>
        <v>4.8658088331014859</v>
      </c>
      <c r="S1038">
        <f t="shared" si="454"/>
        <v>-0.76379863484609167</v>
      </c>
      <c r="T1038">
        <f t="shared" si="455"/>
        <v>0.59306819112154718</v>
      </c>
      <c r="U1038">
        <f t="shared" si="456"/>
        <v>200600</v>
      </c>
      <c r="V1038">
        <f t="shared" si="457"/>
        <v>685583.87416994653</v>
      </c>
      <c r="W1038">
        <f t="shared" si="458"/>
        <v>129152.76805353368</v>
      </c>
      <c r="X1038">
        <f t="shared" si="459"/>
        <v>686700</v>
      </c>
      <c r="Y1038">
        <f t="shared" si="460"/>
        <v>13181.90667442925</v>
      </c>
      <c r="Z1038">
        <f t="shared" si="461"/>
        <v>0.18831295249184643</v>
      </c>
      <c r="AA1038">
        <f t="shared" si="462"/>
        <v>-192.54037236736622</v>
      </c>
      <c r="AB1038">
        <f t="shared" si="463"/>
        <v>-2.7505767481052316E-3</v>
      </c>
      <c r="AC1038">
        <f t="shared" si="435"/>
        <v>0.99971961501038675</v>
      </c>
    </row>
    <row r="1039" spans="1:29" x14ac:dyDescent="0.45">
      <c r="A1039">
        <f t="shared" si="436"/>
        <v>203.59999999999698</v>
      </c>
      <c r="B1039">
        <f t="shared" si="437"/>
        <v>8621.2373280038573</v>
      </c>
      <c r="C1039">
        <f t="shared" si="438"/>
        <v>2367.0821896906646</v>
      </c>
      <c r="D1039">
        <f t="shared" si="439"/>
        <v>-2.0700499094476363</v>
      </c>
      <c r="E1039">
        <f t="shared" si="440"/>
        <v>734.95452729862336</v>
      </c>
      <c r="F1039">
        <f t="shared" si="441"/>
        <v>0.94450774015113903</v>
      </c>
      <c r="G1039">
        <f t="shared" si="442"/>
        <v>250</v>
      </c>
      <c r="H1039">
        <f t="shared" si="443"/>
        <v>274.74834296240414</v>
      </c>
      <c r="I1039">
        <f t="shared" si="444"/>
        <v>241.25137547222471</v>
      </c>
      <c r="J1039">
        <f t="shared" si="445"/>
        <v>8.7486245277752914</v>
      </c>
      <c r="K1039">
        <f t="shared" si="446"/>
        <v>5485.8063232249797</v>
      </c>
      <c r="L1039">
        <f t="shared" si="447"/>
        <v>-0.17315689824542346</v>
      </c>
      <c r="M1039">
        <f t="shared" si="448"/>
        <v>-133.68646359773155</v>
      </c>
      <c r="N1039">
        <f t="shared" si="449"/>
        <v>-1.3368646359773155E-2</v>
      </c>
      <c r="O1039">
        <f t="shared" si="450"/>
        <v>4.0966565109703534</v>
      </c>
      <c r="P1039">
        <f t="shared" si="451"/>
        <v>12.024777138835709</v>
      </c>
      <c r="Q1039">
        <f t="shared" si="452"/>
        <v>141.3415375535792</v>
      </c>
      <c r="R1039">
        <f t="shared" si="453"/>
        <v>4.864296687383729</v>
      </c>
      <c r="S1039">
        <f t="shared" si="454"/>
        <v>-0.76496644714142104</v>
      </c>
      <c r="T1039">
        <f t="shared" si="455"/>
        <v>0.59290469740020113</v>
      </c>
      <c r="U1039">
        <f t="shared" si="456"/>
        <v>200600</v>
      </c>
      <c r="V1039">
        <f t="shared" si="457"/>
        <v>685592.11753056454</v>
      </c>
      <c r="W1039">
        <f t="shared" si="458"/>
        <v>129182.46162888769</v>
      </c>
      <c r="X1039">
        <f t="shared" si="459"/>
        <v>686700</v>
      </c>
      <c r="Y1039">
        <f t="shared" si="460"/>
        <v>13170.216591840406</v>
      </c>
      <c r="Z1039">
        <f t="shared" si="461"/>
        <v>0.18814595131200582</v>
      </c>
      <c r="AA1039">
        <f t="shared" si="462"/>
        <v>-191.27262505097315</v>
      </c>
      <c r="AB1039">
        <f t="shared" si="463"/>
        <v>-2.7324660721567591E-3</v>
      </c>
      <c r="AC1039">
        <f t="shared" si="435"/>
        <v>0.99972146115472404</v>
      </c>
    </row>
    <row r="1040" spans="1:29" x14ac:dyDescent="0.45">
      <c r="A1040">
        <f t="shared" si="436"/>
        <v>203.79999999999697</v>
      </c>
      <c r="B1040">
        <f t="shared" si="437"/>
        <v>8629.1272457526175</v>
      </c>
      <c r="C1040">
        <f t="shared" si="438"/>
        <v>2366.9753246278538</v>
      </c>
      <c r="D1040">
        <f t="shared" si="439"/>
        <v>-2.0856719465901818</v>
      </c>
      <c r="E1040">
        <f t="shared" si="440"/>
        <v>734.7318377337109</v>
      </c>
      <c r="F1040">
        <f t="shared" si="441"/>
        <v>0.94427597401318186</v>
      </c>
      <c r="G1040">
        <f t="shared" si="442"/>
        <v>250</v>
      </c>
      <c r="H1040">
        <f t="shared" si="443"/>
        <v>274.82142403392436</v>
      </c>
      <c r="I1040">
        <f t="shared" si="444"/>
        <v>241.28593741045651</v>
      </c>
      <c r="J1040">
        <f t="shared" si="445"/>
        <v>8.714062589543488</v>
      </c>
      <c r="K1040">
        <f t="shared" si="446"/>
        <v>5487.5491357428882</v>
      </c>
      <c r="L1040">
        <f t="shared" si="447"/>
        <v>-0.17280969115901712</v>
      </c>
      <c r="M1040">
        <f t="shared" si="448"/>
        <v>-133.37563269491289</v>
      </c>
      <c r="N1040">
        <f t="shared" si="449"/>
        <v>-1.3337563269491291E-2</v>
      </c>
      <c r="O1040">
        <f t="shared" si="450"/>
        <v>4.0939889983164548</v>
      </c>
      <c r="P1040">
        <f t="shared" si="451"/>
        <v>12.024234264334</v>
      </c>
      <c r="Q1040">
        <f t="shared" si="452"/>
        <v>141.37913338001204</v>
      </c>
      <c r="R1040">
        <f t="shared" si="453"/>
        <v>4.8627879421129059</v>
      </c>
      <c r="S1040">
        <f t="shared" si="454"/>
        <v>-0.76613143114255244</v>
      </c>
      <c r="T1040">
        <f t="shared" si="455"/>
        <v>0.59274159964004269</v>
      </c>
      <c r="U1040">
        <f t="shared" si="456"/>
        <v>200600</v>
      </c>
      <c r="V1040">
        <f t="shared" si="457"/>
        <v>685600.34335460083</v>
      </c>
      <c r="W1040">
        <f t="shared" si="458"/>
        <v>129212.10194336069</v>
      </c>
      <c r="X1040">
        <f t="shared" si="459"/>
        <v>686700</v>
      </c>
      <c r="Y1040">
        <f t="shared" si="460"/>
        <v>13158.539251506969</v>
      </c>
      <c r="Z1040">
        <f t="shared" si="461"/>
        <v>0.18797913216438528</v>
      </c>
      <c r="AA1040">
        <f t="shared" si="462"/>
        <v>-190.00607559853233</v>
      </c>
      <c r="AB1040">
        <f t="shared" si="463"/>
        <v>-2.7143725085504618E-3</v>
      </c>
      <c r="AC1040">
        <f t="shared" si="435"/>
        <v>0.99972330555468392</v>
      </c>
    </row>
    <row r="1041" spans="1:29" x14ac:dyDescent="0.45">
      <c r="A1041">
        <f t="shared" si="436"/>
        <v>203.99999999999696</v>
      </c>
      <c r="B1041">
        <f t="shared" si="437"/>
        <v>8637.0168096567377</v>
      </c>
      <c r="C1041">
        <f t="shared" si="438"/>
        <v>2366.8691712358427</v>
      </c>
      <c r="D1041">
        <f t="shared" si="439"/>
        <v>-2.1012932831203379</v>
      </c>
      <c r="E1041">
        <f t="shared" si="440"/>
        <v>734.5092127897791</v>
      </c>
      <c r="F1041">
        <f t="shared" si="441"/>
        <v>0.94404426177465772</v>
      </c>
      <c r="G1041">
        <f t="shared" si="442"/>
        <v>250</v>
      </c>
      <c r="H1041">
        <f t="shared" si="443"/>
        <v>274.89444032182695</v>
      </c>
      <c r="I1041">
        <f t="shared" si="444"/>
        <v>241.32042998401946</v>
      </c>
      <c r="J1041">
        <f t="shared" si="445"/>
        <v>8.6795700159805449</v>
      </c>
      <c r="K1041">
        <f t="shared" si="446"/>
        <v>5489.285049746084</v>
      </c>
      <c r="L1041">
        <f t="shared" si="447"/>
        <v>-0.17246286781471554</v>
      </c>
      <c r="M1041">
        <f t="shared" si="448"/>
        <v>-133.06540726653051</v>
      </c>
      <c r="N1041">
        <f t="shared" si="449"/>
        <v>-1.3306540726653052E-2</v>
      </c>
      <c r="O1041">
        <f t="shared" si="450"/>
        <v>4.0913276901711244</v>
      </c>
      <c r="P1041">
        <f t="shared" si="451"/>
        <v>12.023695005119841</v>
      </c>
      <c r="Q1041">
        <f t="shared" si="452"/>
        <v>141.41669587916067</v>
      </c>
      <c r="R1041">
        <f t="shared" si="453"/>
        <v>4.8612825909240884</v>
      </c>
      <c r="S1041">
        <f t="shared" si="454"/>
        <v>-0.76729359260763363</v>
      </c>
      <c r="T1041">
        <f t="shared" si="455"/>
        <v>0.59257889703493138</v>
      </c>
      <c r="U1041">
        <f t="shared" si="456"/>
        <v>200600</v>
      </c>
      <c r="V1041">
        <f t="shared" si="457"/>
        <v>685608.55167143641</v>
      </c>
      <c r="W1041">
        <f t="shared" si="458"/>
        <v>129241.68902442406</v>
      </c>
      <c r="X1041">
        <f t="shared" si="459"/>
        <v>686700</v>
      </c>
      <c r="Y1041">
        <f t="shared" si="460"/>
        <v>13146.874702016481</v>
      </c>
      <c r="Z1041">
        <f t="shared" si="461"/>
        <v>0.18781249574309258</v>
      </c>
      <c r="AA1041">
        <f t="shared" si="462"/>
        <v>-188.74072495591827</v>
      </c>
      <c r="AB1041">
        <f t="shared" si="463"/>
        <v>-2.6962960707988324E-3</v>
      </c>
      <c r="AC1041">
        <f t="shared" si="435"/>
        <v>0.99972514820888903</v>
      </c>
    </row>
    <row r="1042" spans="1:29" x14ac:dyDescent="0.45">
      <c r="A1042">
        <f t="shared" si="436"/>
        <v>204.19999999999695</v>
      </c>
      <c r="B1042">
        <f t="shared" si="437"/>
        <v>8644.9060220862029</v>
      </c>
      <c r="C1042">
        <f t="shared" si="438"/>
        <v>2366.7637288398428</v>
      </c>
      <c r="D1042">
        <f t="shared" si="439"/>
        <v>-2.1169139237306815</v>
      </c>
      <c r="E1042">
        <f t="shared" si="440"/>
        <v>734.28665238237227</v>
      </c>
      <c r="F1042">
        <f t="shared" si="441"/>
        <v>0.94381260335446926</v>
      </c>
      <c r="G1042">
        <f t="shared" si="442"/>
        <v>250</v>
      </c>
      <c r="H1042">
        <f t="shared" si="443"/>
        <v>274.96739189741851</v>
      </c>
      <c r="I1042">
        <f t="shared" si="444"/>
        <v>241.35485326986282</v>
      </c>
      <c r="J1042">
        <f t="shared" si="445"/>
        <v>8.6451467301371849</v>
      </c>
      <c r="K1042">
        <f t="shared" si="446"/>
        <v>5491.0140790921114</v>
      </c>
      <c r="L1042">
        <f t="shared" si="447"/>
        <v>-0.17211642921679982</v>
      </c>
      <c r="M1042">
        <f t="shared" si="448"/>
        <v>-132.75578663145296</v>
      </c>
      <c r="N1042">
        <f t="shared" si="449"/>
        <v>-1.3275578663145297E-2</v>
      </c>
      <c r="O1042">
        <f t="shared" si="450"/>
        <v>4.0886725744384957</v>
      </c>
      <c r="P1042">
        <f t="shared" si="451"/>
        <v>12.023159357765303</v>
      </c>
      <c r="Q1042">
        <f t="shared" si="452"/>
        <v>141.45422508770798</v>
      </c>
      <c r="R1042">
        <f t="shared" si="453"/>
        <v>4.8597806274594531</v>
      </c>
      <c r="S1042">
        <f t="shared" si="454"/>
        <v>-0.76845293728832864</v>
      </c>
      <c r="T1042">
        <f t="shared" si="455"/>
        <v>0.5924165887796341</v>
      </c>
      <c r="U1042">
        <f t="shared" si="456"/>
        <v>200600</v>
      </c>
      <c r="V1042">
        <f t="shared" si="457"/>
        <v>685616.7425104162</v>
      </c>
      <c r="W1042">
        <f t="shared" si="458"/>
        <v>129271.22289986011</v>
      </c>
      <c r="X1042">
        <f t="shared" si="459"/>
        <v>686700</v>
      </c>
      <c r="Y1042">
        <f t="shared" si="460"/>
        <v>13135.2229915594</v>
      </c>
      <c r="Z1042">
        <f t="shared" si="461"/>
        <v>0.18764604273656285</v>
      </c>
      <c r="AA1042">
        <f t="shared" si="462"/>
        <v>-187.47657408809755</v>
      </c>
      <c r="AB1042">
        <f t="shared" si="463"/>
        <v>-2.6782367726871079E-3</v>
      </c>
      <c r="AC1042">
        <f t="shared" si="435"/>
        <v>0.99972698911593416</v>
      </c>
    </row>
    <row r="1043" spans="1:29" x14ac:dyDescent="0.45">
      <c r="A1043">
        <f t="shared" si="436"/>
        <v>204.39999999999694</v>
      </c>
      <c r="B1043">
        <f t="shared" si="437"/>
        <v>8652.7948854087517</v>
      </c>
      <c r="C1043">
        <f t="shared" si="438"/>
        <v>2366.6589967645141</v>
      </c>
      <c r="D1043">
        <f t="shared" si="439"/>
        <v>-2.1325338731093275</v>
      </c>
      <c r="E1043">
        <f t="shared" si="440"/>
        <v>734.06415642716945</v>
      </c>
      <c r="F1043">
        <f t="shared" si="441"/>
        <v>0.94358099867164136</v>
      </c>
      <c r="G1043">
        <f t="shared" si="442"/>
        <v>250</v>
      </c>
      <c r="H1043">
        <f t="shared" si="443"/>
        <v>275.04027883227099</v>
      </c>
      <c r="I1043">
        <f t="shared" si="444"/>
        <v>241.38920734513459</v>
      </c>
      <c r="J1043">
        <f t="shared" si="445"/>
        <v>8.6107926548654063</v>
      </c>
      <c r="K1043">
        <f t="shared" si="446"/>
        <v>5492.7362376230849</v>
      </c>
      <c r="L1043">
        <f t="shared" si="447"/>
        <v>-0.17177037635889292</v>
      </c>
      <c r="M1043">
        <f t="shared" si="448"/>
        <v>-132.44677010694028</v>
      </c>
      <c r="N1043">
        <f t="shared" si="449"/>
        <v>-1.3244677010694029E-2</v>
      </c>
      <c r="O1043">
        <f t="shared" si="450"/>
        <v>4.0860236390363571</v>
      </c>
      <c r="P1043">
        <f t="shared" si="451"/>
        <v>12.022627318839657</v>
      </c>
      <c r="Q1043">
        <f t="shared" si="452"/>
        <v>141.4917210424735</v>
      </c>
      <c r="R1043">
        <f t="shared" si="453"/>
        <v>4.8582820453682771</v>
      </c>
      <c r="S1043">
        <f t="shared" si="454"/>
        <v>-0.76960947092978138</v>
      </c>
      <c r="T1043">
        <f t="shared" si="455"/>
        <v>0.59225467406983068</v>
      </c>
      <c r="U1043">
        <f t="shared" si="456"/>
        <v>200600</v>
      </c>
      <c r="V1043">
        <f t="shared" si="457"/>
        <v>685624.91590084997</v>
      </c>
      <c r="W1043">
        <f t="shared" si="458"/>
        <v>129300.70359776029</v>
      </c>
      <c r="X1043">
        <f t="shared" si="459"/>
        <v>686700</v>
      </c>
      <c r="Y1043">
        <f t="shared" si="460"/>
        <v>13123.584167930851</v>
      </c>
      <c r="Z1043">
        <f t="shared" si="461"/>
        <v>0.18747977382758357</v>
      </c>
      <c r="AA1043">
        <f t="shared" si="462"/>
        <v>-186.21362397633493</v>
      </c>
      <c r="AB1043">
        <f t="shared" si="463"/>
        <v>-2.6601946282333562E-3</v>
      </c>
      <c r="AC1043">
        <f t="shared" si="435"/>
        <v>0.99972882827439002</v>
      </c>
    </row>
    <row r="1044" spans="1:29" x14ac:dyDescent="0.45">
      <c r="A1044">
        <f t="shared" si="436"/>
        <v>204.59999999999692</v>
      </c>
      <c r="B1044">
        <f t="shared" si="437"/>
        <v>8660.6834019898652</v>
      </c>
      <c r="C1044">
        <f t="shared" si="438"/>
        <v>2366.5549743339539</v>
      </c>
      <c r="D1044">
        <f t="shared" si="439"/>
        <v>-2.1481531359399355</v>
      </c>
      <c r="E1044">
        <f t="shared" si="440"/>
        <v>733.84172483998213</v>
      </c>
      <c r="F1044">
        <f t="shared" si="441"/>
        <v>0.94334944764531825</v>
      </c>
      <c r="G1044">
        <f t="shared" si="442"/>
        <v>250</v>
      </c>
      <c r="H1044">
        <f t="shared" si="443"/>
        <v>275.11310119821974</v>
      </c>
      <c r="I1044">
        <f t="shared" si="444"/>
        <v>241.4234922871795</v>
      </c>
      <c r="J1044">
        <f t="shared" si="445"/>
        <v>8.5765077128205007</v>
      </c>
      <c r="K1044">
        <f t="shared" si="446"/>
        <v>5494.4515391656487</v>
      </c>
      <c r="L1044">
        <f t="shared" si="447"/>
        <v>-0.1714247102245281</v>
      </c>
      <c r="M1044">
        <f t="shared" si="448"/>
        <v>-132.1383570086351</v>
      </c>
      <c r="N1044">
        <f t="shared" si="449"/>
        <v>-1.321383570086351E-2</v>
      </c>
      <c r="O1044">
        <f t="shared" si="450"/>
        <v>4.0833808718961846</v>
      </c>
      <c r="P1044">
        <f t="shared" si="451"/>
        <v>12.022098884909322</v>
      </c>
      <c r="Q1044">
        <f t="shared" si="452"/>
        <v>141.52918378041215</v>
      </c>
      <c r="R1044">
        <f t="shared" si="453"/>
        <v>4.8567868383069337</v>
      </c>
      <c r="S1044">
        <f t="shared" si="454"/>
        <v>-0.77076319927057657</v>
      </c>
      <c r="T1044">
        <f t="shared" si="455"/>
        <v>0.59209315210211932</v>
      </c>
      <c r="U1044">
        <f t="shared" si="456"/>
        <v>200600</v>
      </c>
      <c r="V1044">
        <f t="shared" si="457"/>
        <v>685633.07187201467</v>
      </c>
      <c r="W1044">
        <f t="shared" si="458"/>
        <v>129330.13114652384</v>
      </c>
      <c r="X1044">
        <f t="shared" si="459"/>
        <v>686700</v>
      </c>
      <c r="Y1044">
        <f t="shared" si="460"/>
        <v>13111.958278532278</v>
      </c>
      <c r="Z1044">
        <f t="shared" si="461"/>
        <v>0.18731368969331827</v>
      </c>
      <c r="AA1044">
        <f t="shared" si="462"/>
        <v>-184.95187561679631</v>
      </c>
      <c r="AB1044">
        <f t="shared" si="463"/>
        <v>-2.6421696516685188E-3</v>
      </c>
      <c r="AC1044">
        <f t="shared" si="435"/>
        <v>0.99973066568280644</v>
      </c>
    </row>
    <row r="1045" spans="1:29" x14ac:dyDescent="0.45">
      <c r="A1045">
        <f t="shared" si="436"/>
        <v>204.79999999999691</v>
      </c>
      <c r="B1045">
        <f t="shared" si="437"/>
        <v>8668.5715741927706</v>
      </c>
      <c r="C1045">
        <f t="shared" si="438"/>
        <v>2366.4516608716945</v>
      </c>
      <c r="D1045">
        <f t="shared" si="439"/>
        <v>-2.1637717169016852</v>
      </c>
      <c r="E1045">
        <f t="shared" si="440"/>
        <v>733.61935753675527</v>
      </c>
      <c r="F1045">
        <f t="shared" si="441"/>
        <v>0.94311795019476397</v>
      </c>
      <c r="G1045">
        <f t="shared" si="442"/>
        <v>250</v>
      </c>
      <c r="H1045">
        <f t="shared" si="443"/>
        <v>275.18585906736109</v>
      </c>
      <c r="I1045">
        <f t="shared" si="444"/>
        <v>241.45770817353682</v>
      </c>
      <c r="J1045">
        <f t="shared" si="445"/>
        <v>8.5422918264631846</v>
      </c>
      <c r="K1045">
        <f t="shared" si="446"/>
        <v>5496.1599975309409</v>
      </c>
      <c r="L1045">
        <f t="shared" si="447"/>
        <v>-0.17107943178658047</v>
      </c>
      <c r="M1045">
        <f t="shared" si="448"/>
        <v>-131.83054665061223</v>
      </c>
      <c r="N1045">
        <f t="shared" si="449"/>
        <v>-1.3183054665061224E-2</v>
      </c>
      <c r="O1045">
        <f t="shared" si="450"/>
        <v>4.0807442609631721</v>
      </c>
      <c r="P1045">
        <f t="shared" si="451"/>
        <v>12.021574052537837</v>
      </c>
      <c r="Q1045">
        <f t="shared" si="452"/>
        <v>141.56661333861325</v>
      </c>
      <c r="R1045">
        <f t="shared" si="453"/>
        <v>4.8552949999388861</v>
      </c>
      <c r="S1045">
        <f t="shared" si="454"/>
        <v>-0.77191412804270154</v>
      </c>
      <c r="T1045">
        <f t="shared" si="455"/>
        <v>0.59193202207402185</v>
      </c>
      <c r="U1045">
        <f t="shared" si="456"/>
        <v>200600</v>
      </c>
      <c r="V1045">
        <f t="shared" si="457"/>
        <v>685641.21045315347</v>
      </c>
      <c r="W1045">
        <f t="shared" si="458"/>
        <v>129359.50557485556</v>
      </c>
      <c r="X1045">
        <f t="shared" si="459"/>
        <v>686700</v>
      </c>
      <c r="Y1045">
        <f t="shared" si="460"/>
        <v>13100.345370373361</v>
      </c>
      <c r="Z1045">
        <f t="shared" si="461"/>
        <v>0.18714779100533374</v>
      </c>
      <c r="AA1045">
        <f t="shared" si="462"/>
        <v>-183.69133002031595</v>
      </c>
      <c r="AB1045">
        <f t="shared" si="463"/>
        <v>-2.6241618574330849E-3</v>
      </c>
      <c r="AC1045">
        <f t="shared" si="435"/>
        <v>0.99973250133971114</v>
      </c>
    </row>
    <row r="1046" spans="1:29" x14ac:dyDescent="0.45">
      <c r="A1046">
        <f t="shared" si="436"/>
        <v>204.9999999999969</v>
      </c>
      <c r="B1046">
        <f t="shared" si="437"/>
        <v>8676.45940437844</v>
      </c>
      <c r="C1046">
        <f t="shared" si="438"/>
        <v>2366.3490557006862</v>
      </c>
      <c r="D1046">
        <f t="shared" si="439"/>
        <v>-2.1793896206693084</v>
      </c>
      <c r="E1046">
        <f t="shared" si="440"/>
        <v>733.39705443356843</v>
      </c>
      <c r="F1046">
        <f t="shared" si="441"/>
        <v>0.94288650623936565</v>
      </c>
      <c r="G1046">
        <f t="shared" si="442"/>
        <v>250</v>
      </c>
      <c r="H1046">
        <f t="shared" si="443"/>
        <v>275.2585525120503</v>
      </c>
      <c r="I1046">
        <f t="shared" si="444"/>
        <v>241.49185508193872</v>
      </c>
      <c r="J1046">
        <f t="shared" si="445"/>
        <v>8.5081449180612765</v>
      </c>
      <c r="K1046">
        <f t="shared" si="446"/>
        <v>5497.8616265145529</v>
      </c>
      <c r="L1046">
        <f t="shared" si="447"/>
        <v>-0.17073454200954075</v>
      </c>
      <c r="M1046">
        <f t="shared" si="448"/>
        <v>-131.52333834528127</v>
      </c>
      <c r="N1046">
        <f t="shared" si="449"/>
        <v>-1.3152333834528128E-2</v>
      </c>
      <c r="O1046">
        <f t="shared" si="450"/>
        <v>4.0781137941962662</v>
      </c>
      <c r="P1046">
        <f t="shared" si="451"/>
        <v>12.021052818285797</v>
      </c>
      <c r="Q1046">
        <f t="shared" si="452"/>
        <v>141.60400975429917</v>
      </c>
      <c r="R1046">
        <f t="shared" si="453"/>
        <v>4.8538065239346819</v>
      </c>
      <c r="S1046">
        <f t="shared" si="454"/>
        <v>-0.77306226297150982</v>
      </c>
      <c r="T1046">
        <f t="shared" si="455"/>
        <v>0.59177128318398864</v>
      </c>
      <c r="U1046">
        <f t="shared" si="456"/>
        <v>200600</v>
      </c>
      <c r="V1046">
        <f t="shared" si="457"/>
        <v>685649.3316734744</v>
      </c>
      <c r="W1046">
        <f t="shared" si="458"/>
        <v>129388.82691176378</v>
      </c>
      <c r="X1046">
        <f t="shared" si="459"/>
        <v>686700</v>
      </c>
      <c r="Y1046">
        <f t="shared" si="460"/>
        <v>13088.745490074543</v>
      </c>
      <c r="Z1046">
        <f t="shared" si="461"/>
        <v>0.18698207842963632</v>
      </c>
      <c r="AA1046">
        <f t="shared" si="462"/>
        <v>-182.43198821379337</v>
      </c>
      <c r="AB1046">
        <f t="shared" si="463"/>
        <v>-2.6061712601970484E-3</v>
      </c>
      <c r="AC1046">
        <f t="shared" ref="AC1046:AC1109" si="464">(AB1046+9.81)/9.81</f>
        <v>0.99973433524360888</v>
      </c>
    </row>
    <row r="1047" spans="1:29" x14ac:dyDescent="0.45">
      <c r="A1047">
        <f t="shared" ref="A1047:A1110" si="465">A1046+$B$16</f>
        <v>205.19999999999689</v>
      </c>
      <c r="B1047">
        <f t="shared" ref="B1047:B1110" si="466">B1046+(P1047*$F$14*$B$16)</f>
        <v>8684.3468949055841</v>
      </c>
      <c r="C1047">
        <f t="shared" ref="C1047:C1110" si="467">P1047*$F$14*60</f>
        <v>2366.2471581432987</v>
      </c>
      <c r="D1047">
        <f t="shared" ref="D1047:D1110" si="468">$F$16-(B1047/1000)*$F$17</f>
        <v>-2.1950068519130568</v>
      </c>
      <c r="E1047">
        <f t="shared" ref="E1047:E1110" si="469">$F$18*(1-(0.0065*(B1047/$F$14))/288.15)^5.255</f>
        <v>733.17481544663246</v>
      </c>
      <c r="F1047">
        <f t="shared" ref="F1047:F1110" si="470">(E1047*100)/(287.05*(D1047+273.15))</f>
        <v>0.94265511569862714</v>
      </c>
      <c r="G1047">
        <f t="shared" ref="G1047:G1110" si="471">IF(B1047&lt;$B$11+1500, $F$9, $F$10)</f>
        <v>250</v>
      </c>
      <c r="H1047">
        <f t="shared" ref="H1047:H1110" si="472">H1046+(Z1047/$F$12)*$B$16</f>
        <v>275.33118160489948</v>
      </c>
      <c r="I1047">
        <f t="shared" ref="I1047:I1110" si="473">H1047*SQRT(F1047/$F$19)</f>
        <v>241.52593309030792</v>
      </c>
      <c r="J1047">
        <f t="shared" ref="J1047:J1110" si="474">G1047-I1047</f>
        <v>8.474066909692084</v>
      </c>
      <c r="K1047">
        <f t="shared" ref="K1047:K1110" si="475">K1046+J1047*$B$16</f>
        <v>5499.5564398964916</v>
      </c>
      <c r="L1047">
        <f t="shared" ref="L1047:L1110" si="476">(J1047-J1046)/$B$16</f>
        <v>-0.17039004184596251</v>
      </c>
      <c r="M1047">
        <f t="shared" ref="M1047:M1110" si="477">($B$3*J1047) + ($B$4*K1047) + ($B$5*L1047)</f>
        <v>-131.21673140358763</v>
      </c>
      <c r="N1047">
        <f t="shared" ref="N1047:N1110" si="478">M1047*$B$6</f>
        <v>-1.3121673140358763E-2</v>
      </c>
      <c r="O1047">
        <f t="shared" ref="O1047:O1110" si="479">O1046+N1047*$B$16</f>
        <v>4.0754894595681943</v>
      </c>
      <c r="P1047">
        <f t="shared" ref="P1047:P1110" si="480">P1046+AB1047*$B$16</f>
        <v>12.020535178710833</v>
      </c>
      <c r="Q1047">
        <f t="shared" ref="Q1047:Q1110" si="481">H1047*$F$12</f>
        <v>141.64137306482451</v>
      </c>
      <c r="R1047">
        <f t="shared" ref="R1047:R1110" si="482">IF(AND(Q1046=0, P1046=0), 0, ATAN2(Q1046, P1046)*180/PI())</f>
        <v>4.8523214039719536</v>
      </c>
      <c r="S1047">
        <f t="shared" ref="S1047:S1110" si="483">O1046-R1047</f>
        <v>-0.77420760977568737</v>
      </c>
      <c r="T1047">
        <f t="shared" ref="T1047:T1110" si="484">$B$7*(S1047-$B$8)</f>
        <v>0.5916109346314038</v>
      </c>
      <c r="U1047">
        <f t="shared" ref="U1047:U1110" si="485">IF(B1046&lt;$B$11+1500, $F$4, $F$4*0.85)</f>
        <v>200600</v>
      </c>
      <c r="V1047">
        <f t="shared" ref="V1047:V1110" si="486">0.5*F1046*Q1046^2*$F$5*T1047</f>
        <v>685657.43556215288</v>
      </c>
      <c r="W1047">
        <f t="shared" ref="W1047:W1110" si="487">IFERROR(0.5*F1046*Q1046^2*$F$5*($F$6+T1047^2/$F$7), 0)</f>
        <v>129418.09518655899</v>
      </c>
      <c r="X1047">
        <f t="shared" ref="X1047:X1110" si="488">X1046</f>
        <v>686700</v>
      </c>
      <c r="Y1047">
        <f t="shared" ref="Y1047:Y1110" si="489">U1047*COS(RADIANS(S1047)) - W1047 - X1046*SIN(RADIANS(R1047))</f>
        <v>13077.158683868118</v>
      </c>
      <c r="Z1047">
        <f t="shared" ref="Z1047:Z1110" si="490">IFERROR(Y1047/$B$12, 0)</f>
        <v>0.18681655262668739</v>
      </c>
      <c r="AA1047">
        <f t="shared" ref="AA1047:AA1110" si="491">IF(AND(B1046&lt;=$B$11, (V1047*COS(RADIANS(R1047)) + U1047*SIN(RADIANS(O1046)) - W1047*SIN(RADIANS(R1047)) - X1046)&lt;0), 0, V1047*COS(RADIANS(R1047)) + U1047*SIN(RADIANS(O1046)) - W1047*SIN(RADIANS(R1047)) - X1046)</f>
        <v>-181.17385123751592</v>
      </c>
      <c r="AB1047">
        <f t="shared" ref="AB1047:AB1110" si="492">IFERROR(AA1047/$B$12, 0)</f>
        <v>-2.5881978748216561E-3</v>
      </c>
      <c r="AC1047">
        <f t="shared" si="464"/>
        <v>0.99973616739298454</v>
      </c>
    </row>
    <row r="1048" spans="1:29" x14ac:dyDescent="0.45">
      <c r="A1048">
        <f t="shared" si="465"/>
        <v>205.39999999999688</v>
      </c>
      <c r="B1048">
        <f t="shared" si="466"/>
        <v>8692.2340481306546</v>
      </c>
      <c r="C1048">
        <f t="shared" si="467"/>
        <v>2366.1459675213055</v>
      </c>
      <c r="D1048">
        <f t="shared" si="468"/>
        <v>-2.210623415298695</v>
      </c>
      <c r="E1048">
        <f t="shared" si="469"/>
        <v>732.95264049229297</v>
      </c>
      <c r="F1048">
        <f t="shared" si="470"/>
        <v>0.94242377849217585</v>
      </c>
      <c r="G1048">
        <f t="shared" si="471"/>
        <v>250</v>
      </c>
      <c r="H1048">
        <f t="shared" si="472"/>
        <v>275.40374641877531</v>
      </c>
      <c r="I1048">
        <f t="shared" si="473"/>
        <v>241.55994227675603</v>
      </c>
      <c r="J1048">
        <f t="shared" si="474"/>
        <v>8.4400577232439673</v>
      </c>
      <c r="K1048">
        <f t="shared" si="475"/>
        <v>5501.24445144114</v>
      </c>
      <c r="L1048">
        <f t="shared" si="476"/>
        <v>-0.1700459322405834</v>
      </c>
      <c r="M1048">
        <f t="shared" si="477"/>
        <v>-130.91072513482192</v>
      </c>
      <c r="N1048">
        <f t="shared" si="478"/>
        <v>-1.3091072513482193E-2</v>
      </c>
      <c r="O1048">
        <f t="shared" si="479"/>
        <v>4.0728712450654978</v>
      </c>
      <c r="P1048">
        <f t="shared" si="480"/>
        <v>12.020021130367555</v>
      </c>
      <c r="Q1048">
        <f t="shared" si="481"/>
        <v>141.67870330767477</v>
      </c>
      <c r="R1048">
        <f t="shared" si="482"/>
        <v>4.8508396337354078</v>
      </c>
      <c r="S1048">
        <f t="shared" si="483"/>
        <v>-0.77535017416721352</v>
      </c>
      <c r="T1048">
        <f t="shared" si="484"/>
        <v>0.59145097561659021</v>
      </c>
      <c r="U1048">
        <f t="shared" si="485"/>
        <v>200600</v>
      </c>
      <c r="V1048">
        <f t="shared" si="486"/>
        <v>685665.52214832895</v>
      </c>
      <c r="W1048">
        <f t="shared" si="487"/>
        <v>129447.31042885131</v>
      </c>
      <c r="X1048">
        <f t="shared" si="488"/>
        <v>686700</v>
      </c>
      <c r="Y1048">
        <f t="shared" si="489"/>
        <v>13065.584997600941</v>
      </c>
      <c r="Z1048">
        <f t="shared" si="490"/>
        <v>0.18665121425144202</v>
      </c>
      <c r="AA1048">
        <f t="shared" si="491"/>
        <v>-179.91692014748696</v>
      </c>
      <c r="AB1048">
        <f t="shared" si="492"/>
        <v>-2.5702417163926709E-3</v>
      </c>
      <c r="AC1048">
        <f t="shared" si="464"/>
        <v>0.99973799778630035</v>
      </c>
    </row>
    <row r="1049" spans="1:29" x14ac:dyDescent="0.45">
      <c r="A1049">
        <f t="shared" si="465"/>
        <v>205.59999999999687</v>
      </c>
      <c r="B1049">
        <f t="shared" si="466"/>
        <v>8700.1208664078404</v>
      </c>
      <c r="C1049">
        <f t="shared" si="467"/>
        <v>2366.0454831558782</v>
      </c>
      <c r="D1049">
        <f t="shared" si="468"/>
        <v>-2.226239315487522</v>
      </c>
      <c r="E1049">
        <f t="shared" si="469"/>
        <v>732.73052948702787</v>
      </c>
      <c r="F1049">
        <f t="shared" si="470"/>
        <v>0.94219249453975773</v>
      </c>
      <c r="G1049">
        <f t="shared" si="471"/>
        <v>250</v>
      </c>
      <c r="H1049">
        <f t="shared" si="472"/>
        <v>275.47624702679701</v>
      </c>
      <c r="I1049">
        <f t="shared" si="473"/>
        <v>241.59388271958142</v>
      </c>
      <c r="J1049">
        <f t="shared" si="474"/>
        <v>8.4061172804185844</v>
      </c>
      <c r="K1049">
        <f t="shared" si="475"/>
        <v>5502.9256748972239</v>
      </c>
      <c r="L1049">
        <f t="shared" si="476"/>
        <v>-0.16970221412691444</v>
      </c>
      <c r="M1049">
        <f t="shared" si="477"/>
        <v>-130.60531884681237</v>
      </c>
      <c r="N1049">
        <f t="shared" si="478"/>
        <v>-1.3060531884681236E-2</v>
      </c>
      <c r="O1049">
        <f t="shared" si="479"/>
        <v>4.0702591386885612</v>
      </c>
      <c r="P1049">
        <f t="shared" si="480"/>
        <v>12.01951066980752</v>
      </c>
      <c r="Q1049">
        <f t="shared" si="481"/>
        <v>141.71600052046546</v>
      </c>
      <c r="R1049">
        <f t="shared" si="482"/>
        <v>4.8493612069168233</v>
      </c>
      <c r="S1049">
        <f t="shared" si="483"/>
        <v>-0.77648996185132546</v>
      </c>
      <c r="T1049">
        <f t="shared" si="484"/>
        <v>0.59129140534081448</v>
      </c>
      <c r="U1049">
        <f t="shared" si="485"/>
        <v>200600</v>
      </c>
      <c r="V1049">
        <f t="shared" si="486"/>
        <v>685673.59146111063</v>
      </c>
      <c r="W1049">
        <f t="shared" si="487"/>
        <v>129476.47266854941</v>
      </c>
      <c r="X1049">
        <f t="shared" si="488"/>
        <v>686700</v>
      </c>
      <c r="Y1049">
        <f t="shared" si="489"/>
        <v>13054.024476735707</v>
      </c>
      <c r="Z1049">
        <f t="shared" si="490"/>
        <v>0.18648606395336725</v>
      </c>
      <c r="AA1049">
        <f t="shared" si="491"/>
        <v>-178.66119601204991</v>
      </c>
      <c r="AB1049">
        <f t="shared" si="492"/>
        <v>-2.5523028001721414E-3</v>
      </c>
      <c r="AC1049">
        <f t="shared" si="464"/>
        <v>0.99973982642200077</v>
      </c>
    </row>
    <row r="1050" spans="1:29" x14ac:dyDescent="0.45">
      <c r="A1050">
        <f t="shared" si="465"/>
        <v>205.79999999999686</v>
      </c>
      <c r="B1050">
        <f t="shared" si="466"/>
        <v>8708.0073520890655</v>
      </c>
      <c r="C1050">
        <f t="shared" si="467"/>
        <v>2365.945704367582</v>
      </c>
      <c r="D1050">
        <f t="shared" si="468"/>
        <v>-2.2418545571363495</v>
      </c>
      <c r="E1050">
        <f t="shared" si="469"/>
        <v>732.50848234744888</v>
      </c>
      <c r="F1050">
        <f t="shared" si="470"/>
        <v>0.94196126376124023</v>
      </c>
      <c r="G1050">
        <f t="shared" si="471"/>
        <v>250</v>
      </c>
      <c r="H1050">
        <f t="shared" si="472"/>
        <v>275.54868350233409</v>
      </c>
      <c r="I1050">
        <f t="shared" si="473"/>
        <v>241.62775449726732</v>
      </c>
      <c r="J1050">
        <f t="shared" si="474"/>
        <v>8.3722455027326816</v>
      </c>
      <c r="K1050">
        <f t="shared" si="475"/>
        <v>5504.6001239977704</v>
      </c>
      <c r="L1050">
        <f t="shared" si="476"/>
        <v>-0.16935888842951385</v>
      </c>
      <c r="M1050">
        <f t="shared" si="477"/>
        <v>-130.30051184582882</v>
      </c>
      <c r="N1050">
        <f t="shared" si="478"/>
        <v>-1.3030051184582883E-2</v>
      </c>
      <c r="O1050">
        <f t="shared" si="479"/>
        <v>4.0676531284516448</v>
      </c>
      <c r="P1050">
        <f t="shared" si="480"/>
        <v>12.019003793579197</v>
      </c>
      <c r="Q1050">
        <f t="shared" si="481"/>
        <v>141.75326474094075</v>
      </c>
      <c r="R1050">
        <f t="shared" si="482"/>
        <v>4.8478861172150483</v>
      </c>
      <c r="S1050">
        <f t="shared" si="483"/>
        <v>-0.7776269785264871</v>
      </c>
      <c r="T1050">
        <f t="shared" si="484"/>
        <v>0.59113222300629187</v>
      </c>
      <c r="U1050">
        <f t="shared" si="485"/>
        <v>200600</v>
      </c>
      <c r="V1050">
        <f t="shared" si="486"/>
        <v>685681.64352957183</v>
      </c>
      <c r="W1050">
        <f t="shared" si="487"/>
        <v>129505.58193585812</v>
      </c>
      <c r="X1050">
        <f t="shared" si="488"/>
        <v>686700</v>
      </c>
      <c r="Y1050">
        <f t="shared" si="489"/>
        <v>13042.477166353179</v>
      </c>
      <c r="Z1050">
        <f t="shared" si="490"/>
        <v>0.18632110237647398</v>
      </c>
      <c r="AA1050">
        <f t="shared" si="491"/>
        <v>-177.40667991293594</v>
      </c>
      <c r="AB1050">
        <f t="shared" si="492"/>
        <v>-2.5343811416133708E-3</v>
      </c>
      <c r="AC1050">
        <f t="shared" si="464"/>
        <v>0.99974165329851039</v>
      </c>
    </row>
    <row r="1051" spans="1:29" x14ac:dyDescent="0.45">
      <c r="A1051">
        <f t="shared" si="465"/>
        <v>205.99999999999685</v>
      </c>
      <c r="B1051">
        <f t="shared" si="466"/>
        <v>8715.893507523986</v>
      </c>
      <c r="C1051">
        <f t="shared" si="467"/>
        <v>2365.8466304763656</v>
      </c>
      <c r="D1051">
        <f t="shared" si="468"/>
        <v>-2.2574691448974953</v>
      </c>
      <c r="E1051">
        <f t="shared" si="469"/>
        <v>732.28649899029938</v>
      </c>
      <c r="F1051">
        <f t="shared" si="470"/>
        <v>0.94173008607660935</v>
      </c>
      <c r="G1051">
        <f t="shared" si="471"/>
        <v>250</v>
      </c>
      <c r="H1051">
        <f t="shared" si="472"/>
        <v>275.62105591900439</v>
      </c>
      <c r="I1051">
        <f t="shared" si="473"/>
        <v>241.66155768847972</v>
      </c>
      <c r="J1051">
        <f t="shared" si="474"/>
        <v>8.3384423115202821</v>
      </c>
      <c r="K1051">
        <f t="shared" si="475"/>
        <v>5506.2678124600743</v>
      </c>
      <c r="L1051">
        <f t="shared" si="476"/>
        <v>-0.16901595606199749</v>
      </c>
      <c r="M1051">
        <f t="shared" si="477"/>
        <v>-129.9963034367037</v>
      </c>
      <c r="N1051">
        <f t="shared" si="478"/>
        <v>-1.299963034367037E-2</v>
      </c>
      <c r="O1051">
        <f t="shared" si="479"/>
        <v>4.0650532023829111</v>
      </c>
      <c r="P1051">
        <f t="shared" si="480"/>
        <v>12.018500498227921</v>
      </c>
      <c r="Q1051">
        <f t="shared" si="481"/>
        <v>141.79049600697263</v>
      </c>
      <c r="R1051">
        <f t="shared" si="482"/>
        <v>4.8464143583359993</v>
      </c>
      <c r="S1051">
        <f t="shared" si="483"/>
        <v>-0.77876122988435448</v>
      </c>
      <c r="T1051">
        <f t="shared" si="484"/>
        <v>0.59097342781619044</v>
      </c>
      <c r="U1051">
        <f t="shared" si="485"/>
        <v>200600</v>
      </c>
      <c r="V1051">
        <f t="shared" si="486"/>
        <v>685689.67838275176</v>
      </c>
      <c r="W1051">
        <f t="shared" si="487"/>
        <v>129534.6382612767</v>
      </c>
      <c r="X1051">
        <f t="shared" si="488"/>
        <v>686700</v>
      </c>
      <c r="Y1051">
        <f t="shared" si="489"/>
        <v>13030.943111153938</v>
      </c>
      <c r="Z1051">
        <f t="shared" si="490"/>
        <v>0.18615633015934197</v>
      </c>
      <c r="AA1051">
        <f t="shared" si="491"/>
        <v>-176.15337294666097</v>
      </c>
      <c r="AB1051">
        <f t="shared" si="492"/>
        <v>-2.5164767563808708E-3</v>
      </c>
      <c r="AC1051">
        <f t="shared" si="464"/>
        <v>0.99974347841423239</v>
      </c>
    </row>
    <row r="1052" spans="1:29" x14ac:dyDescent="0.45">
      <c r="A1052">
        <f t="shared" si="465"/>
        <v>206.19999999999683</v>
      </c>
      <c r="B1052">
        <f t="shared" si="466"/>
        <v>8723.7793350599914</v>
      </c>
      <c r="C1052">
        <f t="shared" si="467"/>
        <v>2365.7482608015516</v>
      </c>
      <c r="D1052">
        <f t="shared" si="468"/>
        <v>-2.2730830834187827</v>
      </c>
      <c r="E1052">
        <f t="shared" si="469"/>
        <v>732.06457933245736</v>
      </c>
      <c r="F1052">
        <f t="shared" si="470"/>
        <v>0.94149896140597367</v>
      </c>
      <c r="G1052">
        <f t="shared" si="471"/>
        <v>250</v>
      </c>
      <c r="H1052">
        <f t="shared" si="472"/>
        <v>275.69336435067191</v>
      </c>
      <c r="I1052">
        <f t="shared" si="473"/>
        <v>241.69529237206578</v>
      </c>
      <c r="J1052">
        <f t="shared" si="474"/>
        <v>8.3047076279342207</v>
      </c>
      <c r="K1052">
        <f t="shared" si="475"/>
        <v>5507.9287539856614</v>
      </c>
      <c r="L1052">
        <f t="shared" si="476"/>
        <v>-0.16867341793030732</v>
      </c>
      <c r="M1052">
        <f t="shared" si="477"/>
        <v>-129.69269292268345</v>
      </c>
      <c r="N1052">
        <f t="shared" si="478"/>
        <v>-1.2969269292268345E-2</v>
      </c>
      <c r="O1052">
        <f t="shared" si="479"/>
        <v>4.0624593485244578</v>
      </c>
      <c r="P1052">
        <f t="shared" si="480"/>
        <v>12.018000780295857</v>
      </c>
      <c r="Q1052">
        <f t="shared" si="481"/>
        <v>141.82769435655968</v>
      </c>
      <c r="R1052">
        <f t="shared" si="482"/>
        <v>4.8449459239926487</v>
      </c>
      <c r="S1052">
        <f t="shared" si="483"/>
        <v>-0.77989272160973755</v>
      </c>
      <c r="T1052">
        <f t="shared" si="484"/>
        <v>0.59081501897463684</v>
      </c>
      <c r="U1052">
        <f t="shared" si="485"/>
        <v>200600</v>
      </c>
      <c r="V1052">
        <f t="shared" si="486"/>
        <v>685697.69604965649</v>
      </c>
      <c r="W1052">
        <f t="shared" si="487"/>
        <v>129563.64167559698</v>
      </c>
      <c r="X1052">
        <f t="shared" si="488"/>
        <v>686700</v>
      </c>
      <c r="Y1052">
        <f t="shared" si="489"/>
        <v>13019.422355460629</v>
      </c>
      <c r="Z1052">
        <f t="shared" si="490"/>
        <v>0.18599174793515183</v>
      </c>
      <c r="AA1052">
        <f t="shared" si="491"/>
        <v>-174.90127622196451</v>
      </c>
      <c r="AB1052">
        <f t="shared" si="492"/>
        <v>-2.4985896603137788E-3</v>
      </c>
      <c r="AC1052">
        <f t="shared" si="464"/>
        <v>0.99974530176755205</v>
      </c>
    </row>
    <row r="1053" spans="1:29" x14ac:dyDescent="0.45">
      <c r="A1053">
        <f t="shared" si="465"/>
        <v>206.39999999999682</v>
      </c>
      <c r="B1053">
        <f t="shared" si="466"/>
        <v>8731.6648370421972</v>
      </c>
      <c r="C1053">
        <f t="shared" si="467"/>
        <v>2365.6505946618349</v>
      </c>
      <c r="D1053">
        <f t="shared" si="468"/>
        <v>-2.2886963773435518</v>
      </c>
      <c r="E1053">
        <f t="shared" si="469"/>
        <v>731.84272329093324</v>
      </c>
      <c r="F1053">
        <f t="shared" si="470"/>
        <v>0.94126788966956076</v>
      </c>
      <c r="G1053">
        <f t="shared" si="471"/>
        <v>250</v>
      </c>
      <c r="H1053">
        <f t="shared" si="472"/>
        <v>275.76560887144467</v>
      </c>
      <c r="I1053">
        <f t="shared" si="473"/>
        <v>241.7289586270517</v>
      </c>
      <c r="J1053">
        <f t="shared" si="474"/>
        <v>8.2710413729483037</v>
      </c>
      <c r="K1053">
        <f t="shared" si="475"/>
        <v>5509.5829622602514</v>
      </c>
      <c r="L1053">
        <f t="shared" si="476"/>
        <v>-0.16833127492958511</v>
      </c>
      <c r="M1053">
        <f t="shared" si="477"/>
        <v>-129.38967960560629</v>
      </c>
      <c r="N1053">
        <f t="shared" si="478"/>
        <v>-1.293896796056063E-2</v>
      </c>
      <c r="O1053">
        <f t="shared" si="479"/>
        <v>4.0598715549323456</v>
      </c>
      <c r="P1053">
        <f t="shared" si="480"/>
        <v>12.017504636321974</v>
      </c>
      <c r="Q1053">
        <f t="shared" si="481"/>
        <v>141.864859827826</v>
      </c>
      <c r="R1053">
        <f t="shared" si="482"/>
        <v>4.8434808079050304</v>
      </c>
      <c r="S1053">
        <f t="shared" si="483"/>
        <v>-0.78102145938057266</v>
      </c>
      <c r="T1053">
        <f t="shared" si="484"/>
        <v>0.59065699568671992</v>
      </c>
      <c r="U1053">
        <f t="shared" si="485"/>
        <v>200600</v>
      </c>
      <c r="V1053">
        <f t="shared" si="486"/>
        <v>685705.69655925932</v>
      </c>
      <c r="W1053">
        <f t="shared" si="487"/>
        <v>129592.59220990191</v>
      </c>
      <c r="X1053">
        <f t="shared" si="488"/>
        <v>686700</v>
      </c>
      <c r="Y1053">
        <f t="shared" si="489"/>
        <v>13007.914943219148</v>
      </c>
      <c r="Z1053">
        <f t="shared" si="490"/>
        <v>0.18582735633170211</v>
      </c>
      <c r="AA1053">
        <f t="shared" si="491"/>
        <v>-173.65039085922763</v>
      </c>
      <c r="AB1053">
        <f t="shared" si="492"/>
        <v>-2.4807198694175377E-3</v>
      </c>
      <c r="AC1053">
        <f t="shared" si="464"/>
        <v>0.99974712335683813</v>
      </c>
    </row>
    <row r="1054" spans="1:29" x14ac:dyDescent="0.45">
      <c r="A1054">
        <f t="shared" si="465"/>
        <v>206.59999999999681</v>
      </c>
      <c r="B1054">
        <f t="shared" si="466"/>
        <v>8739.5500158134473</v>
      </c>
      <c r="C1054">
        <f t="shared" si="467"/>
        <v>2365.5536313752714</v>
      </c>
      <c r="D1054">
        <f t="shared" si="468"/>
        <v>-2.3043090313106269</v>
      </c>
      <c r="E1054">
        <f t="shared" si="469"/>
        <v>731.62093078286921</v>
      </c>
      <c r="F1054">
        <f t="shared" si="470"/>
        <v>0.94103687078771803</v>
      </c>
      <c r="G1054">
        <f t="shared" si="471"/>
        <v>250</v>
      </c>
      <c r="H1054">
        <f t="shared" si="472"/>
        <v>275.83778955567271</v>
      </c>
      <c r="I1054">
        <f t="shared" si="473"/>
        <v>241.7625565326407</v>
      </c>
      <c r="J1054">
        <f t="shared" si="474"/>
        <v>8.2374434673592987</v>
      </c>
      <c r="K1054">
        <f t="shared" si="475"/>
        <v>5511.2304509537234</v>
      </c>
      <c r="L1054">
        <f t="shared" si="476"/>
        <v>-0.16798952794502497</v>
      </c>
      <c r="M1054">
        <f t="shared" si="477"/>
        <v>-129.08726278587898</v>
      </c>
      <c r="N1054">
        <f t="shared" si="478"/>
        <v>-1.2908726278587898E-2</v>
      </c>
      <c r="O1054">
        <f t="shared" si="479"/>
        <v>4.0572898096766279</v>
      </c>
      <c r="P1054">
        <f t="shared" si="480"/>
        <v>12.017012062841994</v>
      </c>
      <c r="Q1054">
        <f t="shared" si="481"/>
        <v>141.90199245902028</v>
      </c>
      <c r="R1054">
        <f t="shared" si="482"/>
        <v>4.8420190038002326</v>
      </c>
      <c r="S1054">
        <f t="shared" si="483"/>
        <v>-0.78214744886788701</v>
      </c>
      <c r="T1054">
        <f t="shared" si="484"/>
        <v>0.59049935715849589</v>
      </c>
      <c r="U1054">
        <f t="shared" si="485"/>
        <v>200600</v>
      </c>
      <c r="V1054">
        <f t="shared" si="486"/>
        <v>685713.67994049843</v>
      </c>
      <c r="W1054">
        <f t="shared" si="487"/>
        <v>129621.48989556309</v>
      </c>
      <c r="X1054">
        <f t="shared" si="488"/>
        <v>686700</v>
      </c>
      <c r="Y1054">
        <f t="shared" si="489"/>
        <v>12996.420918001175</v>
      </c>
      <c r="Z1054">
        <f t="shared" si="490"/>
        <v>0.18566315597144536</v>
      </c>
      <c r="AA1054">
        <f t="shared" si="491"/>
        <v>-172.40071799303405</v>
      </c>
      <c r="AB1054">
        <f t="shared" si="492"/>
        <v>-2.4628673999004865E-3</v>
      </c>
      <c r="AC1054">
        <f t="shared" si="464"/>
        <v>0.99974894318043828</v>
      </c>
    </row>
    <row r="1055" spans="1:29" x14ac:dyDescent="0.45">
      <c r="A1055">
        <f t="shared" si="465"/>
        <v>206.7999999999968</v>
      </c>
      <c r="B1055">
        <f t="shared" si="466"/>
        <v>8747.4348737143118</v>
      </c>
      <c r="C1055">
        <f t="shared" si="467"/>
        <v>2365.4573702592738</v>
      </c>
      <c r="D1055">
        <f t="shared" si="468"/>
        <v>-2.3199210499543383</v>
      </c>
      <c r="E1055">
        <f t="shared" si="469"/>
        <v>731.39920172554127</v>
      </c>
      <c r="F1055">
        <f t="shared" si="470"/>
        <v>0.94080590468091341</v>
      </c>
      <c r="G1055">
        <f t="shared" si="471"/>
        <v>250</v>
      </c>
      <c r="H1055">
        <f t="shared" si="472"/>
        <v>275.90990647794604</v>
      </c>
      <c r="I1055">
        <f t="shared" si="473"/>
        <v>241.79608616821136</v>
      </c>
      <c r="J1055">
        <f t="shared" si="474"/>
        <v>8.2039138317886398</v>
      </c>
      <c r="K1055">
        <f t="shared" si="475"/>
        <v>5512.8712337200814</v>
      </c>
      <c r="L1055">
        <f t="shared" si="476"/>
        <v>-0.16764817785329456</v>
      </c>
      <c r="M1055">
        <f t="shared" si="477"/>
        <v>-128.78544176242249</v>
      </c>
      <c r="N1055">
        <f t="shared" si="478"/>
        <v>-1.287854417624225E-2</v>
      </c>
      <c r="O1055">
        <f t="shared" si="479"/>
        <v>4.0547141008413794</v>
      </c>
      <c r="P1055">
        <f t="shared" si="480"/>
        <v>12.016523056388372</v>
      </c>
      <c r="Q1055">
        <f t="shared" si="481"/>
        <v>141.93909228851456</v>
      </c>
      <c r="R1055">
        <f t="shared" si="482"/>
        <v>4.8405605054123892</v>
      </c>
      <c r="S1055">
        <f t="shared" si="483"/>
        <v>-0.78327069573576136</v>
      </c>
      <c r="T1055">
        <f t="shared" si="484"/>
        <v>0.59034210259699349</v>
      </c>
      <c r="U1055">
        <f t="shared" si="485"/>
        <v>200600</v>
      </c>
      <c r="V1055">
        <f t="shared" si="486"/>
        <v>685721.64622228069</v>
      </c>
      <c r="W1055">
        <f t="shared" si="487"/>
        <v>129650.3347642396</v>
      </c>
      <c r="X1055">
        <f t="shared" si="488"/>
        <v>686700</v>
      </c>
      <c r="Y1055">
        <f t="shared" si="489"/>
        <v>12984.940323005678</v>
      </c>
      <c r="Z1055">
        <f t="shared" si="490"/>
        <v>0.1854991474715097</v>
      </c>
      <c r="AA1055">
        <f t="shared" si="491"/>
        <v>-171.15225876739714</v>
      </c>
      <c r="AB1055">
        <f t="shared" si="492"/>
        <v>-2.4450322681056733E-3</v>
      </c>
      <c r="AC1055">
        <f t="shared" si="464"/>
        <v>0.99975076123668638</v>
      </c>
    </row>
    <row r="1056" spans="1:29" x14ac:dyDescent="0.45">
      <c r="A1056">
        <f t="shared" si="465"/>
        <v>206.99999999999679</v>
      </c>
      <c r="B1056">
        <f t="shared" si="466"/>
        <v>8755.3194130830798</v>
      </c>
      <c r="C1056">
        <f t="shared" si="467"/>
        <v>2365.3618106306026</v>
      </c>
      <c r="D1056">
        <f t="shared" si="468"/>
        <v>-2.3355324379044973</v>
      </c>
      <c r="E1056">
        <f t="shared" si="469"/>
        <v>731.17753603635811</v>
      </c>
      <c r="F1056">
        <f t="shared" si="470"/>
        <v>0.94057499126973554</v>
      </c>
      <c r="G1056">
        <f t="shared" si="471"/>
        <v>250</v>
      </c>
      <c r="H1056">
        <f t="shared" si="472"/>
        <v>275.98195971309252</v>
      </c>
      <c r="I1056">
        <f t="shared" si="473"/>
        <v>241.82954761331575</v>
      </c>
      <c r="J1056">
        <f t="shared" si="474"/>
        <v>8.1704523866842464</v>
      </c>
      <c r="K1056">
        <f t="shared" si="475"/>
        <v>5514.5053241974183</v>
      </c>
      <c r="L1056">
        <f t="shared" si="476"/>
        <v>-0.16730722552196653</v>
      </c>
      <c r="M1056">
        <f t="shared" si="477"/>
        <v>-128.48421583271832</v>
      </c>
      <c r="N1056">
        <f t="shared" si="478"/>
        <v>-1.2848421583271832E-2</v>
      </c>
      <c r="O1056">
        <f t="shared" si="479"/>
        <v>4.0521444165247251</v>
      </c>
      <c r="P1056">
        <f t="shared" si="480"/>
        <v>12.016037613490257</v>
      </c>
      <c r="Q1056">
        <f t="shared" si="481"/>
        <v>141.97615935480331</v>
      </c>
      <c r="R1056">
        <f t="shared" si="482"/>
        <v>4.8391053064826863</v>
      </c>
      <c r="S1056">
        <f t="shared" si="483"/>
        <v>-0.78439120564130693</v>
      </c>
      <c r="T1056">
        <f t="shared" si="484"/>
        <v>0.59018523121021704</v>
      </c>
      <c r="U1056">
        <f t="shared" si="485"/>
        <v>200600</v>
      </c>
      <c r="V1056">
        <f t="shared" si="486"/>
        <v>685729.59543347731</v>
      </c>
      <c r="W1056">
        <f t="shared" si="487"/>
        <v>129679.1268478756</v>
      </c>
      <c r="X1056">
        <f t="shared" si="488"/>
        <v>686700</v>
      </c>
      <c r="Y1056">
        <f t="shared" si="489"/>
        <v>12973.473201060951</v>
      </c>
      <c r="Z1056">
        <f t="shared" si="490"/>
        <v>0.18533533144372788</v>
      </c>
      <c r="AA1056">
        <f t="shared" si="491"/>
        <v>-169.90501434053294</v>
      </c>
      <c r="AB1056">
        <f t="shared" si="492"/>
        <v>-2.4272144905790423E-3</v>
      </c>
      <c r="AC1056">
        <f t="shared" si="464"/>
        <v>0.99975257752389612</v>
      </c>
    </row>
    <row r="1057" spans="1:29" x14ac:dyDescent="0.45">
      <c r="A1057">
        <f t="shared" si="465"/>
        <v>207.19999999999678</v>
      </c>
      <c r="B1057">
        <f t="shared" si="466"/>
        <v>8763.2036362557646</v>
      </c>
      <c r="C1057">
        <f t="shared" si="467"/>
        <v>2365.2669518053626</v>
      </c>
      <c r="D1057">
        <f t="shared" si="468"/>
        <v>-2.3511431997864136</v>
      </c>
      <c r="E1057">
        <f t="shared" si="469"/>
        <v>730.95593363286105</v>
      </c>
      <c r="F1057">
        <f t="shared" si="470"/>
        <v>0.94034413047489362</v>
      </c>
      <c r="G1057">
        <f t="shared" si="471"/>
        <v>250</v>
      </c>
      <c r="H1057">
        <f t="shared" si="472"/>
        <v>276.05394933617572</v>
      </c>
      <c r="I1057">
        <f t="shared" si="473"/>
        <v>241.86294094767732</v>
      </c>
      <c r="J1057">
        <f t="shared" si="474"/>
        <v>8.1370590523226838</v>
      </c>
      <c r="K1057">
        <f t="shared" si="475"/>
        <v>5516.1327360078831</v>
      </c>
      <c r="L1057">
        <f t="shared" si="476"/>
        <v>-0.16696667180781333</v>
      </c>
      <c r="M1057">
        <f t="shared" si="477"/>
        <v>-128.18358429291499</v>
      </c>
      <c r="N1057">
        <f t="shared" si="478"/>
        <v>-1.28183584292915E-2</v>
      </c>
      <c r="O1057">
        <f t="shared" si="479"/>
        <v>4.0495807448388668</v>
      </c>
      <c r="P1057">
        <f t="shared" si="480"/>
        <v>12.015555730673459</v>
      </c>
      <c r="Q1057">
        <f t="shared" si="481"/>
        <v>142.01319369650224</v>
      </c>
      <c r="R1057">
        <f t="shared" si="482"/>
        <v>4.8376534007593506</v>
      </c>
      <c r="S1057">
        <f t="shared" si="483"/>
        <v>-0.78550898423462545</v>
      </c>
      <c r="T1057">
        <f t="shared" si="484"/>
        <v>0.59002874220715251</v>
      </c>
      <c r="U1057">
        <f t="shared" si="485"/>
        <v>200600</v>
      </c>
      <c r="V1057">
        <f t="shared" si="486"/>
        <v>685737.52760292892</v>
      </c>
      <c r="W1057">
        <f t="shared" si="487"/>
        <v>129707.86617869926</v>
      </c>
      <c r="X1057">
        <f t="shared" si="488"/>
        <v>686700</v>
      </c>
      <c r="Y1057">
        <f t="shared" si="489"/>
        <v>12962.019594626101</v>
      </c>
      <c r="Z1057">
        <f t="shared" si="490"/>
        <v>0.18517170849465858</v>
      </c>
      <c r="AA1057">
        <f t="shared" si="491"/>
        <v>-168.65898587903939</v>
      </c>
      <c r="AB1057">
        <f t="shared" si="492"/>
        <v>-2.409414083986277E-3</v>
      </c>
      <c r="AC1057">
        <f t="shared" si="464"/>
        <v>0.99975439204036831</v>
      </c>
    </row>
    <row r="1058" spans="1:29" x14ac:dyDescent="0.45">
      <c r="A1058">
        <f t="shared" si="465"/>
        <v>207.39999999999677</v>
      </c>
      <c r="B1058">
        <f t="shared" si="466"/>
        <v>8771.0875455660953</v>
      </c>
      <c r="C1058">
        <f t="shared" si="467"/>
        <v>2365.172793098996</v>
      </c>
      <c r="D1058">
        <f t="shared" si="468"/>
        <v>-2.3667533402208676</v>
      </c>
      <c r="E1058">
        <f t="shared" si="469"/>
        <v>730.73439443272378</v>
      </c>
      <c r="F1058">
        <f t="shared" si="470"/>
        <v>0.94011332221721577</v>
      </c>
      <c r="G1058">
        <f t="shared" si="471"/>
        <v>250</v>
      </c>
      <c r="H1058">
        <f t="shared" si="472"/>
        <v>276.1258754224931</v>
      </c>
      <c r="I1058">
        <f t="shared" si="473"/>
        <v>241.89626625118919</v>
      </c>
      <c r="J1058">
        <f t="shared" si="474"/>
        <v>8.1037337488108108</v>
      </c>
      <c r="K1058">
        <f t="shared" si="475"/>
        <v>5517.7534827576455</v>
      </c>
      <c r="L1058">
        <f t="shared" si="476"/>
        <v>-0.16662651755936508</v>
      </c>
      <c r="M1058">
        <f t="shared" si="477"/>
        <v>-127.88354643771632</v>
      </c>
      <c r="N1058">
        <f t="shared" si="478"/>
        <v>-1.2788354643771633E-2</v>
      </c>
      <c r="O1058">
        <f t="shared" si="479"/>
        <v>4.0470230739101121</v>
      </c>
      <c r="P1058">
        <f t="shared" si="480"/>
        <v>12.015077404460422</v>
      </c>
      <c r="Q1058">
        <f t="shared" si="481"/>
        <v>142.05019535234734</v>
      </c>
      <c r="R1058">
        <f t="shared" si="482"/>
        <v>4.8362047819976555</v>
      </c>
      <c r="S1058">
        <f t="shared" si="483"/>
        <v>-0.7866240371587887</v>
      </c>
      <c r="T1058">
        <f t="shared" si="484"/>
        <v>0.58987263479776963</v>
      </c>
      <c r="U1058">
        <f t="shared" si="485"/>
        <v>200600</v>
      </c>
      <c r="V1058">
        <f t="shared" si="486"/>
        <v>685745.44275944063</v>
      </c>
      <c r="W1058">
        <f t="shared" si="487"/>
        <v>129736.55278922027</v>
      </c>
      <c r="X1058">
        <f t="shared" si="488"/>
        <v>686700</v>
      </c>
      <c r="Y1058">
        <f t="shared" si="489"/>
        <v>12950.579545793313</v>
      </c>
      <c r="Z1058">
        <f t="shared" si="490"/>
        <v>0.18500827922561874</v>
      </c>
      <c r="AA1058">
        <f t="shared" si="491"/>
        <v>-167.41417456255294</v>
      </c>
      <c r="AB1058">
        <f t="shared" si="492"/>
        <v>-2.3916310651793276E-3</v>
      </c>
      <c r="AC1058">
        <f t="shared" si="464"/>
        <v>0.99975620478438532</v>
      </c>
    </row>
    <row r="1059" spans="1:29" x14ac:dyDescent="0.45">
      <c r="A1059">
        <f t="shared" si="465"/>
        <v>207.59999999999675</v>
      </c>
      <c r="B1059">
        <f t="shared" si="466"/>
        <v>8778.9711433455159</v>
      </c>
      <c r="C1059">
        <f t="shared" si="467"/>
        <v>2365.0793338262743</v>
      </c>
      <c r="D1059">
        <f t="shared" si="468"/>
        <v>-2.3823628638241203</v>
      </c>
      <c r="E1059">
        <f t="shared" si="469"/>
        <v>730.51291835375298</v>
      </c>
      <c r="F1059">
        <f t="shared" si="470"/>
        <v>0.93988256641765122</v>
      </c>
      <c r="G1059">
        <f t="shared" si="471"/>
        <v>250</v>
      </c>
      <c r="H1059">
        <f t="shared" si="472"/>
        <v>276.19773804757386</v>
      </c>
      <c r="I1059">
        <f t="shared" si="473"/>
        <v>241.92952360391234</v>
      </c>
      <c r="J1059">
        <f t="shared" si="474"/>
        <v>8.0704763960876562</v>
      </c>
      <c r="K1059">
        <f t="shared" si="475"/>
        <v>5519.3675780368631</v>
      </c>
      <c r="L1059">
        <f t="shared" si="476"/>
        <v>-0.16628676361577277</v>
      </c>
      <c r="M1059">
        <f t="shared" si="477"/>
        <v>-127.58410156045656</v>
      </c>
      <c r="N1059">
        <f t="shared" si="478"/>
        <v>-1.2758410156045657E-2</v>
      </c>
      <c r="O1059">
        <f t="shared" si="479"/>
        <v>4.0444713918789033</v>
      </c>
      <c r="P1059">
        <f t="shared" si="480"/>
        <v>12.01460263137019</v>
      </c>
      <c r="Q1059">
        <f t="shared" si="481"/>
        <v>142.08716436119391</v>
      </c>
      <c r="R1059">
        <f t="shared" si="482"/>
        <v>4.8347594439599124</v>
      </c>
      <c r="S1059">
        <f t="shared" si="483"/>
        <v>-0.78773637004980035</v>
      </c>
      <c r="T1059">
        <f t="shared" si="484"/>
        <v>0.58971690819302802</v>
      </c>
      <c r="U1059">
        <f t="shared" si="485"/>
        <v>200600</v>
      </c>
      <c r="V1059">
        <f t="shared" si="486"/>
        <v>685753.34093178459</v>
      </c>
      <c r="W1059">
        <f t="shared" si="487"/>
        <v>129765.18671222837</v>
      </c>
      <c r="X1059">
        <f t="shared" si="488"/>
        <v>686700</v>
      </c>
      <c r="Y1059">
        <f t="shared" si="489"/>
        <v>12939.153096289447</v>
      </c>
      <c r="Z1059">
        <f t="shared" si="490"/>
        <v>0.18484504423270637</v>
      </c>
      <c r="AA1059">
        <f t="shared" si="491"/>
        <v>-166.17058158153668</v>
      </c>
      <c r="AB1059">
        <f t="shared" si="492"/>
        <v>-2.3738654511648097E-3</v>
      </c>
      <c r="AC1059">
        <f t="shared" si="464"/>
        <v>0.99975801575421352</v>
      </c>
    </row>
    <row r="1060" spans="1:29" x14ac:dyDescent="0.45">
      <c r="A1060">
        <f t="shared" si="465"/>
        <v>207.79999999999674</v>
      </c>
      <c r="B1060">
        <f t="shared" si="466"/>
        <v>8786.854431923186</v>
      </c>
      <c r="C1060">
        <f t="shared" si="467"/>
        <v>2364.9865733012957</v>
      </c>
      <c r="D1060">
        <f t="shared" si="468"/>
        <v>-2.3979717752079068</v>
      </c>
      <c r="E1060">
        <f t="shared" si="469"/>
        <v>730.29150531388711</v>
      </c>
      <c r="F1060">
        <f t="shared" si="470"/>
        <v>0.93965186299726788</v>
      </c>
      <c r="G1060">
        <f t="shared" si="471"/>
        <v>250</v>
      </c>
      <c r="H1060">
        <f t="shared" si="472"/>
        <v>276.26953728717689</v>
      </c>
      <c r="I1060">
        <f t="shared" si="473"/>
        <v>241.96271308607348</v>
      </c>
      <c r="J1060">
        <f t="shared" si="474"/>
        <v>8.0372869139265219</v>
      </c>
      <c r="K1060">
        <f t="shared" si="475"/>
        <v>5520.9750354196485</v>
      </c>
      <c r="L1060">
        <f t="shared" si="476"/>
        <v>-0.16594741080567132</v>
      </c>
      <c r="M1060">
        <f t="shared" si="477"/>
        <v>-127.28524895317815</v>
      </c>
      <c r="N1060">
        <f t="shared" si="478"/>
        <v>-1.2728524895317816E-2</v>
      </c>
      <c r="O1060">
        <f t="shared" si="479"/>
        <v>4.0419256868998401</v>
      </c>
      <c r="P1060">
        <f t="shared" si="480"/>
        <v>12.014131407918377</v>
      </c>
      <c r="Q1060">
        <f t="shared" si="481"/>
        <v>142.12410076201527</v>
      </c>
      <c r="R1060">
        <f t="shared" si="482"/>
        <v>4.8333173804154619</v>
      </c>
      <c r="S1060">
        <f t="shared" si="483"/>
        <v>-0.78884598853655863</v>
      </c>
      <c r="T1060">
        <f t="shared" si="484"/>
        <v>0.58956156160488182</v>
      </c>
      <c r="U1060">
        <f t="shared" si="485"/>
        <v>200600</v>
      </c>
      <c r="V1060">
        <f t="shared" si="486"/>
        <v>685761.22214870178</v>
      </c>
      <c r="W1060">
        <f t="shared" si="487"/>
        <v>129793.76798079167</v>
      </c>
      <c r="X1060">
        <f t="shared" si="488"/>
        <v>686700</v>
      </c>
      <c r="Y1060">
        <f t="shared" si="489"/>
        <v>12927.740287477856</v>
      </c>
      <c r="Z1060">
        <f t="shared" si="490"/>
        <v>0.18468200410682653</v>
      </c>
      <c r="AA1060">
        <f t="shared" si="491"/>
        <v>-164.92820813471917</v>
      </c>
      <c r="AB1060">
        <f t="shared" si="492"/>
        <v>-2.3561172590674168E-3</v>
      </c>
      <c r="AC1060">
        <f t="shared" si="464"/>
        <v>0.99975982494810733</v>
      </c>
    </row>
    <row r="1061" spans="1:29" x14ac:dyDescent="0.45">
      <c r="A1061">
        <f t="shared" si="465"/>
        <v>207.99999999999673</v>
      </c>
      <c r="B1061">
        <f t="shared" si="466"/>
        <v>8794.7374136259768</v>
      </c>
      <c r="C1061">
        <f t="shared" si="467"/>
        <v>2364.8945108374755</v>
      </c>
      <c r="D1061">
        <f t="shared" si="468"/>
        <v>-2.4135800789794359</v>
      </c>
      <c r="E1061">
        <f t="shared" si="469"/>
        <v>730.07015523119821</v>
      </c>
      <c r="F1061">
        <f t="shared" si="470"/>
        <v>0.9394212118772558</v>
      </c>
      <c r="G1061">
        <f t="shared" si="471"/>
        <v>250</v>
      </c>
      <c r="H1061">
        <f t="shared" si="472"/>
        <v>276.34127321728874</v>
      </c>
      <c r="I1061">
        <f t="shared" si="473"/>
        <v>241.99583477806368</v>
      </c>
      <c r="J1061">
        <f t="shared" si="474"/>
        <v>8.0041652219363186</v>
      </c>
      <c r="K1061">
        <f t="shared" si="475"/>
        <v>5522.5758684640359</v>
      </c>
      <c r="L1061">
        <f t="shared" si="476"/>
        <v>-0.16560845995101658</v>
      </c>
      <c r="M1061">
        <f t="shared" si="477"/>
        <v>-126.98698790645273</v>
      </c>
      <c r="N1061">
        <f t="shared" si="478"/>
        <v>-1.2698698790645273E-2</v>
      </c>
      <c r="O1061">
        <f t="shared" si="479"/>
        <v>4.0393859471417111</v>
      </c>
      <c r="P1061">
        <f t="shared" si="480"/>
        <v>12.013663730617136</v>
      </c>
      <c r="Q1061">
        <f t="shared" si="481"/>
        <v>142.16100459390202</v>
      </c>
      <c r="R1061">
        <f t="shared" si="482"/>
        <v>4.8318785851406885</v>
      </c>
      <c r="S1061">
        <f t="shared" si="483"/>
        <v>-0.78995289824084836</v>
      </c>
      <c r="T1061">
        <f t="shared" si="484"/>
        <v>0.58940659424628128</v>
      </c>
      <c r="U1061">
        <f t="shared" si="485"/>
        <v>200600</v>
      </c>
      <c r="V1061">
        <f t="shared" si="486"/>
        <v>685769.08643889637</v>
      </c>
      <c r="W1061">
        <f t="shared" si="487"/>
        <v>129822.29662825442</v>
      </c>
      <c r="X1061">
        <f t="shared" si="488"/>
        <v>686700</v>
      </c>
      <c r="Y1061">
        <f t="shared" si="489"/>
        <v>12916.341160360505</v>
      </c>
      <c r="Z1061">
        <f t="shared" si="490"/>
        <v>0.18451915943372152</v>
      </c>
      <c r="AA1061">
        <f t="shared" si="491"/>
        <v>-163.68705543421675</v>
      </c>
      <c r="AB1061">
        <f t="shared" si="492"/>
        <v>-2.3383865062030964E-3</v>
      </c>
      <c r="AC1061">
        <f t="shared" si="464"/>
        <v>0.99976163236430138</v>
      </c>
    </row>
    <row r="1062" spans="1:29" x14ac:dyDescent="0.45">
      <c r="A1062">
        <f t="shared" si="465"/>
        <v>208.19999999999672</v>
      </c>
      <c r="B1062">
        <f t="shared" si="466"/>
        <v>8802.6200907784678</v>
      </c>
      <c r="C1062">
        <f t="shared" si="467"/>
        <v>2364.8031457475445</v>
      </c>
      <c r="D1062">
        <f t="shared" si="468"/>
        <v>-2.429187779741369</v>
      </c>
      <c r="E1062">
        <f t="shared" si="469"/>
        <v>729.84886802388951</v>
      </c>
      <c r="F1062">
        <f t="shared" si="470"/>
        <v>0.93919061297892381</v>
      </c>
      <c r="G1062">
        <f t="shared" si="471"/>
        <v>250</v>
      </c>
      <c r="H1062">
        <f t="shared" si="472"/>
        <v>276.41294591412179</v>
      </c>
      <c r="I1062">
        <f t="shared" si="473"/>
        <v>242.02888876043619</v>
      </c>
      <c r="J1062">
        <f t="shared" si="474"/>
        <v>7.9711112395638111</v>
      </c>
      <c r="K1062">
        <f t="shared" si="475"/>
        <v>5524.1700907119484</v>
      </c>
      <c r="L1062">
        <f t="shared" si="476"/>
        <v>-0.16526991186253781</v>
      </c>
      <c r="M1062">
        <f t="shared" si="477"/>
        <v>-126.6893177096307</v>
      </c>
      <c r="N1062">
        <f t="shared" si="478"/>
        <v>-1.2668931770963071E-2</v>
      </c>
      <c r="O1062">
        <f t="shared" si="479"/>
        <v>4.0368521607875181</v>
      </c>
      <c r="P1062">
        <f t="shared" si="480"/>
        <v>12.013199595975138</v>
      </c>
      <c r="Q1062">
        <f t="shared" si="481"/>
        <v>142.19787589606082</v>
      </c>
      <c r="R1062">
        <f t="shared" si="482"/>
        <v>4.8304430519189996</v>
      </c>
      <c r="S1062">
        <f t="shared" si="483"/>
        <v>-0.79105710477728852</v>
      </c>
      <c r="T1062">
        <f t="shared" si="484"/>
        <v>0.58925200533117972</v>
      </c>
      <c r="U1062">
        <f t="shared" si="485"/>
        <v>200600</v>
      </c>
      <c r="V1062">
        <f t="shared" si="486"/>
        <v>685776.93383104308</v>
      </c>
      <c r="W1062">
        <f t="shared" si="487"/>
        <v>129850.772688236</v>
      </c>
      <c r="X1062">
        <f t="shared" si="488"/>
        <v>686700</v>
      </c>
      <c r="Y1062">
        <f t="shared" si="489"/>
        <v>12904.955755579133</v>
      </c>
      <c r="Z1062">
        <f t="shared" si="490"/>
        <v>0.1843565107939876</v>
      </c>
      <c r="AA1062">
        <f t="shared" si="491"/>
        <v>-162.44712469901424</v>
      </c>
      <c r="AB1062">
        <f t="shared" si="492"/>
        <v>-2.3206732099859176E-3</v>
      </c>
      <c r="AC1062">
        <f t="shared" si="464"/>
        <v>0.99976343800102074</v>
      </c>
    </row>
    <row r="1063" spans="1:29" x14ac:dyDescent="0.45">
      <c r="A1063">
        <f t="shared" si="465"/>
        <v>208.39999999999671</v>
      </c>
      <c r="B1063">
        <f t="shared" si="466"/>
        <v>8810.5024657029462</v>
      </c>
      <c r="C1063">
        <f t="shared" si="467"/>
        <v>2364.7124773435412</v>
      </c>
      <c r="D1063">
        <f t="shared" si="468"/>
        <v>-2.4447948820918342</v>
      </c>
      <c r="E1063">
        <f t="shared" si="469"/>
        <v>729.62764361029735</v>
      </c>
      <c r="F1063">
        <f t="shared" si="470"/>
        <v>0.93896006622370076</v>
      </c>
      <c r="G1063">
        <f t="shared" si="471"/>
        <v>250</v>
      </c>
      <c r="H1063">
        <f t="shared" si="472"/>
        <v>276.48455545411213</v>
      </c>
      <c r="I1063">
        <f t="shared" si="473"/>
        <v>242.0618751139047</v>
      </c>
      <c r="J1063">
        <f t="shared" si="474"/>
        <v>7.9381248860952951</v>
      </c>
      <c r="K1063">
        <f t="shared" si="475"/>
        <v>5525.7577156891675</v>
      </c>
      <c r="L1063">
        <f t="shared" si="476"/>
        <v>-0.16493176734257986</v>
      </c>
      <c r="M1063">
        <f t="shared" si="477"/>
        <v>-126.39223765071563</v>
      </c>
      <c r="N1063">
        <f t="shared" si="478"/>
        <v>-1.2639223765071563E-2</v>
      </c>
      <c r="O1063">
        <f t="shared" si="479"/>
        <v>4.0343243160345041</v>
      </c>
      <c r="P1063">
        <f t="shared" si="480"/>
        <v>12.012739000497541</v>
      </c>
      <c r="Q1063">
        <f t="shared" si="481"/>
        <v>142.23471470781345</v>
      </c>
      <c r="R1063">
        <f t="shared" si="482"/>
        <v>4.8290107745408353</v>
      </c>
      <c r="S1063">
        <f t="shared" si="483"/>
        <v>-0.7921586137533172</v>
      </c>
      <c r="T1063">
        <f t="shared" si="484"/>
        <v>0.58909779407453566</v>
      </c>
      <c r="U1063">
        <f t="shared" si="485"/>
        <v>200600</v>
      </c>
      <c r="V1063">
        <f t="shared" si="486"/>
        <v>685784.76435378159</v>
      </c>
      <c r="W1063">
        <f t="shared" si="487"/>
        <v>129879.19619462841</v>
      </c>
      <c r="X1063">
        <f t="shared" si="488"/>
        <v>686700</v>
      </c>
      <c r="Y1063">
        <f t="shared" si="489"/>
        <v>12893.584113417652</v>
      </c>
      <c r="Z1063">
        <f t="shared" si="490"/>
        <v>0.18419405876310932</v>
      </c>
      <c r="AA1063">
        <f t="shared" si="491"/>
        <v>-161.20841715892311</v>
      </c>
      <c r="AB1063">
        <f t="shared" si="492"/>
        <v>-2.3029773879846157E-3</v>
      </c>
      <c r="AC1063">
        <f t="shared" si="464"/>
        <v>0.99976524185647464</v>
      </c>
    </row>
    <row r="1064" spans="1:29" x14ac:dyDescent="0.45">
      <c r="A1064">
        <f t="shared" si="465"/>
        <v>208.5999999999967</v>
      </c>
      <c r="B1064">
        <f t="shared" si="466"/>
        <v>8818.3845407194021</v>
      </c>
      <c r="C1064">
        <f t="shared" si="467"/>
        <v>2364.6225049368081</v>
      </c>
      <c r="D1064">
        <f t="shared" si="468"/>
        <v>-2.4604013906244155</v>
      </c>
      <c r="E1064">
        <f t="shared" si="469"/>
        <v>729.40648190889067</v>
      </c>
      <c r="F1064">
        <f t="shared" si="470"/>
        <v>0.93872957153313652</v>
      </c>
      <c r="G1064">
        <f t="shared" si="471"/>
        <v>250</v>
      </c>
      <c r="H1064">
        <f t="shared" si="472"/>
        <v>276.55610191391753</v>
      </c>
      <c r="I1064">
        <f t="shared" si="473"/>
        <v>242.0947939193417</v>
      </c>
      <c r="J1064">
        <f t="shared" si="474"/>
        <v>7.9052060806583029</v>
      </c>
      <c r="K1064">
        <f t="shared" si="475"/>
        <v>5527.3387569052993</v>
      </c>
      <c r="L1064">
        <f t="shared" si="476"/>
        <v>-0.16459402718496108</v>
      </c>
      <c r="M1064">
        <f t="shared" si="477"/>
        <v>-126.09574701638797</v>
      </c>
      <c r="N1064">
        <f t="shared" si="478"/>
        <v>-1.2609574701638798E-2</v>
      </c>
      <c r="O1064">
        <f t="shared" si="479"/>
        <v>4.0318024010941764</v>
      </c>
      <c r="P1064">
        <f t="shared" si="480"/>
        <v>12.012281940685963</v>
      </c>
      <c r="Q1064">
        <f t="shared" si="481"/>
        <v>142.27152106859575</v>
      </c>
      <c r="R1064">
        <f t="shared" si="482"/>
        <v>4.827581746803661</v>
      </c>
      <c r="S1064">
        <f t="shared" si="483"/>
        <v>-0.79325743076915689</v>
      </c>
      <c r="T1064">
        <f t="shared" si="484"/>
        <v>0.58894395969231805</v>
      </c>
      <c r="U1064">
        <f t="shared" si="485"/>
        <v>200600</v>
      </c>
      <c r="V1064">
        <f t="shared" si="486"/>
        <v>685792.57803571911</v>
      </c>
      <c r="W1064">
        <f t="shared" si="487"/>
        <v>129907.56718159496</v>
      </c>
      <c r="X1064">
        <f t="shared" si="488"/>
        <v>686700</v>
      </c>
      <c r="Y1064">
        <f t="shared" si="489"/>
        <v>12882.22627380371</v>
      </c>
      <c r="Z1064">
        <f t="shared" si="490"/>
        <v>0.18403180391148158</v>
      </c>
      <c r="AA1064">
        <f t="shared" si="491"/>
        <v>-159.9709340527188</v>
      </c>
      <c r="AB1064">
        <f t="shared" si="492"/>
        <v>-2.2852990578959829E-3</v>
      </c>
      <c r="AC1064">
        <f t="shared" si="464"/>
        <v>0.99976704392885873</v>
      </c>
    </row>
    <row r="1065" spans="1:29" x14ac:dyDescent="0.45">
      <c r="A1065">
        <f t="shared" si="465"/>
        <v>208.79999999999669</v>
      </c>
      <c r="B1065">
        <f t="shared" si="466"/>
        <v>8826.2663181455282</v>
      </c>
      <c r="C1065">
        <f t="shared" si="467"/>
        <v>2364.5332278379851</v>
      </c>
      <c r="D1065">
        <f t="shared" si="468"/>
        <v>-2.4760073099281463</v>
      </c>
      <c r="E1065">
        <f t="shared" si="469"/>
        <v>729.18538283826945</v>
      </c>
      <c r="F1065">
        <f t="shared" si="470"/>
        <v>0.93849912882889908</v>
      </c>
      <c r="G1065">
        <f t="shared" si="471"/>
        <v>250</v>
      </c>
      <c r="H1065">
        <f t="shared" si="472"/>
        <v>276.62758537041566</v>
      </c>
      <c r="I1065">
        <f t="shared" si="473"/>
        <v>242.12764525777635</v>
      </c>
      <c r="J1065">
        <f t="shared" si="474"/>
        <v>7.8723547422236493</v>
      </c>
      <c r="K1065">
        <f t="shared" si="475"/>
        <v>5528.9132278537436</v>
      </c>
      <c r="L1065">
        <f t="shared" si="476"/>
        <v>-0.16425669217326799</v>
      </c>
      <c r="M1065">
        <f t="shared" si="477"/>
        <v>-125.79984509211053</v>
      </c>
      <c r="N1065">
        <f t="shared" si="478"/>
        <v>-1.2579984509211054E-2</v>
      </c>
      <c r="O1065">
        <f t="shared" si="479"/>
        <v>4.0292864041923346</v>
      </c>
      <c r="P1065">
        <f t="shared" si="480"/>
        <v>12.011828413038454</v>
      </c>
      <c r="Q1065">
        <f t="shared" si="481"/>
        <v>142.30829501795662</v>
      </c>
      <c r="R1065">
        <f t="shared" si="482"/>
        <v>4.8261559625119688</v>
      </c>
      <c r="S1065">
        <f t="shared" si="483"/>
        <v>-0.79435356141779234</v>
      </c>
      <c r="T1065">
        <f t="shared" si="484"/>
        <v>0.58879050140150913</v>
      </c>
      <c r="U1065">
        <f t="shared" si="485"/>
        <v>200600</v>
      </c>
      <c r="V1065">
        <f t="shared" si="486"/>
        <v>685800.37490543048</v>
      </c>
      <c r="W1065">
        <f t="shared" si="487"/>
        <v>129935.88568356846</v>
      </c>
      <c r="X1065">
        <f t="shared" si="488"/>
        <v>686700</v>
      </c>
      <c r="Y1065">
        <f t="shared" si="489"/>
        <v>12870.882276310287</v>
      </c>
      <c r="Z1065">
        <f t="shared" si="490"/>
        <v>0.18386974680443266</v>
      </c>
      <c r="AA1065">
        <f t="shared" si="491"/>
        <v>-158.73467662802432</v>
      </c>
      <c r="AB1065">
        <f t="shared" si="492"/>
        <v>-2.2676382375432045E-3</v>
      </c>
      <c r="AC1065">
        <f t="shared" si="464"/>
        <v>0.99976884421635648</v>
      </c>
    </row>
    <row r="1066" spans="1:29" x14ac:dyDescent="0.45">
      <c r="A1066">
        <f t="shared" si="465"/>
        <v>208.99999999999667</v>
      </c>
      <c r="B1066">
        <f t="shared" si="466"/>
        <v>8834.1478002967178</v>
      </c>
      <c r="C1066">
        <f t="shared" si="467"/>
        <v>2364.4446453570054</v>
      </c>
      <c r="D1066">
        <f t="shared" si="468"/>
        <v>-2.4916126445875015</v>
      </c>
      <c r="E1066">
        <f t="shared" si="469"/>
        <v>728.96434631716761</v>
      </c>
      <c r="F1066">
        <f t="shared" si="470"/>
        <v>0.93826873803277944</v>
      </c>
      <c r="G1066">
        <f t="shared" si="471"/>
        <v>250</v>
      </c>
      <c r="H1066">
        <f t="shared" si="472"/>
        <v>276.69900590070188</v>
      </c>
      <c r="I1066">
        <f t="shared" si="473"/>
        <v>242.1604292103932</v>
      </c>
      <c r="J1066">
        <f t="shared" si="474"/>
        <v>7.8395707896067961</v>
      </c>
      <c r="K1066">
        <f t="shared" si="475"/>
        <v>5530.4811420116648</v>
      </c>
      <c r="L1066">
        <f t="shared" si="476"/>
        <v>-0.16391976308426592</v>
      </c>
      <c r="M1066">
        <f t="shared" si="477"/>
        <v>-125.50453116197133</v>
      </c>
      <c r="N1066">
        <f t="shared" si="478"/>
        <v>-1.2550453116197133E-2</v>
      </c>
      <c r="O1066">
        <f t="shared" si="479"/>
        <v>4.026776313569095</v>
      </c>
      <c r="P1066">
        <f t="shared" si="480"/>
        <v>12.011378414049478</v>
      </c>
      <c r="Q1066">
        <f t="shared" si="481"/>
        <v>142.34503659555708</v>
      </c>
      <c r="R1066">
        <f t="shared" si="482"/>
        <v>4.8247334154772696</v>
      </c>
      <c r="S1066">
        <f t="shared" si="483"/>
        <v>-0.795447011284935</v>
      </c>
      <c r="T1066">
        <f t="shared" si="484"/>
        <v>0.58863741842010919</v>
      </c>
      <c r="U1066">
        <f t="shared" si="485"/>
        <v>200600</v>
      </c>
      <c r="V1066">
        <f t="shared" si="486"/>
        <v>685808.15499145596</v>
      </c>
      <c r="W1066">
        <f t="shared" si="487"/>
        <v>129964.15173524915</v>
      </c>
      <c r="X1066">
        <f t="shared" si="488"/>
        <v>686700</v>
      </c>
      <c r="Y1066">
        <f t="shared" si="489"/>
        <v>12859.552160158004</v>
      </c>
      <c r="Z1066">
        <f t="shared" si="490"/>
        <v>0.18370788800225721</v>
      </c>
      <c r="AA1066">
        <f t="shared" si="491"/>
        <v>-157.49964614200871</v>
      </c>
      <c r="AB1066">
        <f t="shared" si="492"/>
        <v>-2.2499949448858388E-3</v>
      </c>
      <c r="AC1066">
        <f t="shared" si="464"/>
        <v>0.999770642717137</v>
      </c>
    </row>
    <row r="1067" spans="1:29" x14ac:dyDescent="0.45">
      <c r="A1067">
        <f t="shared" si="465"/>
        <v>209.19999999999666</v>
      </c>
      <c r="B1067">
        <f t="shared" si="466"/>
        <v>8842.0289894860616</v>
      </c>
      <c r="C1067">
        <f t="shared" si="467"/>
        <v>2364.3567568030912</v>
      </c>
      <c r="D1067">
        <f t="shared" si="468"/>
        <v>-2.5072173991824016</v>
      </c>
      <c r="E1067">
        <f t="shared" si="469"/>
        <v>728.7433722644497</v>
      </c>
      <c r="F1067">
        <f t="shared" si="470"/>
        <v>0.93803839906668574</v>
      </c>
      <c r="G1067">
        <f t="shared" si="471"/>
        <v>250</v>
      </c>
      <c r="H1067">
        <f t="shared" si="472"/>
        <v>276.77036358208755</v>
      </c>
      <c r="I1067">
        <f t="shared" si="473"/>
        <v>242.19314585852985</v>
      </c>
      <c r="J1067">
        <f t="shared" si="474"/>
        <v>7.8068541414701542</v>
      </c>
      <c r="K1067">
        <f t="shared" si="475"/>
        <v>5532.0425128399593</v>
      </c>
      <c r="L1067">
        <f t="shared" si="476"/>
        <v>-0.1635832406832094</v>
      </c>
      <c r="M1067">
        <f t="shared" si="477"/>
        <v>-125.20980450894066</v>
      </c>
      <c r="N1067">
        <f t="shared" si="478"/>
        <v>-1.2520980450894066E-2</v>
      </c>
      <c r="O1067">
        <f t="shared" si="479"/>
        <v>4.0242721174789162</v>
      </c>
      <c r="P1067">
        <f t="shared" si="480"/>
        <v>12.010931940209883</v>
      </c>
      <c r="Q1067">
        <f t="shared" si="481"/>
        <v>142.38174584116913</v>
      </c>
      <c r="R1067">
        <f t="shared" si="482"/>
        <v>4.8233140995180994</v>
      </c>
      <c r="S1067">
        <f t="shared" si="483"/>
        <v>-0.79653778594900437</v>
      </c>
      <c r="T1067">
        <f t="shared" si="484"/>
        <v>0.58848470996713942</v>
      </c>
      <c r="U1067">
        <f t="shared" si="485"/>
        <v>200600</v>
      </c>
      <c r="V1067">
        <f t="shared" si="486"/>
        <v>685815.91832230554</v>
      </c>
      <c r="W1067">
        <f t="shared" si="487"/>
        <v>129992.3653716038</v>
      </c>
      <c r="X1067">
        <f t="shared" si="488"/>
        <v>686700</v>
      </c>
      <c r="Y1067">
        <f t="shared" si="489"/>
        <v>12848.235964215943</v>
      </c>
      <c r="Z1067">
        <f t="shared" si="490"/>
        <v>0.18354622806022775</v>
      </c>
      <c r="AA1067">
        <f t="shared" si="491"/>
        <v>-156.26584385812748</v>
      </c>
      <c r="AB1067">
        <f t="shared" si="492"/>
        <v>-2.2323691979732499E-3</v>
      </c>
      <c r="AC1067">
        <f t="shared" si="464"/>
        <v>0.99977243942936056</v>
      </c>
    </row>
    <row r="1068" spans="1:29" x14ac:dyDescent="0.45">
      <c r="A1068">
        <f t="shared" si="465"/>
        <v>209.39999999999665</v>
      </c>
      <c r="B1068">
        <f t="shared" si="466"/>
        <v>8849.9098880243437</v>
      </c>
      <c r="C1068">
        <f t="shared" si="467"/>
        <v>2364.2695614847503</v>
      </c>
      <c r="D1068">
        <f t="shared" si="468"/>
        <v>-2.5228215782882017</v>
      </c>
      <c r="E1068">
        <f t="shared" si="469"/>
        <v>728.52246059911329</v>
      </c>
      <c r="F1068">
        <f t="shared" si="470"/>
        <v>0.93780811185264734</v>
      </c>
      <c r="G1068">
        <f t="shared" si="471"/>
        <v>250</v>
      </c>
      <c r="H1068">
        <f t="shared" si="472"/>
        <v>276.84165849209791</v>
      </c>
      <c r="I1068">
        <f t="shared" si="473"/>
        <v>242.22579528367552</v>
      </c>
      <c r="J1068">
        <f t="shared" si="474"/>
        <v>7.7742047163244763</v>
      </c>
      <c r="K1068">
        <f t="shared" si="475"/>
        <v>5533.5973537832242</v>
      </c>
      <c r="L1068">
        <f t="shared" si="476"/>
        <v>-0.16324712572838962</v>
      </c>
      <c r="M1068">
        <f t="shared" si="477"/>
        <v>-124.91566441465753</v>
      </c>
      <c r="N1068">
        <f t="shared" si="478"/>
        <v>-1.2491566441465754E-2</v>
      </c>
      <c r="O1068">
        <f t="shared" si="479"/>
        <v>4.021773804190623</v>
      </c>
      <c r="P1068">
        <f t="shared" si="480"/>
        <v>12.010488988006884</v>
      </c>
      <c r="Q1068">
        <f t="shared" si="481"/>
        <v>142.41842279467485</v>
      </c>
      <c r="R1068">
        <f t="shared" si="482"/>
        <v>4.8218980084600078</v>
      </c>
      <c r="S1068">
        <f t="shared" si="483"/>
        <v>-0.7976258909810916</v>
      </c>
      <c r="T1068">
        <f t="shared" si="484"/>
        <v>0.58833237526264726</v>
      </c>
      <c r="U1068">
        <f t="shared" si="485"/>
        <v>200600</v>
      </c>
      <c r="V1068">
        <f t="shared" si="486"/>
        <v>685823.66492645512</v>
      </c>
      <c r="W1068">
        <f t="shared" si="487"/>
        <v>130020.52662786286</v>
      </c>
      <c r="X1068">
        <f t="shared" si="488"/>
        <v>686700</v>
      </c>
      <c r="Y1068">
        <f t="shared" si="489"/>
        <v>12836.933727004558</v>
      </c>
      <c r="Z1068">
        <f t="shared" si="490"/>
        <v>0.18338476752863656</v>
      </c>
      <c r="AA1068">
        <f t="shared" si="491"/>
        <v>-155.03327104926575</v>
      </c>
      <c r="AB1068">
        <f t="shared" si="492"/>
        <v>-2.2147610149895109E-3</v>
      </c>
      <c r="AC1068">
        <f t="shared" si="464"/>
        <v>0.9997742343511733</v>
      </c>
    </row>
    <row r="1069" spans="1:29" x14ac:dyDescent="0.45">
      <c r="A1069">
        <f t="shared" si="465"/>
        <v>209.59999999999664</v>
      </c>
      <c r="B1069">
        <f t="shared" si="466"/>
        <v>8857.7904982200434</v>
      </c>
      <c r="C1069">
        <f t="shared" si="467"/>
        <v>2364.1830587097675</v>
      </c>
      <c r="D1069">
        <f t="shared" si="468"/>
        <v>-2.5384251864756848</v>
      </c>
      <c r="E1069">
        <f t="shared" si="469"/>
        <v>728.30161124028768</v>
      </c>
      <c r="F1069">
        <f t="shared" si="470"/>
        <v>0.93757787631281431</v>
      </c>
      <c r="G1069">
        <f t="shared" si="471"/>
        <v>250</v>
      </c>
      <c r="H1069">
        <f t="shared" si="472"/>
        <v>276.91289070847017</v>
      </c>
      <c r="I1069">
        <f t="shared" si="473"/>
        <v>242.25837756746947</v>
      </c>
      <c r="J1069">
        <f t="shared" si="474"/>
        <v>7.7416224325305336</v>
      </c>
      <c r="K1069">
        <f t="shared" si="475"/>
        <v>5535.1456782697305</v>
      </c>
      <c r="L1069">
        <f t="shared" si="476"/>
        <v>-0.1629114189697134</v>
      </c>
      <c r="M1069">
        <f t="shared" si="477"/>
        <v>-124.62211015951698</v>
      </c>
      <c r="N1069">
        <f t="shared" si="478"/>
        <v>-1.2462211015951699E-2</v>
      </c>
      <c r="O1069">
        <f t="shared" si="479"/>
        <v>4.0192813619874324</v>
      </c>
      <c r="P1069">
        <f t="shared" si="480"/>
        <v>12.010049553924034</v>
      </c>
      <c r="Q1069">
        <f t="shared" si="481"/>
        <v>142.4550674960654</v>
      </c>
      <c r="R1069">
        <f t="shared" si="482"/>
        <v>4.8204851361355683</v>
      </c>
      <c r="S1069">
        <f t="shared" si="483"/>
        <v>-0.79871133194494526</v>
      </c>
      <c r="T1069">
        <f t="shared" si="484"/>
        <v>0.58818041352770767</v>
      </c>
      <c r="U1069">
        <f t="shared" si="485"/>
        <v>200600</v>
      </c>
      <c r="V1069">
        <f t="shared" si="486"/>
        <v>685831.39483234636</v>
      </c>
      <c r="W1069">
        <f t="shared" si="487"/>
        <v>130048.63553951947</v>
      </c>
      <c r="X1069">
        <f t="shared" si="488"/>
        <v>686700</v>
      </c>
      <c r="Y1069">
        <f t="shared" si="489"/>
        <v>12825.645486696601</v>
      </c>
      <c r="Z1069">
        <f t="shared" si="490"/>
        <v>0.18322350695280859</v>
      </c>
      <c r="AA1069">
        <f t="shared" si="491"/>
        <v>-153.80192899727263</v>
      </c>
      <c r="AB1069">
        <f t="shared" si="492"/>
        <v>-2.1971704142467519E-3</v>
      </c>
      <c r="AC1069">
        <f t="shared" si="464"/>
        <v>0.99977602748070882</v>
      </c>
    </row>
    <row r="1070" spans="1:29" x14ac:dyDescent="0.45">
      <c r="A1070">
        <f t="shared" si="465"/>
        <v>209.79999999999663</v>
      </c>
      <c r="B1070">
        <f t="shared" si="466"/>
        <v>8865.6708223793266</v>
      </c>
      <c r="C1070">
        <f t="shared" si="467"/>
        <v>2364.0972477852056</v>
      </c>
      <c r="D1070">
        <f t="shared" si="468"/>
        <v>-2.5540282283110685</v>
      </c>
      <c r="E1070">
        <f t="shared" si="469"/>
        <v>728.08082410723421</v>
      </c>
      <c r="F1070">
        <f t="shared" si="470"/>
        <v>0.93734769236945448</v>
      </c>
      <c r="G1070">
        <f t="shared" si="471"/>
        <v>250</v>
      </c>
      <c r="H1070">
        <f t="shared" si="472"/>
        <v>276.98406030915174</v>
      </c>
      <c r="I1070">
        <f t="shared" si="473"/>
        <v>242.29089279169864</v>
      </c>
      <c r="J1070">
        <f t="shared" si="474"/>
        <v>7.7091072083013614</v>
      </c>
      <c r="K1070">
        <f t="shared" si="475"/>
        <v>5536.687499711391</v>
      </c>
      <c r="L1070">
        <f t="shared" si="476"/>
        <v>-0.16257612114586095</v>
      </c>
      <c r="M1070">
        <f t="shared" si="477"/>
        <v>-124.32914102283448</v>
      </c>
      <c r="N1070">
        <f t="shared" si="478"/>
        <v>-1.2432914102283449E-2</v>
      </c>
      <c r="O1070">
        <f t="shared" si="479"/>
        <v>4.0167947791669754</v>
      </c>
      <c r="P1070">
        <f t="shared" si="480"/>
        <v>12.009613634441207</v>
      </c>
      <c r="Q1070">
        <f t="shared" si="481"/>
        <v>142.49167998544002</v>
      </c>
      <c r="R1070">
        <f t="shared" si="482"/>
        <v>4.8190754763843655</v>
      </c>
      <c r="S1070">
        <f t="shared" si="483"/>
        <v>-0.79979411439693315</v>
      </c>
      <c r="T1070">
        <f t="shared" si="484"/>
        <v>0.58802882398442946</v>
      </c>
      <c r="U1070">
        <f t="shared" si="485"/>
        <v>200600</v>
      </c>
      <c r="V1070">
        <f t="shared" si="486"/>
        <v>685839.10806839098</v>
      </c>
      <c r="W1070">
        <f t="shared" si="487"/>
        <v>130076.69214232771</v>
      </c>
      <c r="X1070">
        <f t="shared" si="488"/>
        <v>686700</v>
      </c>
      <c r="Y1070">
        <f t="shared" si="489"/>
        <v>12814.3712811191</v>
      </c>
      <c r="Z1070">
        <f t="shared" si="490"/>
        <v>0.18306244687313</v>
      </c>
      <c r="AA1070">
        <f t="shared" si="491"/>
        <v>-152.57181898935232</v>
      </c>
      <c r="AB1070">
        <f t="shared" si="492"/>
        <v>-2.1795974141336047E-3</v>
      </c>
      <c r="AC1070">
        <f t="shared" si="464"/>
        <v>0.9997778188160924</v>
      </c>
    </row>
    <row r="1071" spans="1:29" x14ac:dyDescent="0.45">
      <c r="A1071">
        <f t="shared" si="465"/>
        <v>209.99999999999662</v>
      </c>
      <c r="B1071">
        <f t="shared" si="466"/>
        <v>8873.5508628060506</v>
      </c>
      <c r="C1071">
        <f t="shared" si="467"/>
        <v>2364.0121280173967</v>
      </c>
      <c r="D1071">
        <f t="shared" si="468"/>
        <v>-2.5696307083559802</v>
      </c>
      <c r="E1071">
        <f t="shared" si="469"/>
        <v>727.86009911934582</v>
      </c>
      <c r="F1071">
        <f t="shared" si="470"/>
        <v>0.9371175599449576</v>
      </c>
      <c r="G1071">
        <f t="shared" si="471"/>
        <v>250</v>
      </c>
      <c r="H1071">
        <f t="shared" si="472"/>
        <v>277.05516737229811</v>
      </c>
      <c r="I1071">
        <f t="shared" si="473"/>
        <v>242.32334103829652</v>
      </c>
      <c r="J1071">
        <f t="shared" si="474"/>
        <v>7.6766589617034811</v>
      </c>
      <c r="K1071">
        <f t="shared" si="475"/>
        <v>5538.2228315037319</v>
      </c>
      <c r="L1071">
        <f t="shared" si="476"/>
        <v>-0.16224123298940185</v>
      </c>
      <c r="M1071">
        <f t="shared" si="477"/>
        <v>-124.03675628260203</v>
      </c>
      <c r="N1071">
        <f t="shared" si="478"/>
        <v>-1.2403675628260204E-2</v>
      </c>
      <c r="O1071">
        <f t="shared" si="479"/>
        <v>4.0143140440413232</v>
      </c>
      <c r="P1071">
        <f t="shared" si="480"/>
        <v>12.009181226034574</v>
      </c>
      <c r="Q1071">
        <f t="shared" si="481"/>
        <v>142.52826030300506</v>
      </c>
      <c r="R1071">
        <f t="shared" si="482"/>
        <v>4.8176690230530017</v>
      </c>
      <c r="S1071">
        <f t="shared" si="483"/>
        <v>-0.80087424388602635</v>
      </c>
      <c r="T1071">
        <f t="shared" si="484"/>
        <v>0.58787760585595639</v>
      </c>
      <c r="U1071">
        <f t="shared" si="485"/>
        <v>200600</v>
      </c>
      <c r="V1071">
        <f t="shared" si="486"/>
        <v>685846.80466296582</v>
      </c>
      <c r="W1071">
        <f t="shared" si="487"/>
        <v>130104.69647230064</v>
      </c>
      <c r="X1071">
        <f t="shared" si="488"/>
        <v>686700</v>
      </c>
      <c r="Y1071">
        <f t="shared" si="489"/>
        <v>12803.111147755095</v>
      </c>
      <c r="Z1071">
        <f t="shared" si="490"/>
        <v>0.18290158782507279</v>
      </c>
      <c r="AA1071">
        <f t="shared" si="491"/>
        <v>-151.34294232132379</v>
      </c>
      <c r="AB1071">
        <f t="shared" si="492"/>
        <v>-2.1620420331617683E-3</v>
      </c>
      <c r="AC1071">
        <f t="shared" si="464"/>
        <v>0.99977960835543722</v>
      </c>
    </row>
    <row r="1072" spans="1:29" x14ac:dyDescent="0.45">
      <c r="A1072">
        <f t="shared" si="465"/>
        <v>210.19999999999661</v>
      </c>
      <c r="B1072">
        <f t="shared" si="466"/>
        <v>8881.4306218017573</v>
      </c>
      <c r="C1072">
        <f t="shared" si="467"/>
        <v>2363.9276987119415</v>
      </c>
      <c r="D1072">
        <f t="shared" si="468"/>
        <v>-2.5852326311674787</v>
      </c>
      <c r="E1072">
        <f t="shared" si="469"/>
        <v>727.63943619614849</v>
      </c>
      <c r="F1072">
        <f t="shared" si="470"/>
        <v>0.93688747896183289</v>
      </c>
      <c r="G1072">
        <f t="shared" si="471"/>
        <v>250</v>
      </c>
      <c r="H1072">
        <f t="shared" si="472"/>
        <v>277.12621197627107</v>
      </c>
      <c r="I1072">
        <f t="shared" si="473"/>
        <v>242.35572238934117</v>
      </c>
      <c r="J1072">
        <f t="shared" si="474"/>
        <v>7.6442776106588326</v>
      </c>
      <c r="K1072">
        <f t="shared" si="475"/>
        <v>5539.7516870258632</v>
      </c>
      <c r="L1072">
        <f t="shared" si="476"/>
        <v>-0.16190675522324227</v>
      </c>
      <c r="M1072">
        <f t="shared" si="477"/>
        <v>-123.74495521568485</v>
      </c>
      <c r="N1072">
        <f t="shared" si="478"/>
        <v>-1.2374495521568486E-2</v>
      </c>
      <c r="O1072">
        <f t="shared" si="479"/>
        <v>4.0118391449370092</v>
      </c>
      <c r="P1072">
        <f t="shared" si="480"/>
        <v>12.008752325176589</v>
      </c>
      <c r="Q1072">
        <f t="shared" si="481"/>
        <v>142.5648084890729</v>
      </c>
      <c r="R1072">
        <f t="shared" si="482"/>
        <v>4.8162657699950868</v>
      </c>
      <c r="S1072">
        <f t="shared" si="483"/>
        <v>-0.80195172595376363</v>
      </c>
      <c r="T1072">
        <f t="shared" si="484"/>
        <v>0.58772675836647315</v>
      </c>
      <c r="U1072">
        <f t="shared" si="485"/>
        <v>200600</v>
      </c>
      <c r="V1072">
        <f t="shared" si="486"/>
        <v>685854.4846444173</v>
      </c>
      <c r="W1072">
        <f t="shared" si="487"/>
        <v>130132.64856570881</v>
      </c>
      <c r="X1072">
        <f t="shared" si="488"/>
        <v>686700</v>
      </c>
      <c r="Y1072">
        <f t="shared" si="489"/>
        <v>12791.865123745418</v>
      </c>
      <c r="Z1072">
        <f t="shared" si="490"/>
        <v>0.18274093033922026</v>
      </c>
      <c r="AA1072">
        <f t="shared" si="491"/>
        <v>-150.11530029482674</v>
      </c>
      <c r="AB1072">
        <f t="shared" si="492"/>
        <v>-2.1445042899260964E-3</v>
      </c>
      <c r="AC1072">
        <f t="shared" si="464"/>
        <v>0.99978139609684746</v>
      </c>
    </row>
    <row r="1073" spans="1:29" x14ac:dyDescent="0.45">
      <c r="A1073">
        <f t="shared" si="465"/>
        <v>210.3999999999966</v>
      </c>
      <c r="B1073">
        <f t="shared" si="466"/>
        <v>8889.3101016656692</v>
      </c>
      <c r="C1073">
        <f t="shared" si="467"/>
        <v>2363.8439591737051</v>
      </c>
      <c r="D1073">
        <f t="shared" si="468"/>
        <v>-2.6008340012980256</v>
      </c>
      <c r="E1073">
        <f t="shared" si="469"/>
        <v>727.41883525729907</v>
      </c>
      <c r="F1073">
        <f t="shared" si="470"/>
        <v>0.93665744934270945</v>
      </c>
      <c r="G1073">
        <f t="shared" si="471"/>
        <v>250</v>
      </c>
      <c r="H1073">
        <f t="shared" si="472"/>
        <v>277.19719419963678</v>
      </c>
      <c r="I1073">
        <f t="shared" si="473"/>
        <v>242.38803692705361</v>
      </c>
      <c r="J1073">
        <f t="shared" si="474"/>
        <v>7.611963072946395</v>
      </c>
      <c r="K1073">
        <f t="shared" si="475"/>
        <v>5541.2740796404523</v>
      </c>
      <c r="L1073">
        <f t="shared" si="476"/>
        <v>-0.1615726885621882</v>
      </c>
      <c r="M1073">
        <f t="shared" si="477"/>
        <v>-123.45373709775907</v>
      </c>
      <c r="N1073">
        <f t="shared" si="478"/>
        <v>-1.2345373709775908E-2</v>
      </c>
      <c r="O1073">
        <f t="shared" si="479"/>
        <v>4.0093700701950539</v>
      </c>
      <c r="P1073">
        <f t="shared" si="480"/>
        <v>12.008326928335959</v>
      </c>
      <c r="Q1073">
        <f t="shared" si="481"/>
        <v>142.60132458406116</v>
      </c>
      <c r="R1073">
        <f t="shared" si="482"/>
        <v>4.8148657110712509</v>
      </c>
      <c r="S1073">
        <f t="shared" si="483"/>
        <v>-0.80302656613424173</v>
      </c>
      <c r="T1073">
        <f t="shared" si="484"/>
        <v>0.58757628074120627</v>
      </c>
      <c r="U1073">
        <f t="shared" si="485"/>
        <v>200600</v>
      </c>
      <c r="V1073">
        <f t="shared" si="486"/>
        <v>685862.1480410567</v>
      </c>
      <c r="W1073">
        <f t="shared" si="487"/>
        <v>130160.54845907833</v>
      </c>
      <c r="X1073">
        <f t="shared" si="488"/>
        <v>686700</v>
      </c>
      <c r="Y1073">
        <f t="shared" si="489"/>
        <v>12780.633245890349</v>
      </c>
      <c r="Z1073">
        <f t="shared" si="490"/>
        <v>0.1825804749412907</v>
      </c>
      <c r="AA1073">
        <f t="shared" si="491"/>
        <v>-148.88889422023203</v>
      </c>
      <c r="AB1073">
        <f t="shared" si="492"/>
        <v>-2.1269842031461719E-3</v>
      </c>
      <c r="AC1073">
        <f t="shared" si="464"/>
        <v>0.99978318203841532</v>
      </c>
    </row>
    <row r="1074" spans="1:29" x14ac:dyDescent="0.45">
      <c r="A1074">
        <f t="shared" si="465"/>
        <v>210.59999999999658</v>
      </c>
      <c r="B1074">
        <f t="shared" si="466"/>
        <v>8897.1893046946916</v>
      </c>
      <c r="C1074">
        <f t="shared" si="467"/>
        <v>2363.7609087068104</v>
      </c>
      <c r="D1074">
        <f t="shared" si="468"/>
        <v>-2.6164348232954886</v>
      </c>
      <c r="E1074">
        <f t="shared" si="469"/>
        <v>727.19829622258612</v>
      </c>
      <c r="F1074">
        <f t="shared" si="470"/>
        <v>0.93642747101033508</v>
      </c>
      <c r="G1074">
        <f t="shared" si="471"/>
        <v>250</v>
      </c>
      <c r="H1074">
        <f t="shared" si="472"/>
        <v>277.26811412116393</v>
      </c>
      <c r="I1074">
        <f t="shared" si="473"/>
        <v>242.42028473379574</v>
      </c>
      <c r="J1074">
        <f t="shared" si="474"/>
        <v>7.5797152662042606</v>
      </c>
      <c r="K1074">
        <f t="shared" si="475"/>
        <v>5542.7900226936936</v>
      </c>
      <c r="L1074">
        <f t="shared" si="476"/>
        <v>-0.16123903371067172</v>
      </c>
      <c r="M1074">
        <f t="shared" si="477"/>
        <v>-123.16310120344596</v>
      </c>
      <c r="N1074">
        <f t="shared" si="478"/>
        <v>-1.2316310120344598E-2</v>
      </c>
      <c r="O1074">
        <f t="shared" si="479"/>
        <v>4.0069068081709851</v>
      </c>
      <c r="P1074">
        <f t="shared" si="480"/>
        <v>12.007905031977636</v>
      </c>
      <c r="Q1074">
        <f t="shared" si="481"/>
        <v>142.63780862849157</v>
      </c>
      <c r="R1074">
        <f t="shared" si="482"/>
        <v>4.8134688401491292</v>
      </c>
      <c r="S1074">
        <f t="shared" si="483"/>
        <v>-0.80409876995407537</v>
      </c>
      <c r="T1074">
        <f t="shared" si="484"/>
        <v>0.58742617220642945</v>
      </c>
      <c r="U1074">
        <f t="shared" si="485"/>
        <v>200600</v>
      </c>
      <c r="V1074">
        <f t="shared" si="486"/>
        <v>685869.79488116445</v>
      </c>
      <c r="W1074">
        <f t="shared" si="487"/>
        <v>130188.39618918944</v>
      </c>
      <c r="X1074">
        <f t="shared" si="488"/>
        <v>686700</v>
      </c>
      <c r="Y1074">
        <f t="shared" si="489"/>
        <v>12769.415550651313</v>
      </c>
      <c r="Z1074">
        <f t="shared" si="490"/>
        <v>0.18242022215216161</v>
      </c>
      <c r="AA1074">
        <f t="shared" si="491"/>
        <v>-147.66372541303281</v>
      </c>
      <c r="AB1074">
        <f t="shared" si="492"/>
        <v>-2.1094817916147545E-3</v>
      </c>
      <c r="AC1074">
        <f t="shared" si="464"/>
        <v>0.99978496617822477</v>
      </c>
    </row>
    <row r="1075" spans="1:29" x14ac:dyDescent="0.45">
      <c r="A1075">
        <f t="shared" si="465"/>
        <v>210.79999999999657</v>
      </c>
      <c r="B1075">
        <f t="shared" si="466"/>
        <v>8905.0682331834068</v>
      </c>
      <c r="C1075">
        <f t="shared" si="467"/>
        <v>2363.6785466146384</v>
      </c>
      <c r="D1075">
        <f t="shared" si="468"/>
        <v>-2.6320351017031456</v>
      </c>
      <c r="E1075">
        <f t="shared" si="469"/>
        <v>726.97781901193116</v>
      </c>
      <c r="F1075">
        <f t="shared" si="470"/>
        <v>0.93619754388758003</v>
      </c>
      <c r="G1075">
        <f t="shared" si="471"/>
        <v>250</v>
      </c>
      <c r="H1075">
        <f t="shared" si="472"/>
        <v>277.33897181982184</v>
      </c>
      <c r="I1075">
        <f t="shared" si="473"/>
        <v>242.45246589206937</v>
      </c>
      <c r="J1075">
        <f t="shared" si="474"/>
        <v>7.5475341079306304</v>
      </c>
      <c r="K1075">
        <f t="shared" si="475"/>
        <v>5544.2995295152796</v>
      </c>
      <c r="L1075">
        <f t="shared" si="476"/>
        <v>-0.16090579136815109</v>
      </c>
      <c r="M1075">
        <f t="shared" si="477"/>
        <v>-122.87304680605155</v>
      </c>
      <c r="N1075">
        <f t="shared" si="478"/>
        <v>-1.2287304680605156E-2</v>
      </c>
      <c r="O1075">
        <f t="shared" si="479"/>
        <v>4.0044493472348641</v>
      </c>
      <c r="P1075">
        <f t="shared" si="480"/>
        <v>12.007486632562792</v>
      </c>
      <c r="Q1075">
        <f t="shared" si="481"/>
        <v>142.67426066298916</v>
      </c>
      <c r="R1075">
        <f t="shared" si="482"/>
        <v>4.8120751511033664</v>
      </c>
      <c r="S1075">
        <f t="shared" si="483"/>
        <v>-0.80516834293238126</v>
      </c>
      <c r="T1075">
        <f t="shared" si="484"/>
        <v>0.58727643198946666</v>
      </c>
      <c r="U1075">
        <f t="shared" si="485"/>
        <v>200600</v>
      </c>
      <c r="V1075">
        <f t="shared" si="486"/>
        <v>685877.42519298766</v>
      </c>
      <c r="W1075">
        <f t="shared" si="487"/>
        <v>130216.19179307454</v>
      </c>
      <c r="X1075">
        <f t="shared" si="488"/>
        <v>686700</v>
      </c>
      <c r="Y1075">
        <f t="shared" si="489"/>
        <v>12758.212074152783</v>
      </c>
      <c r="Z1075">
        <f t="shared" si="490"/>
        <v>0.18226017248789692</v>
      </c>
      <c r="AA1075">
        <f t="shared" si="491"/>
        <v>-146.43979519547429</v>
      </c>
      <c r="AB1075">
        <f t="shared" si="492"/>
        <v>-2.0919970742210611E-3</v>
      </c>
      <c r="AC1075">
        <f t="shared" si="464"/>
        <v>0.99978674851435057</v>
      </c>
    </row>
    <row r="1076" spans="1:29" x14ac:dyDescent="0.45">
      <c r="A1076">
        <f t="shared" si="465"/>
        <v>210.99999999999656</v>
      </c>
      <c r="B1076">
        <f t="shared" si="466"/>
        <v>8912.9468894240727</v>
      </c>
      <c r="C1076">
        <f t="shared" si="467"/>
        <v>2363.5968721998238</v>
      </c>
      <c r="D1076">
        <f t="shared" si="468"/>
        <v>-2.6476348410596628</v>
      </c>
      <c r="E1076">
        <f t="shared" si="469"/>
        <v>726.75740354538652</v>
      </c>
      <c r="F1076">
        <f t="shared" si="470"/>
        <v>0.93596766789743224</v>
      </c>
      <c r="G1076">
        <f t="shared" si="471"/>
        <v>250</v>
      </c>
      <c r="H1076">
        <f t="shared" si="472"/>
        <v>277.4097673747786</v>
      </c>
      <c r="I1076">
        <f t="shared" si="473"/>
        <v>242.4845804845138</v>
      </c>
      <c r="J1076">
        <f t="shared" si="474"/>
        <v>7.5154195154862009</v>
      </c>
      <c r="K1076">
        <f t="shared" si="475"/>
        <v>5545.8026134183765</v>
      </c>
      <c r="L1076">
        <f t="shared" si="476"/>
        <v>-0.16057296222214745</v>
      </c>
      <c r="M1076">
        <f t="shared" si="477"/>
        <v>-122.5835731779384</v>
      </c>
      <c r="N1076">
        <f t="shared" si="478"/>
        <v>-1.2258357317793841E-2</v>
      </c>
      <c r="O1076">
        <f t="shared" si="479"/>
        <v>4.0019976757713049</v>
      </c>
      <c r="P1076">
        <f t="shared" si="480"/>
        <v>12.007071726548808</v>
      </c>
      <c r="Q1076">
        <f t="shared" si="481"/>
        <v>142.71068072828109</v>
      </c>
      <c r="R1076">
        <f t="shared" si="482"/>
        <v>4.8106846378156165</v>
      </c>
      <c r="S1076">
        <f t="shared" si="483"/>
        <v>-0.80623529058075238</v>
      </c>
      <c r="T1076">
        <f t="shared" si="484"/>
        <v>0.58712705931869469</v>
      </c>
      <c r="U1076">
        <f t="shared" si="485"/>
        <v>200600</v>
      </c>
      <c r="V1076">
        <f t="shared" si="486"/>
        <v>685885.03900474322</v>
      </c>
      <c r="W1076">
        <f t="shared" si="487"/>
        <v>130243.93530801713</v>
      </c>
      <c r="X1076">
        <f t="shared" si="488"/>
        <v>686700</v>
      </c>
      <c r="Y1076">
        <f t="shared" si="489"/>
        <v>12747.022852183349</v>
      </c>
      <c r="Z1076">
        <f t="shared" si="490"/>
        <v>0.18210032645976212</v>
      </c>
      <c r="AA1076">
        <f t="shared" si="491"/>
        <v>-145.21710489387624</v>
      </c>
      <c r="AB1076">
        <f t="shared" si="492"/>
        <v>-2.0745300699125178E-3</v>
      </c>
      <c r="AC1076">
        <f t="shared" si="464"/>
        <v>0.99978852904486115</v>
      </c>
    </row>
    <row r="1077" spans="1:29" x14ac:dyDescent="0.45">
      <c r="A1077">
        <f t="shared" si="465"/>
        <v>211.19999999999655</v>
      </c>
      <c r="B1077">
        <f t="shared" si="466"/>
        <v>8920.8252757066202</v>
      </c>
      <c r="C1077">
        <f t="shared" si="467"/>
        <v>2363.5158847642488</v>
      </c>
      <c r="D1077">
        <f t="shared" si="468"/>
        <v>-2.6632340458991095</v>
      </c>
      <c r="E1077">
        <f t="shared" si="469"/>
        <v>726.53704974313587</v>
      </c>
      <c r="F1077">
        <f t="shared" si="470"/>
        <v>0.93573784296300011</v>
      </c>
      <c r="G1077">
        <f t="shared" si="471"/>
        <v>250</v>
      </c>
      <c r="H1077">
        <f t="shared" si="472"/>
        <v>277.48050086539916</v>
      </c>
      <c r="I1077">
        <f t="shared" si="473"/>
        <v>242.5166285939045</v>
      </c>
      <c r="J1077">
        <f t="shared" si="474"/>
        <v>7.4833714060955003</v>
      </c>
      <c r="K1077">
        <f t="shared" si="475"/>
        <v>5547.2992876995959</v>
      </c>
      <c r="L1077">
        <f t="shared" si="476"/>
        <v>-0.16024054695350287</v>
      </c>
      <c r="M1077">
        <f t="shared" si="477"/>
        <v>-122.29467959027582</v>
      </c>
      <c r="N1077">
        <f t="shared" si="478"/>
        <v>-1.2229467959027582E-2</v>
      </c>
      <c r="O1077">
        <f t="shared" si="479"/>
        <v>3.9995517821794992</v>
      </c>
      <c r="P1077">
        <f t="shared" si="480"/>
        <v>12.006660310389254</v>
      </c>
      <c r="Q1077">
        <f t="shared" si="481"/>
        <v>142.74706886519596</v>
      </c>
      <c r="R1077">
        <f t="shared" si="482"/>
        <v>4.8092972941745469</v>
      </c>
      <c r="S1077">
        <f t="shared" si="483"/>
        <v>-0.80729961840324194</v>
      </c>
      <c r="T1077">
        <f t="shared" si="484"/>
        <v>0.58697805342354614</v>
      </c>
      <c r="U1077">
        <f t="shared" si="485"/>
        <v>200600</v>
      </c>
      <c r="V1077">
        <f t="shared" si="486"/>
        <v>685892.63634461164</v>
      </c>
      <c r="W1077">
        <f t="shared" si="487"/>
        <v>130271.62677154913</v>
      </c>
      <c r="X1077">
        <f t="shared" si="488"/>
        <v>686700</v>
      </c>
      <c r="Y1077">
        <f t="shared" si="489"/>
        <v>12735.847920198285</v>
      </c>
      <c r="Z1077">
        <f t="shared" si="490"/>
        <v>0.18194068457426121</v>
      </c>
      <c r="AA1077">
        <f t="shared" si="491"/>
        <v>-143.99565584433731</v>
      </c>
      <c r="AB1077">
        <f t="shared" si="492"/>
        <v>-2.0570807977762472E-3</v>
      </c>
      <c r="AC1077">
        <f t="shared" si="464"/>
        <v>0.99979030776781075</v>
      </c>
    </row>
    <row r="1078" spans="1:29" x14ac:dyDescent="0.45">
      <c r="A1078">
        <f t="shared" si="465"/>
        <v>211.39999999999654</v>
      </c>
      <c r="B1078">
        <f t="shared" si="466"/>
        <v>8928.7033943186507</v>
      </c>
      <c r="C1078">
        <f t="shared" si="467"/>
        <v>2363.4355836090444</v>
      </c>
      <c r="D1078">
        <f t="shared" si="468"/>
        <v>-2.678832720750929</v>
      </c>
      <c r="E1078">
        <f t="shared" si="469"/>
        <v>726.31675752549552</v>
      </c>
      <c r="F1078">
        <f t="shared" si="470"/>
        <v>0.93550806900751182</v>
      </c>
      <c r="G1078">
        <f t="shared" si="471"/>
        <v>250</v>
      </c>
      <c r="H1078">
        <f t="shared" si="472"/>
        <v>277.55117237124364</v>
      </c>
      <c r="I1078">
        <f t="shared" si="473"/>
        <v>242.54861030315146</v>
      </c>
      <c r="J1078">
        <f t="shared" si="474"/>
        <v>7.4513896968485369</v>
      </c>
      <c r="K1078">
        <f t="shared" si="475"/>
        <v>5548.7895656389655</v>
      </c>
      <c r="L1078">
        <f t="shared" si="476"/>
        <v>-0.15990854623481709</v>
      </c>
      <c r="M1078">
        <f t="shared" si="477"/>
        <v>-122.00636531313415</v>
      </c>
      <c r="N1078">
        <f t="shared" si="478"/>
        <v>-1.2200636531313416E-2</v>
      </c>
      <c r="O1078">
        <f t="shared" si="479"/>
        <v>3.9971116548732364</v>
      </c>
      <c r="P1078">
        <f t="shared" si="480"/>
        <v>12.006252380533871</v>
      </c>
      <c r="Q1078">
        <f t="shared" si="481"/>
        <v>142.78342511466258</v>
      </c>
      <c r="R1078">
        <f t="shared" si="482"/>
        <v>4.8079131140758236</v>
      </c>
      <c r="S1078">
        <f t="shared" si="483"/>
        <v>-0.80836133189632431</v>
      </c>
      <c r="T1078">
        <f t="shared" si="484"/>
        <v>0.58682941353451468</v>
      </c>
      <c r="U1078">
        <f t="shared" si="485"/>
        <v>200600</v>
      </c>
      <c r="V1078">
        <f t="shared" si="486"/>
        <v>685900.21724074485</v>
      </c>
      <c r="W1078">
        <f t="shared" si="487"/>
        <v>130299.26622145015</v>
      </c>
      <c r="X1078">
        <f t="shared" si="488"/>
        <v>686700</v>
      </c>
      <c r="Y1078">
        <f t="shared" si="489"/>
        <v>12724.687313320654</v>
      </c>
      <c r="Z1078">
        <f t="shared" si="490"/>
        <v>0.18178124733315221</v>
      </c>
      <c r="AA1078">
        <f t="shared" si="491"/>
        <v>-142.77544938412029</v>
      </c>
      <c r="AB1078">
        <f t="shared" si="492"/>
        <v>-2.0396492769160042E-3</v>
      </c>
      <c r="AC1078">
        <f t="shared" si="464"/>
        <v>0.99979208468125214</v>
      </c>
    </row>
    <row r="1079" spans="1:29" x14ac:dyDescent="0.45">
      <c r="A1079">
        <f t="shared" si="465"/>
        <v>211.59999999999653</v>
      </c>
      <c r="B1079">
        <f t="shared" si="466"/>
        <v>8936.5812475454331</v>
      </c>
      <c r="C1079">
        <f t="shared" si="467"/>
        <v>2363.3559680345852</v>
      </c>
      <c r="D1079">
        <f t="shared" si="468"/>
        <v>-2.6944308701399571</v>
      </c>
      <c r="E1079">
        <f t="shared" si="469"/>
        <v>726.09652681291277</v>
      </c>
      <c r="F1079">
        <f t="shared" si="470"/>
        <v>0.93527834595431603</v>
      </c>
      <c r="G1079">
        <f t="shared" si="471"/>
        <v>250</v>
      </c>
      <c r="H1079">
        <f t="shared" si="472"/>
        <v>277.62178197206532</v>
      </c>
      <c r="I1079">
        <f t="shared" si="473"/>
        <v>242.58052569529738</v>
      </c>
      <c r="J1079">
        <f t="shared" si="474"/>
        <v>7.4194743047026179</v>
      </c>
      <c r="K1079">
        <f t="shared" si="475"/>
        <v>5550.2734604999059</v>
      </c>
      <c r="L1079">
        <f t="shared" si="476"/>
        <v>-0.15957696072959493</v>
      </c>
      <c r="M1079">
        <f t="shared" si="477"/>
        <v>-121.7186296155455</v>
      </c>
      <c r="N1079">
        <f t="shared" si="478"/>
        <v>-1.217186296155455E-2</v>
      </c>
      <c r="O1079">
        <f t="shared" si="479"/>
        <v>3.9946772822809256</v>
      </c>
      <c r="P1079">
        <f t="shared" si="480"/>
        <v>12.005847933428559</v>
      </c>
      <c r="Q1079">
        <f t="shared" si="481"/>
        <v>142.81974951770928</v>
      </c>
      <c r="R1079">
        <f t="shared" si="482"/>
        <v>4.8065320914221257</v>
      </c>
      <c r="S1079">
        <f t="shared" si="483"/>
        <v>-0.80942043654888929</v>
      </c>
      <c r="T1079">
        <f t="shared" si="484"/>
        <v>0.58668113888315565</v>
      </c>
      <c r="U1079">
        <f t="shared" si="485"/>
        <v>200600</v>
      </c>
      <c r="V1079">
        <f t="shared" si="486"/>
        <v>685907.78172125982</v>
      </c>
      <c r="W1079">
        <f t="shared" si="487"/>
        <v>130326.85369574527</v>
      </c>
      <c r="X1079">
        <f t="shared" si="488"/>
        <v>686700</v>
      </c>
      <c r="Y1079">
        <f t="shared" si="489"/>
        <v>12713.541066343168</v>
      </c>
      <c r="Z1079">
        <f t="shared" si="490"/>
        <v>0.18162201523347385</v>
      </c>
      <c r="AA1079">
        <f t="shared" si="491"/>
        <v>-141.55648685921915</v>
      </c>
      <c r="AB1079">
        <f t="shared" si="492"/>
        <v>-2.0222355265602735E-3</v>
      </c>
      <c r="AC1079">
        <f t="shared" si="464"/>
        <v>0.99979385978322521</v>
      </c>
    </row>
    <row r="1080" spans="1:29" x14ac:dyDescent="0.45">
      <c r="A1080">
        <f t="shared" si="465"/>
        <v>211.79999999999652</v>
      </c>
      <c r="B1080">
        <f t="shared" si="466"/>
        <v>8944.4588376699012</v>
      </c>
      <c r="C1080">
        <f t="shared" si="467"/>
        <v>2363.2770373404851</v>
      </c>
      <c r="D1080">
        <f t="shared" si="468"/>
        <v>-2.7100284985864036</v>
      </c>
      <c r="E1080">
        <f t="shared" si="469"/>
        <v>725.87635752596657</v>
      </c>
      <c r="F1080">
        <f t="shared" si="470"/>
        <v>0.93504867372688016</v>
      </c>
      <c r="G1080">
        <f t="shared" si="471"/>
        <v>250</v>
      </c>
      <c r="H1080">
        <f t="shared" si="472"/>
        <v>277.69232974780886</v>
      </c>
      <c r="I1080">
        <f t="shared" si="473"/>
        <v>242.61237485351609</v>
      </c>
      <c r="J1080">
        <f t="shared" si="474"/>
        <v>7.3876251464839129</v>
      </c>
      <c r="K1080">
        <f t="shared" si="475"/>
        <v>5551.7509855292028</v>
      </c>
      <c r="L1080">
        <f t="shared" si="476"/>
        <v>-0.15924579109352521</v>
      </c>
      <c r="M1080">
        <f t="shared" si="477"/>
        <v>-121.43147176545489</v>
      </c>
      <c r="N1080">
        <f t="shared" si="478"/>
        <v>-1.214314717654549E-2</v>
      </c>
      <c r="O1080">
        <f t="shared" si="479"/>
        <v>3.9922486528456163</v>
      </c>
      <c r="P1080">
        <f t="shared" si="480"/>
        <v>12.005446965515363</v>
      </c>
      <c r="Q1080">
        <f t="shared" si="481"/>
        <v>142.8560421154628</v>
      </c>
      <c r="R1080">
        <f t="shared" si="482"/>
        <v>4.8051542201231339</v>
      </c>
      <c r="S1080">
        <f t="shared" si="483"/>
        <v>-0.81047693784220831</v>
      </c>
      <c r="T1080">
        <f t="shared" si="484"/>
        <v>0.58653322870209079</v>
      </c>
      <c r="U1080">
        <f t="shared" si="485"/>
        <v>200600</v>
      </c>
      <c r="V1080">
        <f t="shared" si="486"/>
        <v>685915.32981424266</v>
      </c>
      <c r="W1080">
        <f t="shared" si="487"/>
        <v>130354.38923270372</v>
      </c>
      <c r="X1080">
        <f t="shared" si="488"/>
        <v>686700</v>
      </c>
      <c r="Y1080">
        <f t="shared" si="489"/>
        <v>12702.409213729683</v>
      </c>
      <c r="Z1080">
        <f t="shared" si="490"/>
        <v>0.18146298876756689</v>
      </c>
      <c r="AA1080">
        <f t="shared" si="491"/>
        <v>-140.33876961853821</v>
      </c>
      <c r="AB1080">
        <f t="shared" si="492"/>
        <v>-2.0048395659791173E-3</v>
      </c>
      <c r="AC1080">
        <f t="shared" si="464"/>
        <v>0.99979563307176567</v>
      </c>
    </row>
    <row r="1081" spans="1:29" x14ac:dyDescent="0.45">
      <c r="A1081">
        <f t="shared" si="465"/>
        <v>211.9999999999965</v>
      </c>
      <c r="B1081">
        <f t="shared" si="466"/>
        <v>8952.3361669726528</v>
      </c>
      <c r="C1081">
        <f t="shared" si="467"/>
        <v>2363.1987908255987</v>
      </c>
      <c r="D1081">
        <f t="shared" si="468"/>
        <v>-2.725625610605853</v>
      </c>
      <c r="E1081">
        <f t="shared" si="469"/>
        <v>725.65624958536762</v>
      </c>
      <c r="F1081">
        <f t="shared" si="470"/>
        <v>0.9348190522487928</v>
      </c>
      <c r="G1081">
        <f t="shared" si="471"/>
        <v>250</v>
      </c>
      <c r="H1081">
        <f t="shared" si="472"/>
        <v>277.76281577860863</v>
      </c>
      <c r="I1081">
        <f t="shared" si="473"/>
        <v>242.64415786111107</v>
      </c>
      <c r="J1081">
        <f t="shared" si="474"/>
        <v>7.3558421388889315</v>
      </c>
      <c r="K1081">
        <f t="shared" si="475"/>
        <v>5553.2221539569809</v>
      </c>
      <c r="L1081">
        <f t="shared" si="476"/>
        <v>-0.15891503797490714</v>
      </c>
      <c r="M1081">
        <f t="shared" si="477"/>
        <v>-121.14489102971376</v>
      </c>
      <c r="N1081">
        <f t="shared" si="478"/>
        <v>-1.2114489102971377E-2</v>
      </c>
      <c r="O1081">
        <f t="shared" si="479"/>
        <v>3.9898257550250218</v>
      </c>
      <c r="P1081">
        <f t="shared" si="480"/>
        <v>12.005049473232459</v>
      </c>
      <c r="Q1081">
        <f t="shared" si="481"/>
        <v>142.89230294914742</v>
      </c>
      <c r="R1081">
        <f t="shared" si="482"/>
        <v>4.8037794940955365</v>
      </c>
      <c r="S1081">
        <f t="shared" si="483"/>
        <v>-0.81153084124992025</v>
      </c>
      <c r="T1081">
        <f t="shared" si="484"/>
        <v>0.5863856822250112</v>
      </c>
      <c r="U1081">
        <f t="shared" si="485"/>
        <v>200600</v>
      </c>
      <c r="V1081">
        <f t="shared" si="486"/>
        <v>685922.86154774693</v>
      </c>
      <c r="W1081">
        <f t="shared" si="487"/>
        <v>130381.87287083695</v>
      </c>
      <c r="X1081">
        <f t="shared" si="488"/>
        <v>686700</v>
      </c>
      <c r="Y1081">
        <f t="shared" si="489"/>
        <v>12691.291789617164</v>
      </c>
      <c r="Z1081">
        <f t="shared" si="490"/>
        <v>0.18130416842310235</v>
      </c>
      <c r="AA1081">
        <f t="shared" si="491"/>
        <v>-139.12229901633691</v>
      </c>
      <c r="AB1081">
        <f t="shared" si="492"/>
        <v>-1.9874614145190986E-3</v>
      </c>
      <c r="AC1081">
        <f t="shared" si="464"/>
        <v>0.99979740454490129</v>
      </c>
    </row>
    <row r="1082" spans="1:29" x14ac:dyDescent="0.45">
      <c r="A1082">
        <f t="shared" si="465"/>
        <v>212.19999999999649</v>
      </c>
      <c r="B1082">
        <f t="shared" si="466"/>
        <v>8960.2132377319467</v>
      </c>
      <c r="C1082">
        <f t="shared" si="467"/>
        <v>2363.1212277880145</v>
      </c>
      <c r="D1082">
        <f t="shared" si="468"/>
        <v>-2.7412222107092568</v>
      </c>
      <c r="E1082">
        <f t="shared" si="469"/>
        <v>725.43620291195782</v>
      </c>
      <c r="F1082">
        <f t="shared" si="470"/>
        <v>0.93458948144376119</v>
      </c>
      <c r="G1082">
        <f t="shared" si="471"/>
        <v>250</v>
      </c>
      <c r="H1082">
        <f t="shared" si="472"/>
        <v>277.83324014478666</v>
      </c>
      <c r="I1082">
        <f t="shared" si="473"/>
        <v>242.67587480151352</v>
      </c>
      <c r="J1082">
        <f t="shared" si="474"/>
        <v>7.3241251984864846</v>
      </c>
      <c r="K1082">
        <f t="shared" si="475"/>
        <v>5554.6869789966786</v>
      </c>
      <c r="L1082">
        <f t="shared" si="476"/>
        <v>-0.1585847020122344</v>
      </c>
      <c r="M1082">
        <f t="shared" si="477"/>
        <v>-120.85888667421992</v>
      </c>
      <c r="N1082">
        <f t="shared" si="478"/>
        <v>-1.2085888667421992E-2</v>
      </c>
      <c r="O1082">
        <f t="shared" si="479"/>
        <v>3.9874085772915375</v>
      </c>
      <c r="P1082">
        <f t="shared" si="480"/>
        <v>12.00465545301414</v>
      </c>
      <c r="Q1082">
        <f t="shared" si="481"/>
        <v>142.92853206008405</v>
      </c>
      <c r="R1082">
        <f t="shared" si="482"/>
        <v>4.8024079072630288</v>
      </c>
      <c r="S1082">
        <f t="shared" si="483"/>
        <v>-0.812582152238007</v>
      </c>
      <c r="T1082">
        <f t="shared" si="484"/>
        <v>0.5862384986866791</v>
      </c>
      <c r="U1082">
        <f t="shared" si="485"/>
        <v>200600</v>
      </c>
      <c r="V1082">
        <f t="shared" si="486"/>
        <v>685930.37694979354</v>
      </c>
      <c r="W1082">
        <f t="shared" si="487"/>
        <v>130409.30464889726</v>
      </c>
      <c r="X1082">
        <f t="shared" si="488"/>
        <v>686700</v>
      </c>
      <c r="Y1082">
        <f t="shared" si="489"/>
        <v>12680.188827816994</v>
      </c>
      <c r="Z1082">
        <f t="shared" si="490"/>
        <v>0.1811455546830999</v>
      </c>
      <c r="AA1082">
        <f t="shared" si="491"/>
        <v>-137.90707641176414</v>
      </c>
      <c r="AB1082">
        <f t="shared" si="492"/>
        <v>-1.9701010915966306E-3</v>
      </c>
      <c r="AC1082">
        <f t="shared" si="464"/>
        <v>0.99979917420065267</v>
      </c>
    </row>
    <row r="1083" spans="1:29" x14ac:dyDescent="0.45">
      <c r="A1083">
        <f t="shared" si="465"/>
        <v>212.39999999999648</v>
      </c>
      <c r="B1083">
        <f t="shared" si="466"/>
        <v>8968.0900522236971</v>
      </c>
      <c r="C1083">
        <f t="shared" si="467"/>
        <v>2363.0443475250554</v>
      </c>
      <c r="D1083">
        <f t="shared" si="468"/>
        <v>-2.7568183034029197</v>
      </c>
      <c r="E1083">
        <f t="shared" si="469"/>
        <v>725.2162174267105</v>
      </c>
      <c r="F1083">
        <f t="shared" si="470"/>
        <v>0.93435996123561238</v>
      </c>
      <c r="G1083">
        <f t="shared" si="471"/>
        <v>250</v>
      </c>
      <c r="H1083">
        <f t="shared" si="472"/>
        <v>277.90360292685102</v>
      </c>
      <c r="I1083">
        <f t="shared" si="473"/>
        <v>242.70752575828078</v>
      </c>
      <c r="J1083">
        <f t="shared" si="474"/>
        <v>7.2924742417192192</v>
      </c>
      <c r="K1083">
        <f t="shared" si="475"/>
        <v>5556.145473845022</v>
      </c>
      <c r="L1083">
        <f t="shared" si="476"/>
        <v>-0.15825478383632685</v>
      </c>
      <c r="M1083">
        <f t="shared" si="477"/>
        <v>-120.57345796382606</v>
      </c>
      <c r="N1083">
        <f t="shared" si="478"/>
        <v>-1.2057345796382606E-2</v>
      </c>
      <c r="O1083">
        <f t="shared" si="479"/>
        <v>3.9849971081322608</v>
      </c>
      <c r="P1083">
        <f t="shared" si="480"/>
        <v>12.004264901290805</v>
      </c>
      <c r="Q1083">
        <f t="shared" si="481"/>
        <v>142.96472948968923</v>
      </c>
      <c r="R1083">
        <f t="shared" si="482"/>
        <v>4.8010394535563057</v>
      </c>
      <c r="S1083">
        <f t="shared" si="483"/>
        <v>-0.81363087626476815</v>
      </c>
      <c r="T1083">
        <f t="shared" si="484"/>
        <v>0.58609167732293255</v>
      </c>
      <c r="U1083">
        <f t="shared" si="485"/>
        <v>200600</v>
      </c>
      <c r="V1083">
        <f t="shared" si="486"/>
        <v>685937.87604837213</v>
      </c>
      <c r="W1083">
        <f t="shared" si="487"/>
        <v>130436.68460587606</v>
      </c>
      <c r="X1083">
        <f t="shared" si="488"/>
        <v>686700</v>
      </c>
      <c r="Y1083">
        <f t="shared" si="489"/>
        <v>12669.10036181684</v>
      </c>
      <c r="Z1083">
        <f t="shared" si="490"/>
        <v>0.18098714802595486</v>
      </c>
      <c r="AA1083">
        <f t="shared" si="491"/>
        <v>-136.69310316746123</v>
      </c>
      <c r="AB1083">
        <f t="shared" si="492"/>
        <v>-1.9527586166780176E-3</v>
      </c>
      <c r="AC1083">
        <f t="shared" si="464"/>
        <v>0.99980094203703584</v>
      </c>
    </row>
    <row r="1084" spans="1:29" x14ac:dyDescent="0.45">
      <c r="A1084">
        <f t="shared" si="465"/>
        <v>212.59999999999647</v>
      </c>
      <c r="B1084">
        <f t="shared" si="466"/>
        <v>8975.966612721475</v>
      </c>
      <c r="C1084">
        <f t="shared" si="467"/>
        <v>2362.9681493332737</v>
      </c>
      <c r="D1084">
        <f t="shared" si="468"/>
        <v>-2.7724138931885207</v>
      </c>
      <c r="E1084">
        <f t="shared" si="469"/>
        <v>724.99629305073051</v>
      </c>
      <c r="F1084">
        <f t="shared" si="470"/>
        <v>0.93413049154829442</v>
      </c>
      <c r="G1084">
        <f t="shared" si="471"/>
        <v>250</v>
      </c>
      <c r="H1084">
        <f t="shared" si="472"/>
        <v>277.97390420549402</v>
      </c>
      <c r="I1084">
        <f t="shared" si="473"/>
        <v>242.73911081509513</v>
      </c>
      <c r="J1084">
        <f t="shared" si="474"/>
        <v>7.2608891849048689</v>
      </c>
      <c r="K1084">
        <f t="shared" si="475"/>
        <v>5557.5976516820028</v>
      </c>
      <c r="L1084">
        <f t="shared" si="476"/>
        <v>-0.15792528407175155</v>
      </c>
      <c r="M1084">
        <f t="shared" si="477"/>
        <v>-120.28860416228113</v>
      </c>
      <c r="N1084">
        <f t="shared" si="478"/>
        <v>-1.2028860416228113E-2</v>
      </c>
      <c r="O1084">
        <f t="shared" si="479"/>
        <v>3.9825913360490151</v>
      </c>
      <c r="P1084">
        <f t="shared" si="480"/>
        <v>12.003877814488941</v>
      </c>
      <c r="Q1084">
        <f t="shared" si="481"/>
        <v>143.00089527947435</v>
      </c>
      <c r="R1084">
        <f t="shared" si="482"/>
        <v>4.7996741269130734</v>
      </c>
      <c r="S1084">
        <f t="shared" si="483"/>
        <v>-0.81467701878081256</v>
      </c>
      <c r="T1084">
        <f t="shared" si="484"/>
        <v>0.58594521737068628</v>
      </c>
      <c r="U1084">
        <f t="shared" si="485"/>
        <v>200600</v>
      </c>
      <c r="V1084">
        <f t="shared" si="486"/>
        <v>685945.35887143807</v>
      </c>
      <c r="W1084">
        <f t="shared" si="487"/>
        <v>130464.01278100198</v>
      </c>
      <c r="X1084">
        <f t="shared" si="488"/>
        <v>686700</v>
      </c>
      <c r="Y1084">
        <f t="shared" si="489"/>
        <v>12658.026424782343</v>
      </c>
      <c r="Z1084">
        <f t="shared" si="490"/>
        <v>0.18082894892546206</v>
      </c>
      <c r="AA1084">
        <f t="shared" si="491"/>
        <v>-135.48038065223955</v>
      </c>
      <c r="AB1084">
        <f t="shared" si="492"/>
        <v>-1.9354340093177078E-3</v>
      </c>
      <c r="AC1084">
        <f t="shared" si="464"/>
        <v>0.9998027080520574</v>
      </c>
    </row>
    <row r="1085" spans="1:29" x14ac:dyDescent="0.45">
      <c r="A1085">
        <f t="shared" si="465"/>
        <v>212.79999999999646</v>
      </c>
      <c r="B1085">
        <f t="shared" si="466"/>
        <v>8983.8429214965035</v>
      </c>
      <c r="C1085">
        <f t="shared" si="467"/>
        <v>2362.8926325084526</v>
      </c>
      <c r="D1085">
        <f t="shared" si="468"/>
        <v>-2.7880089845630778</v>
      </c>
      <c r="E1085">
        <f t="shared" si="469"/>
        <v>724.77642970525403</v>
      </c>
      <c r="F1085">
        <f t="shared" si="470"/>
        <v>0.93390107230587394</v>
      </c>
      <c r="G1085">
        <f t="shared" si="471"/>
        <v>250</v>
      </c>
      <c r="H1085">
        <f t="shared" si="472"/>
        <v>278.04414406159032</v>
      </c>
      <c r="I1085">
        <f t="shared" si="473"/>
        <v>242.77063005576159</v>
      </c>
      <c r="J1085">
        <f t="shared" si="474"/>
        <v>7.2293699442384138</v>
      </c>
      <c r="K1085">
        <f t="shared" si="475"/>
        <v>5559.0435256708506</v>
      </c>
      <c r="L1085">
        <f t="shared" si="476"/>
        <v>-0.15759620333227531</v>
      </c>
      <c r="M1085">
        <f t="shared" si="477"/>
        <v>-120.00432453247888</v>
      </c>
      <c r="N1085">
        <f t="shared" si="478"/>
        <v>-1.2000432453247889E-2</v>
      </c>
      <c r="O1085">
        <f t="shared" si="479"/>
        <v>3.9801912495583656</v>
      </c>
      <c r="P1085">
        <f t="shared" si="480"/>
        <v>12.003494189031127</v>
      </c>
      <c r="Q1085">
        <f t="shared" si="481"/>
        <v>143.03702947104452</v>
      </c>
      <c r="R1085">
        <f t="shared" si="482"/>
        <v>4.7983119212780334</v>
      </c>
      <c r="S1085">
        <f t="shared" si="483"/>
        <v>-0.81572058522901836</v>
      </c>
      <c r="T1085">
        <f t="shared" si="484"/>
        <v>0.5857991180679375</v>
      </c>
      <c r="U1085">
        <f t="shared" si="485"/>
        <v>200600</v>
      </c>
      <c r="V1085">
        <f t="shared" si="486"/>
        <v>685952.82544691814</v>
      </c>
      <c r="W1085">
        <f t="shared" si="487"/>
        <v>130491.28921373989</v>
      </c>
      <c r="X1085">
        <f t="shared" si="488"/>
        <v>686700</v>
      </c>
      <c r="Y1085">
        <f t="shared" si="489"/>
        <v>12646.967049558421</v>
      </c>
      <c r="Z1085">
        <f t="shared" si="490"/>
        <v>0.18067095785083459</v>
      </c>
      <c r="AA1085">
        <f t="shared" si="491"/>
        <v>-134.26891023525968</v>
      </c>
      <c r="AB1085">
        <f t="shared" si="492"/>
        <v>-1.9181272890751383E-3</v>
      </c>
      <c r="AC1085">
        <f t="shared" si="464"/>
        <v>0.99980447224372326</v>
      </c>
    </row>
    <row r="1086" spans="1:29" x14ac:dyDescent="0.45">
      <c r="A1086">
        <f t="shared" si="465"/>
        <v>212.99999999999645</v>
      </c>
      <c r="B1086">
        <f t="shared" si="466"/>
        <v>8991.7189808176554</v>
      </c>
      <c r="C1086">
        <f t="shared" si="467"/>
        <v>2362.817796345601</v>
      </c>
      <c r="D1086">
        <f t="shared" si="468"/>
        <v>-2.8036035820189582</v>
      </c>
      <c r="E1086">
        <f t="shared" si="469"/>
        <v>724.55662731164841</v>
      </c>
      <c r="F1086">
        <f t="shared" si="470"/>
        <v>0.9336717034325378</v>
      </c>
      <c r="G1086">
        <f t="shared" si="471"/>
        <v>250</v>
      </c>
      <c r="H1086">
        <f t="shared" si="472"/>
        <v>278.11432257619521</v>
      </c>
      <c r="I1086">
        <f t="shared" si="473"/>
        <v>242.80208356420673</v>
      </c>
      <c r="J1086">
        <f t="shared" si="474"/>
        <v>7.1979164357932746</v>
      </c>
      <c r="K1086">
        <f t="shared" si="475"/>
        <v>5560.4831089580093</v>
      </c>
      <c r="L1086">
        <f t="shared" si="476"/>
        <v>-0.15726754222569639</v>
      </c>
      <c r="M1086">
        <f t="shared" si="477"/>
        <v>-119.72061833622803</v>
      </c>
      <c r="N1086">
        <f t="shared" si="478"/>
        <v>-1.1972061833622804E-2</v>
      </c>
      <c r="O1086">
        <f t="shared" si="479"/>
        <v>3.977796837191641</v>
      </c>
      <c r="P1086">
        <f t="shared" si="480"/>
        <v>12.003114021336005</v>
      </c>
      <c r="Q1086">
        <f t="shared" si="481"/>
        <v>143.07313210609786</v>
      </c>
      <c r="R1086">
        <f t="shared" si="482"/>
        <v>4.7969528306028986</v>
      </c>
      <c r="S1086">
        <f t="shared" si="483"/>
        <v>-0.816761581044533</v>
      </c>
      <c r="T1086">
        <f t="shared" si="484"/>
        <v>0.58565337865376543</v>
      </c>
      <c r="U1086">
        <f t="shared" si="485"/>
        <v>200600</v>
      </c>
      <c r="V1086">
        <f t="shared" si="486"/>
        <v>685960.27580270392</v>
      </c>
      <c r="W1086">
        <f t="shared" si="487"/>
        <v>130518.51394378855</v>
      </c>
      <c r="X1086">
        <f t="shared" si="488"/>
        <v>686700</v>
      </c>
      <c r="Y1086">
        <f t="shared" si="489"/>
        <v>12635.922268671289</v>
      </c>
      <c r="Z1086">
        <f t="shared" si="490"/>
        <v>0.18051317526673269</v>
      </c>
      <c r="AA1086">
        <f t="shared" si="491"/>
        <v>-133.05869329231791</v>
      </c>
      <c r="AB1086">
        <f t="shared" si="492"/>
        <v>-1.9008384756045416E-3</v>
      </c>
      <c r="AC1086">
        <f t="shared" si="464"/>
        <v>0.99980623461003015</v>
      </c>
    </row>
    <row r="1087" spans="1:29" x14ac:dyDescent="0.45">
      <c r="A1087">
        <f t="shared" si="465"/>
        <v>213.19999999999644</v>
      </c>
      <c r="B1087">
        <f t="shared" si="466"/>
        <v>8999.5947929514514</v>
      </c>
      <c r="C1087">
        <f t="shared" si="467"/>
        <v>2362.7436401389527</v>
      </c>
      <c r="D1087">
        <f t="shared" si="468"/>
        <v>-2.8191976900438753</v>
      </c>
      <c r="E1087">
        <f t="shared" si="469"/>
        <v>724.33688579141267</v>
      </c>
      <c r="F1087">
        <f t="shared" si="470"/>
        <v>0.93344238485259268</v>
      </c>
      <c r="G1087">
        <f t="shared" si="471"/>
        <v>250</v>
      </c>
      <c r="H1087">
        <f t="shared" si="472"/>
        <v>278.18443983054294</v>
      </c>
      <c r="I1087">
        <f t="shared" si="473"/>
        <v>242.83347142447701</v>
      </c>
      <c r="J1087">
        <f t="shared" si="474"/>
        <v>7.1665285755229888</v>
      </c>
      <c r="K1087">
        <f t="shared" si="475"/>
        <v>5561.9164146731136</v>
      </c>
      <c r="L1087">
        <f t="shared" si="476"/>
        <v>-0.15693930135142864</v>
      </c>
      <c r="M1087">
        <f t="shared" si="477"/>
        <v>-119.43748483438959</v>
      </c>
      <c r="N1087">
        <f t="shared" si="478"/>
        <v>-1.194374848343896E-2</v>
      </c>
      <c r="O1087">
        <f t="shared" si="479"/>
        <v>3.9754080874949533</v>
      </c>
      <c r="P1087">
        <f t="shared" si="480"/>
        <v>12.002737307818286</v>
      </c>
      <c r="Q1087">
        <f t="shared" si="481"/>
        <v>143.10920322642451</v>
      </c>
      <c r="R1087">
        <f t="shared" si="482"/>
        <v>4.7955968488463849</v>
      </c>
      <c r="S1087">
        <f t="shared" si="483"/>
        <v>-0.81780001165474392</v>
      </c>
      <c r="T1087">
        <f t="shared" si="484"/>
        <v>0.58550799836833589</v>
      </c>
      <c r="U1087">
        <f t="shared" si="485"/>
        <v>200600</v>
      </c>
      <c r="V1087">
        <f t="shared" si="486"/>
        <v>685967.70996665605</v>
      </c>
      <c r="W1087">
        <f t="shared" si="487"/>
        <v>130545.68701107947</v>
      </c>
      <c r="X1087">
        <f t="shared" si="488"/>
        <v>686700</v>
      </c>
      <c r="Y1087">
        <f t="shared" si="489"/>
        <v>12624.892114329799</v>
      </c>
      <c r="Z1087">
        <f t="shared" si="490"/>
        <v>0.18035560163328285</v>
      </c>
      <c r="AA1087">
        <f t="shared" si="491"/>
        <v>-131.84973120188806</v>
      </c>
      <c r="AB1087">
        <f t="shared" si="492"/>
        <v>-1.883567588598401E-3</v>
      </c>
      <c r="AC1087">
        <f t="shared" si="464"/>
        <v>0.99980799514897067</v>
      </c>
    </row>
    <row r="1088" spans="1:29" x14ac:dyDescent="0.45">
      <c r="A1088">
        <f t="shared" si="465"/>
        <v>213.39999999999642</v>
      </c>
      <c r="B1088">
        <f t="shared" si="466"/>
        <v>9007.4703601620586</v>
      </c>
      <c r="C1088">
        <f t="shared" si="467"/>
        <v>2362.6701631819642</v>
      </c>
      <c r="D1088">
        <f t="shared" si="468"/>
        <v>-2.8347913131208742</v>
      </c>
      <c r="E1088">
        <f t="shared" si="469"/>
        <v>724.11720506617598</v>
      </c>
      <c r="F1088">
        <f t="shared" si="470"/>
        <v>0.93321311649046434</v>
      </c>
      <c r="G1088">
        <f t="shared" si="471"/>
        <v>250</v>
      </c>
      <c r="H1088">
        <f t="shared" si="472"/>
        <v>278.25449590604489</v>
      </c>
      <c r="I1088">
        <f t="shared" si="473"/>
        <v>242.86479372073703</v>
      </c>
      <c r="J1088">
        <f t="shared" si="474"/>
        <v>7.1352062792629738</v>
      </c>
      <c r="K1088">
        <f t="shared" si="475"/>
        <v>5563.3434559289663</v>
      </c>
      <c r="L1088">
        <f t="shared" si="476"/>
        <v>-0.15661148130007518</v>
      </c>
      <c r="M1088">
        <f t="shared" si="477"/>
        <v>-119.15492328691565</v>
      </c>
      <c r="N1088">
        <f t="shared" si="478"/>
        <v>-1.1915492328691565E-2</v>
      </c>
      <c r="O1088">
        <f t="shared" si="479"/>
        <v>3.9730249890292151</v>
      </c>
      <c r="P1088">
        <f t="shared" si="480"/>
        <v>12.002364044888729</v>
      </c>
      <c r="Q1088">
        <f t="shared" si="481"/>
        <v>143.14524287390574</v>
      </c>
      <c r="R1088">
        <f t="shared" si="482"/>
        <v>4.7942439699742092</v>
      </c>
      <c r="S1088">
        <f t="shared" si="483"/>
        <v>-0.81883588247925587</v>
      </c>
      <c r="T1088">
        <f t="shared" si="484"/>
        <v>0.58536297645290425</v>
      </c>
      <c r="U1088">
        <f t="shared" si="485"/>
        <v>200600</v>
      </c>
      <c r="V1088">
        <f t="shared" si="486"/>
        <v>685975.12796660361</v>
      </c>
      <c r="W1088">
        <f t="shared" si="487"/>
        <v>130572.80845577524</v>
      </c>
      <c r="X1088">
        <f t="shared" si="488"/>
        <v>686700</v>
      </c>
      <c r="Y1088">
        <f t="shared" si="489"/>
        <v>12613.87661842713</v>
      </c>
      <c r="Z1088">
        <f t="shared" si="490"/>
        <v>0.18019823740610186</v>
      </c>
      <c r="AA1088">
        <f t="shared" si="491"/>
        <v>-130.64202534465585</v>
      </c>
      <c r="AB1088">
        <f t="shared" si="492"/>
        <v>-1.8663146477807977E-3</v>
      </c>
      <c r="AC1088">
        <f t="shared" si="464"/>
        <v>0.99980975385853399</v>
      </c>
    </row>
    <row r="1089" spans="1:29" x14ac:dyDescent="0.45">
      <c r="A1089">
        <f t="shared" si="465"/>
        <v>213.59999999999641</v>
      </c>
      <c r="B1089">
        <f t="shared" si="466"/>
        <v>9015.345684711283</v>
      </c>
      <c r="C1089">
        <f t="shared" si="467"/>
        <v>2362.5973647673145</v>
      </c>
      <c r="D1089">
        <f t="shared" si="468"/>
        <v>-2.8503844557283422</v>
      </c>
      <c r="E1089">
        <f t="shared" si="469"/>
        <v>723.89758505769998</v>
      </c>
      <c r="F1089">
        <f t="shared" si="470"/>
        <v>0.93298389827069961</v>
      </c>
      <c r="G1089">
        <f t="shared" si="471"/>
        <v>250</v>
      </c>
      <c r="H1089">
        <f t="shared" si="472"/>
        <v>278.32449088428774</v>
      </c>
      <c r="I1089">
        <f t="shared" si="473"/>
        <v>242.89605053726817</v>
      </c>
      <c r="J1089">
        <f t="shared" si="474"/>
        <v>7.1039494627318334</v>
      </c>
      <c r="K1089">
        <f t="shared" si="475"/>
        <v>5564.7642458215123</v>
      </c>
      <c r="L1089">
        <f t="shared" si="476"/>
        <v>-0.15628408265570215</v>
      </c>
      <c r="M1089">
        <f t="shared" si="477"/>
        <v>-118.87293295274836</v>
      </c>
      <c r="N1089">
        <f t="shared" si="478"/>
        <v>-1.1887293295274836E-2</v>
      </c>
      <c r="O1089">
        <f t="shared" si="479"/>
        <v>3.9706475303701603</v>
      </c>
      <c r="P1089">
        <f t="shared" si="480"/>
        <v>12.001994228954143</v>
      </c>
      <c r="Q1089">
        <f t="shared" si="481"/>
        <v>143.181251090513</v>
      </c>
      <c r="R1089">
        <f t="shared" si="482"/>
        <v>4.7928941879590958</v>
      </c>
      <c r="S1089">
        <f t="shared" si="483"/>
        <v>-0.81986919892988075</v>
      </c>
      <c r="T1089">
        <f t="shared" si="484"/>
        <v>0.58521831214981668</v>
      </c>
      <c r="U1089">
        <f t="shared" si="485"/>
        <v>200600</v>
      </c>
      <c r="V1089">
        <f t="shared" si="486"/>
        <v>685982.52983034297</v>
      </c>
      <c r="W1089">
        <f t="shared" si="487"/>
        <v>130599.87831826777</v>
      </c>
      <c r="X1089">
        <f t="shared" si="488"/>
        <v>686700</v>
      </c>
      <c r="Y1089">
        <f t="shared" si="489"/>
        <v>12602.875812542494</v>
      </c>
      <c r="Z1089">
        <f t="shared" si="490"/>
        <v>0.18004108303632135</v>
      </c>
      <c r="AA1089">
        <f t="shared" si="491"/>
        <v>-129.43557710561436</v>
      </c>
      <c r="AB1089">
        <f t="shared" si="492"/>
        <v>-1.849079672937348E-3</v>
      </c>
      <c r="AC1089">
        <f t="shared" si="464"/>
        <v>0.99981151073670371</v>
      </c>
    </row>
    <row r="1090" spans="1:29" x14ac:dyDescent="0.45">
      <c r="A1090">
        <f t="shared" si="465"/>
        <v>213.7999999999964</v>
      </c>
      <c r="B1090">
        <f t="shared" si="466"/>
        <v>9023.2207688585731</v>
      </c>
      <c r="C1090">
        <f t="shared" si="467"/>
        <v>2362.5252441869011</v>
      </c>
      <c r="D1090">
        <f t="shared" si="468"/>
        <v>-2.8659771223399737</v>
      </c>
      <c r="E1090">
        <f t="shared" si="469"/>
        <v>723.67802568787681</v>
      </c>
      <c r="F1090">
        <f t="shared" si="470"/>
        <v>0.93275473011796395</v>
      </c>
      <c r="G1090">
        <f t="shared" si="471"/>
        <v>250</v>
      </c>
      <c r="H1090">
        <f t="shared" si="472"/>
        <v>278.39442484703193</v>
      </c>
      <c r="I1090">
        <f t="shared" si="473"/>
        <v>242.92724195846696</v>
      </c>
      <c r="J1090">
        <f t="shared" si="474"/>
        <v>7.0727580415330351</v>
      </c>
      <c r="K1090">
        <f t="shared" si="475"/>
        <v>5566.1787974298186</v>
      </c>
      <c r="L1090">
        <f t="shared" si="476"/>
        <v>-0.15595710599399126</v>
      </c>
      <c r="M1090">
        <f t="shared" si="477"/>
        <v>-118.59151308992898</v>
      </c>
      <c r="N1090">
        <f t="shared" si="478"/>
        <v>-1.1859151308992899E-2</v>
      </c>
      <c r="O1090">
        <f t="shared" si="479"/>
        <v>3.9682757001083617</v>
      </c>
      <c r="P1090">
        <f t="shared" si="480"/>
        <v>12.001627856417366</v>
      </c>
      <c r="Q1090">
        <f t="shared" si="481"/>
        <v>143.21722791830712</v>
      </c>
      <c r="R1090">
        <f t="shared" si="482"/>
        <v>4.7915474967807707</v>
      </c>
      <c r="S1090">
        <f t="shared" si="483"/>
        <v>-0.82089996641061047</v>
      </c>
      <c r="T1090">
        <f t="shared" si="484"/>
        <v>0.58507400470251458</v>
      </c>
      <c r="U1090">
        <f t="shared" si="485"/>
        <v>200600</v>
      </c>
      <c r="V1090">
        <f t="shared" si="486"/>
        <v>685989.91558563919</v>
      </c>
      <c r="W1090">
        <f t="shared" si="487"/>
        <v>130626.89663917685</v>
      </c>
      <c r="X1090">
        <f t="shared" si="488"/>
        <v>686700</v>
      </c>
      <c r="Y1090">
        <f t="shared" si="489"/>
        <v>12591.88972794258</v>
      </c>
      <c r="Z1090">
        <f t="shared" si="490"/>
        <v>0.17988413897060829</v>
      </c>
      <c r="AA1090">
        <f t="shared" si="491"/>
        <v>-128.2303878715029</v>
      </c>
      <c r="AB1090">
        <f t="shared" si="492"/>
        <v>-1.8318626838786129E-3</v>
      </c>
      <c r="AC1090">
        <f t="shared" si="464"/>
        <v>0.99981326578145979</v>
      </c>
    </row>
    <row r="1091" spans="1:29" x14ac:dyDescent="0.45">
      <c r="A1091">
        <f t="shared" si="465"/>
        <v>213.99999999999639</v>
      </c>
      <c r="B1091">
        <f t="shared" si="466"/>
        <v>9031.095614861013</v>
      </c>
      <c r="C1091">
        <f t="shared" si="467"/>
        <v>2362.4538007318411</v>
      </c>
      <c r="D1091">
        <f t="shared" si="468"/>
        <v>-2.8815693174248054</v>
      </c>
      <c r="E1091">
        <f t="shared" si="469"/>
        <v>723.45852687872946</v>
      </c>
      <c r="F1091">
        <f t="shared" si="470"/>
        <v>0.93252561195704253</v>
      </c>
      <c r="G1091">
        <f t="shared" si="471"/>
        <v>250</v>
      </c>
      <c r="H1091">
        <f t="shared" si="472"/>
        <v>278.46429787620974</v>
      </c>
      <c r="I1091">
        <f t="shared" si="473"/>
        <v>242.95836806884344</v>
      </c>
      <c r="J1091">
        <f t="shared" si="474"/>
        <v>7.0416319311565587</v>
      </c>
      <c r="K1091">
        <f t="shared" si="475"/>
        <v>5567.5871238160498</v>
      </c>
      <c r="L1091">
        <f t="shared" si="476"/>
        <v>-0.15563055188238195</v>
      </c>
      <c r="M1091">
        <f t="shared" si="477"/>
        <v>-118.31066295560699</v>
      </c>
      <c r="N1091">
        <f t="shared" si="478"/>
        <v>-1.1831066295560699E-2</v>
      </c>
      <c r="O1091">
        <f t="shared" si="479"/>
        <v>3.9659094868492497</v>
      </c>
      <c r="P1091">
        <f t="shared" si="480"/>
        <v>12.001264923677274</v>
      </c>
      <c r="Q1091">
        <f t="shared" si="481"/>
        <v>143.25317339943734</v>
      </c>
      <c r="R1091">
        <f t="shared" si="482"/>
        <v>4.7902038904259694</v>
      </c>
      <c r="S1091">
        <f t="shared" si="483"/>
        <v>-0.82192819031760767</v>
      </c>
      <c r="T1091">
        <f t="shared" si="484"/>
        <v>0.58493005335553494</v>
      </c>
      <c r="U1091">
        <f t="shared" si="485"/>
        <v>200600</v>
      </c>
      <c r="V1091">
        <f t="shared" si="486"/>
        <v>685997.28526022448</v>
      </c>
      <c r="W1091">
        <f t="shared" si="487"/>
        <v>130653.86345934853</v>
      </c>
      <c r="X1091">
        <f t="shared" si="488"/>
        <v>686700</v>
      </c>
      <c r="Y1091">
        <f t="shared" si="489"/>
        <v>12580.91839558311</v>
      </c>
      <c r="Z1091">
        <f t="shared" si="490"/>
        <v>0.17972740565118728</v>
      </c>
      <c r="AA1091">
        <f t="shared" si="491"/>
        <v>-127.026459032204</v>
      </c>
      <c r="AB1091">
        <f t="shared" si="492"/>
        <v>-1.8146637004600571E-3</v>
      </c>
      <c r="AC1091">
        <f t="shared" si="464"/>
        <v>0.99981501899077885</v>
      </c>
    </row>
    <row r="1092" spans="1:29" x14ac:dyDescent="0.45">
      <c r="A1092">
        <f t="shared" si="465"/>
        <v>214.19999999999638</v>
      </c>
      <c r="B1092">
        <f t="shared" si="466"/>
        <v>9038.9702249733218</v>
      </c>
      <c r="C1092">
        <f t="shared" si="467"/>
        <v>2362.3830336924671</v>
      </c>
      <c r="D1092">
        <f t="shared" si="468"/>
        <v>-2.8971610454471772</v>
      </c>
      <c r="E1092">
        <f t="shared" si="469"/>
        <v>723.23908855241223</v>
      </c>
      <c r="F1092">
        <f t="shared" si="470"/>
        <v>0.93229654371284121</v>
      </c>
      <c r="G1092">
        <f t="shared" si="471"/>
        <v>250</v>
      </c>
      <c r="H1092">
        <f t="shared" si="472"/>
        <v>278.53411005392371</v>
      </c>
      <c r="I1092">
        <f t="shared" si="473"/>
        <v>242.98942895301983</v>
      </c>
      <c r="J1092">
        <f t="shared" si="474"/>
        <v>7.010571046980175</v>
      </c>
      <c r="K1092">
        <f t="shared" si="475"/>
        <v>5568.989238025446</v>
      </c>
      <c r="L1092">
        <f t="shared" si="476"/>
        <v>-0.15530442088191876</v>
      </c>
      <c r="M1092">
        <f t="shared" si="477"/>
        <v>-118.03038180596027</v>
      </c>
      <c r="N1092">
        <f t="shared" si="478"/>
        <v>-1.1803038180596028E-2</v>
      </c>
      <c r="O1092">
        <f t="shared" si="479"/>
        <v>3.9635488792131306</v>
      </c>
      <c r="P1092">
        <f t="shared" si="480"/>
        <v>12.00090542712876</v>
      </c>
      <c r="Q1092">
        <f t="shared" si="481"/>
        <v>143.2890875761405</v>
      </c>
      <c r="R1092">
        <f t="shared" si="482"/>
        <v>4.7888633628884261</v>
      </c>
      <c r="S1092">
        <f t="shared" si="483"/>
        <v>-0.82295387603917636</v>
      </c>
      <c r="T1092">
        <f t="shared" si="484"/>
        <v>0.5847864573545154</v>
      </c>
      <c r="U1092">
        <f t="shared" si="485"/>
        <v>200600</v>
      </c>
      <c r="V1092">
        <f t="shared" si="486"/>
        <v>686004.63888180023</v>
      </c>
      <c r="W1092">
        <f t="shared" si="487"/>
        <v>130680.77881985348</v>
      </c>
      <c r="X1092">
        <f t="shared" si="488"/>
        <v>686700</v>
      </c>
      <c r="Y1092">
        <f t="shared" si="489"/>
        <v>12569.961846110702</v>
      </c>
      <c r="Z1092">
        <f t="shared" si="490"/>
        <v>0.17957088351586717</v>
      </c>
      <c r="AA1092">
        <f t="shared" si="491"/>
        <v>-125.82379198004492</v>
      </c>
      <c r="AB1092">
        <f t="shared" si="492"/>
        <v>-1.7974827425720702E-3</v>
      </c>
      <c r="AC1092">
        <f t="shared" si="464"/>
        <v>0.99981677036263272</v>
      </c>
    </row>
    <row r="1093" spans="1:29" x14ac:dyDescent="0.45">
      <c r="A1093">
        <f t="shared" si="465"/>
        <v>214.39999999999637</v>
      </c>
      <c r="B1093">
        <f t="shared" si="466"/>
        <v>9046.8446014478504</v>
      </c>
      <c r="C1093">
        <f t="shared" si="467"/>
        <v>2362.3129423583296</v>
      </c>
      <c r="D1093">
        <f t="shared" si="468"/>
        <v>-2.9127523108667432</v>
      </c>
      <c r="E1093">
        <f t="shared" si="469"/>
        <v>723.01971063121073</v>
      </c>
      <c r="F1093">
        <f t="shared" si="470"/>
        <v>0.9320675253103845</v>
      </c>
      <c r="G1093">
        <f t="shared" si="471"/>
        <v>250</v>
      </c>
      <c r="H1093">
        <f t="shared" si="472"/>
        <v>278.60386146244485</v>
      </c>
      <c r="I1093">
        <f t="shared" si="473"/>
        <v>243.02042469572868</v>
      </c>
      <c r="J1093">
        <f t="shared" si="474"/>
        <v>6.9795753042713216</v>
      </c>
      <c r="K1093">
        <f t="shared" si="475"/>
        <v>5570.3851530863003</v>
      </c>
      <c r="L1093">
        <f t="shared" si="476"/>
        <v>-0.15497871354426707</v>
      </c>
      <c r="M1093">
        <f t="shared" si="477"/>
        <v>-117.75066889636287</v>
      </c>
      <c r="N1093">
        <f t="shared" si="478"/>
        <v>-1.1775066889636287E-2</v>
      </c>
      <c r="O1093">
        <f t="shared" si="479"/>
        <v>3.9611938658352033</v>
      </c>
      <c r="P1093">
        <f t="shared" si="480"/>
        <v>12.000549363162733</v>
      </c>
      <c r="Q1093">
        <f t="shared" si="481"/>
        <v>143.32497049074013</v>
      </c>
      <c r="R1093">
        <f t="shared" si="482"/>
        <v>4.7875259081688863</v>
      </c>
      <c r="S1093">
        <f t="shared" si="483"/>
        <v>-0.82397702895575575</v>
      </c>
      <c r="T1093">
        <f t="shared" si="484"/>
        <v>0.58464321594619417</v>
      </c>
      <c r="U1093">
        <f t="shared" si="485"/>
        <v>200600</v>
      </c>
      <c r="V1093">
        <f t="shared" si="486"/>
        <v>686011.97647803486</v>
      </c>
      <c r="W1093">
        <f t="shared" si="487"/>
        <v>130707.64276198549</v>
      </c>
      <c r="X1093">
        <f t="shared" si="488"/>
        <v>686700</v>
      </c>
      <c r="Y1093">
        <f t="shared" si="489"/>
        <v>12559.020109864075</v>
      </c>
      <c r="Z1093">
        <f t="shared" si="490"/>
        <v>0.17941457299805821</v>
      </c>
      <c r="AA1093">
        <f t="shared" si="491"/>
        <v>-124.62238810944837</v>
      </c>
      <c r="AB1093">
        <f t="shared" si="492"/>
        <v>-1.7803198301349766E-3</v>
      </c>
      <c r="AC1093">
        <f t="shared" si="464"/>
        <v>0.99981851989499126</v>
      </c>
    </row>
    <row r="1094" spans="1:29" x14ac:dyDescent="0.45">
      <c r="A1094">
        <f t="shared" si="465"/>
        <v>214.59999999999636</v>
      </c>
      <c r="B1094">
        <f t="shared" si="466"/>
        <v>9054.7187465345778</v>
      </c>
      <c r="C1094">
        <f t="shared" si="467"/>
        <v>2362.2435260181919</v>
      </c>
      <c r="D1094">
        <f t="shared" si="468"/>
        <v>-2.9283431181384643</v>
      </c>
      <c r="E1094">
        <f t="shared" si="469"/>
        <v>722.80039303754074</v>
      </c>
      <c r="F1094">
        <f t="shared" si="470"/>
        <v>0.93183855667481719</v>
      </c>
      <c r="G1094">
        <f t="shared" si="471"/>
        <v>250</v>
      </c>
      <c r="H1094">
        <f t="shared" si="472"/>
        <v>278.67355218421096</v>
      </c>
      <c r="I1094">
        <f t="shared" si="473"/>
        <v>243.05135538181165</v>
      </c>
      <c r="J1094">
        <f t="shared" si="474"/>
        <v>6.9486446181883537</v>
      </c>
      <c r="K1094">
        <f t="shared" si="475"/>
        <v>5571.7748820099378</v>
      </c>
      <c r="L1094">
        <f t="shared" si="476"/>
        <v>-0.15465343041483948</v>
      </c>
      <c r="M1094">
        <f t="shared" si="477"/>
        <v>-117.47152348124095</v>
      </c>
      <c r="N1094">
        <f t="shared" si="478"/>
        <v>-1.1747152348124096E-2</v>
      </c>
      <c r="O1094">
        <f t="shared" si="479"/>
        <v>3.9588444353655783</v>
      </c>
      <c r="P1094">
        <f t="shared" si="480"/>
        <v>12.000196728166118</v>
      </c>
      <c r="Q1094">
        <f t="shared" si="481"/>
        <v>143.3608221856455</v>
      </c>
      <c r="R1094">
        <f t="shared" si="482"/>
        <v>4.7861915202750938</v>
      </c>
      <c r="S1094">
        <f t="shared" si="483"/>
        <v>-0.82499765443989048</v>
      </c>
      <c r="T1094">
        <f t="shared" si="484"/>
        <v>0.58450032837841537</v>
      </c>
      <c r="U1094">
        <f t="shared" si="485"/>
        <v>200600</v>
      </c>
      <c r="V1094">
        <f t="shared" si="486"/>
        <v>686019.29807656724</v>
      </c>
      <c r="W1094">
        <f t="shared" si="487"/>
        <v>130734.45532726003</v>
      </c>
      <c r="X1094">
        <f t="shared" si="488"/>
        <v>686700</v>
      </c>
      <c r="Y1094">
        <f t="shared" si="489"/>
        <v>12548.09321687583</v>
      </c>
      <c r="Z1094">
        <f t="shared" si="490"/>
        <v>0.17925847452679758</v>
      </c>
      <c r="AA1094">
        <f t="shared" si="491"/>
        <v>-123.42224881495349</v>
      </c>
      <c r="AB1094">
        <f t="shared" si="492"/>
        <v>-1.7631749830707641E-3</v>
      </c>
      <c r="AC1094">
        <f t="shared" si="464"/>
        <v>0.99982026758582365</v>
      </c>
    </row>
    <row r="1095" spans="1:29" x14ac:dyDescent="0.45">
      <c r="A1095">
        <f t="shared" si="465"/>
        <v>214.79999999999634</v>
      </c>
      <c r="B1095">
        <f t="shared" si="466"/>
        <v>9062.5926624811109</v>
      </c>
      <c r="C1095">
        <f t="shared" si="467"/>
        <v>2362.1747839600325</v>
      </c>
      <c r="D1095">
        <f t="shared" si="468"/>
        <v>-2.9439334717125973</v>
      </c>
      <c r="E1095">
        <f t="shared" si="469"/>
        <v>722.58113569394959</v>
      </c>
      <c r="F1095">
        <f t="shared" si="470"/>
        <v>0.93160963773140348</v>
      </c>
      <c r="G1095">
        <f t="shared" si="471"/>
        <v>250</v>
      </c>
      <c r="H1095">
        <f t="shared" si="472"/>
        <v>278.74318230182496</v>
      </c>
      <c r="I1095">
        <f t="shared" si="473"/>
        <v>243.08222109621775</v>
      </c>
      <c r="J1095">
        <f t="shared" si="474"/>
        <v>6.9177789037822492</v>
      </c>
      <c r="K1095">
        <f t="shared" si="475"/>
        <v>5573.1584377906938</v>
      </c>
      <c r="L1095">
        <f t="shared" si="476"/>
        <v>-0.15432857203052208</v>
      </c>
      <c r="M1095">
        <f t="shared" si="477"/>
        <v>-117.19294481420333</v>
      </c>
      <c r="N1095">
        <f t="shared" si="478"/>
        <v>-1.1719294481420334E-2</v>
      </c>
      <c r="O1095">
        <f t="shared" si="479"/>
        <v>3.9565005764692942</v>
      </c>
      <c r="P1095">
        <f t="shared" si="480"/>
        <v>11.999847518521845</v>
      </c>
      <c r="Q1095">
        <f t="shared" si="481"/>
        <v>143.39664270335084</v>
      </c>
      <c r="R1095">
        <f t="shared" si="482"/>
        <v>4.7848601932218076</v>
      </c>
      <c r="S1095">
        <f t="shared" si="483"/>
        <v>-0.82601575785622927</v>
      </c>
      <c r="T1095">
        <f t="shared" si="484"/>
        <v>0.58435779390012799</v>
      </c>
      <c r="U1095">
        <f t="shared" si="485"/>
        <v>200600</v>
      </c>
      <c r="V1095">
        <f t="shared" si="486"/>
        <v>686026.6037050013</v>
      </c>
      <c r="W1095">
        <f t="shared" si="487"/>
        <v>130761.21655741228</v>
      </c>
      <c r="X1095">
        <f t="shared" si="488"/>
        <v>686700</v>
      </c>
      <c r="Y1095">
        <f t="shared" si="489"/>
        <v>12537.181196874102</v>
      </c>
      <c r="Z1095">
        <f t="shared" si="490"/>
        <v>0.17910258852677288</v>
      </c>
      <c r="AA1095">
        <f t="shared" si="491"/>
        <v>-122.22337549598888</v>
      </c>
      <c r="AB1095">
        <f t="shared" si="492"/>
        <v>-1.7460482213712697E-3</v>
      </c>
      <c r="AC1095">
        <f t="shared" si="464"/>
        <v>0.99982201343309163</v>
      </c>
    </row>
    <row r="1096" spans="1:29" x14ac:dyDescent="0.45">
      <c r="A1096">
        <f t="shared" si="465"/>
        <v>214.99999999999633</v>
      </c>
      <c r="B1096">
        <f t="shared" si="466"/>
        <v>9070.4663515326811</v>
      </c>
      <c r="C1096">
        <f t="shared" si="467"/>
        <v>2362.1067154710422</v>
      </c>
      <c r="D1096">
        <f t="shared" si="468"/>
        <v>-2.9595233760347099</v>
      </c>
      <c r="E1096">
        <f t="shared" si="469"/>
        <v>722.36193852311555</v>
      </c>
      <c r="F1096">
        <f t="shared" si="470"/>
        <v>0.93138076840552764</v>
      </c>
      <c r="G1096">
        <f t="shared" si="471"/>
        <v>250</v>
      </c>
      <c r="H1096">
        <f t="shared" si="472"/>
        <v>278.81275189805325</v>
      </c>
      <c r="I1096">
        <f t="shared" si="473"/>
        <v>243.11302192400217</v>
      </c>
      <c r="J1096">
        <f t="shared" si="474"/>
        <v>6.8869780759978312</v>
      </c>
      <c r="K1096">
        <f t="shared" si="475"/>
        <v>5574.5358334058938</v>
      </c>
      <c r="L1096">
        <f t="shared" si="476"/>
        <v>-0.15400413892209031</v>
      </c>
      <c r="M1096">
        <f t="shared" si="477"/>
        <v>-116.91493214793275</v>
      </c>
      <c r="N1096">
        <f t="shared" si="478"/>
        <v>-1.1691493214793276E-2</v>
      </c>
      <c r="O1096">
        <f t="shared" si="479"/>
        <v>3.9541622778263354</v>
      </c>
      <c r="P1096">
        <f t="shared" si="480"/>
        <v>11.999501730608838</v>
      </c>
      <c r="Q1096">
        <f t="shared" si="481"/>
        <v>143.43243208643452</v>
      </c>
      <c r="R1096">
        <f t="shared" si="482"/>
        <v>4.7835319210307912</v>
      </c>
      <c r="S1096">
        <f t="shared" si="483"/>
        <v>-0.82703134456149696</v>
      </c>
      <c r="T1096">
        <f t="shared" si="484"/>
        <v>0.58421561176139047</v>
      </c>
      <c r="U1096">
        <f t="shared" si="485"/>
        <v>200600</v>
      </c>
      <c r="V1096">
        <f t="shared" si="486"/>
        <v>686033.89339091047</v>
      </c>
      <c r="W1096">
        <f t="shared" si="487"/>
        <v>130787.92649439593</v>
      </c>
      <c r="X1096">
        <f t="shared" si="488"/>
        <v>686700</v>
      </c>
      <c r="Y1096">
        <f t="shared" si="489"/>
        <v>12526.284079283811</v>
      </c>
      <c r="Z1096">
        <f t="shared" si="490"/>
        <v>0.17894691541834015</v>
      </c>
      <c r="AA1096">
        <f t="shared" si="491"/>
        <v>-121.02576955244876</v>
      </c>
      <c r="AB1096">
        <f t="shared" si="492"/>
        <v>-1.7289395650349824E-3</v>
      </c>
      <c r="AC1096">
        <f t="shared" si="464"/>
        <v>0.99982375743475682</v>
      </c>
    </row>
    <row r="1097" spans="1:29" x14ac:dyDescent="0.45">
      <c r="A1097">
        <f t="shared" si="465"/>
        <v>215.19999999999632</v>
      </c>
      <c r="B1097">
        <f t="shared" si="466"/>
        <v>9078.3398159321405</v>
      </c>
      <c r="C1097">
        <f t="shared" si="467"/>
        <v>2362.0393198376237</v>
      </c>
      <c r="D1097">
        <f t="shared" si="468"/>
        <v>-2.9751128355456409</v>
      </c>
      <c r="E1097">
        <f t="shared" si="469"/>
        <v>722.14280144784709</v>
      </c>
      <c r="F1097">
        <f t="shared" si="470"/>
        <v>0.93115194862269335</v>
      </c>
      <c r="G1097">
        <f t="shared" si="471"/>
        <v>250</v>
      </c>
      <c r="H1097">
        <f t="shared" si="472"/>
        <v>278.88226105582385</v>
      </c>
      <c r="I1097">
        <f t="shared" si="473"/>
        <v>243.14375795032433</v>
      </c>
      <c r="J1097">
        <f t="shared" si="474"/>
        <v>6.8562420496756715</v>
      </c>
      <c r="K1097">
        <f t="shared" si="475"/>
        <v>5575.9070818158289</v>
      </c>
      <c r="L1097">
        <f t="shared" si="476"/>
        <v>-0.1536801316107983</v>
      </c>
      <c r="M1097">
        <f t="shared" si="477"/>
        <v>-116.63748473437509</v>
      </c>
      <c r="N1097">
        <f t="shared" si="478"/>
        <v>-1.166374847343751E-2</v>
      </c>
      <c r="O1097">
        <f t="shared" si="479"/>
        <v>3.9518295281316478</v>
      </c>
      <c r="P1097">
        <f t="shared" si="480"/>
        <v>11.999159360802029</v>
      </c>
      <c r="Q1097">
        <f t="shared" si="481"/>
        <v>143.46819037755802</v>
      </c>
      <c r="R1097">
        <f t="shared" si="482"/>
        <v>4.7822066977308078</v>
      </c>
      <c r="S1097">
        <f t="shared" si="483"/>
        <v>-0.82804441990447231</v>
      </c>
      <c r="T1097">
        <f t="shared" si="484"/>
        <v>0.58407378121337394</v>
      </c>
      <c r="U1097">
        <f t="shared" si="485"/>
        <v>200600</v>
      </c>
      <c r="V1097">
        <f t="shared" si="486"/>
        <v>686041.16716183827</v>
      </c>
      <c r="W1097">
        <f t="shared" si="487"/>
        <v>130814.58518038172</v>
      </c>
      <c r="X1097">
        <f t="shared" si="488"/>
        <v>686700</v>
      </c>
      <c r="Y1097">
        <f t="shared" si="489"/>
        <v>12515.401893228511</v>
      </c>
      <c r="Z1097">
        <f t="shared" si="490"/>
        <v>0.17879145561755017</v>
      </c>
      <c r="AA1097">
        <f t="shared" si="491"/>
        <v>-119.82943238329608</v>
      </c>
      <c r="AB1097">
        <f t="shared" si="492"/>
        <v>-1.7118490340470869E-3</v>
      </c>
      <c r="AC1097">
        <f t="shared" si="464"/>
        <v>0.9998254995887822</v>
      </c>
    </row>
    <row r="1098" spans="1:29" x14ac:dyDescent="0.45">
      <c r="A1098">
        <f t="shared" si="465"/>
        <v>215.39999999999631</v>
      </c>
      <c r="B1098">
        <f t="shared" si="466"/>
        <v>9086.2130579199584</v>
      </c>
      <c r="C1098">
        <f t="shared" si="467"/>
        <v>2361.9725963453916</v>
      </c>
      <c r="D1098">
        <f t="shared" si="468"/>
        <v>-2.9907018546815145</v>
      </c>
      <c r="E1098">
        <f t="shared" si="469"/>
        <v>721.92372439108408</v>
      </c>
      <c r="F1098">
        <f t="shared" si="470"/>
        <v>0.93092317830852367</v>
      </c>
      <c r="G1098">
        <f t="shared" si="471"/>
        <v>250</v>
      </c>
      <c r="H1098">
        <f t="shared" si="472"/>
        <v>278.95170985822494</v>
      </c>
      <c r="I1098">
        <f t="shared" si="473"/>
        <v>243.17442926044674</v>
      </c>
      <c r="J1098">
        <f t="shared" si="474"/>
        <v>6.8255707395532568</v>
      </c>
      <c r="K1098">
        <f t="shared" si="475"/>
        <v>5577.2721959637393</v>
      </c>
      <c r="L1098">
        <f t="shared" si="476"/>
        <v>-0.15335655061207376</v>
      </c>
      <c r="M1098">
        <f t="shared" si="477"/>
        <v>-116.36060182456627</v>
      </c>
      <c r="N1098">
        <f t="shared" si="478"/>
        <v>-1.1636060182456628E-2</v>
      </c>
      <c r="O1098">
        <f t="shared" si="479"/>
        <v>3.9495023160951566</v>
      </c>
      <c r="P1098">
        <f t="shared" si="480"/>
        <v>11.998820405472337</v>
      </c>
      <c r="Q1098">
        <f t="shared" si="481"/>
        <v>143.50391761946526</v>
      </c>
      <c r="R1098">
        <f t="shared" si="482"/>
        <v>4.7808845173576406</v>
      </c>
      <c r="S1098">
        <f t="shared" si="483"/>
        <v>-0.82905498922599286</v>
      </c>
      <c r="T1098">
        <f t="shared" si="484"/>
        <v>0.58393230150836106</v>
      </c>
      <c r="U1098">
        <f t="shared" si="485"/>
        <v>200600</v>
      </c>
      <c r="V1098">
        <f t="shared" si="486"/>
        <v>686048.42504529341</v>
      </c>
      <c r="W1098">
        <f t="shared" si="487"/>
        <v>130841.19265775547</v>
      </c>
      <c r="X1098">
        <f t="shared" si="488"/>
        <v>686700</v>
      </c>
      <c r="Y1098">
        <f t="shared" si="489"/>
        <v>12504.53466753172</v>
      </c>
      <c r="Z1098">
        <f t="shared" si="490"/>
        <v>0.17863620953616743</v>
      </c>
      <c r="AA1098">
        <f t="shared" si="491"/>
        <v>-118.63436539215036</v>
      </c>
      <c r="AB1098">
        <f t="shared" si="492"/>
        <v>-1.6947766484592909E-3</v>
      </c>
      <c r="AC1098">
        <f t="shared" si="464"/>
        <v>0.99982723989312339</v>
      </c>
    </row>
    <row r="1099" spans="1:29" x14ac:dyDescent="0.45">
      <c r="A1099">
        <f t="shared" si="465"/>
        <v>215.5999999999963</v>
      </c>
      <c r="B1099">
        <f t="shared" si="466"/>
        <v>9094.0860797342229</v>
      </c>
      <c r="C1099">
        <f t="shared" si="467"/>
        <v>2361.9065442791716</v>
      </c>
      <c r="D1099">
        <f t="shared" si="468"/>
        <v>-3.006290437873762</v>
      </c>
      <c r="E1099">
        <f t="shared" si="469"/>
        <v>721.70470727589668</v>
      </c>
      <c r="F1099">
        <f t="shared" si="470"/>
        <v>0.93069445738876189</v>
      </c>
      <c r="G1099">
        <f t="shared" si="471"/>
        <v>250</v>
      </c>
      <c r="H1099">
        <f t="shared" si="472"/>
        <v>279.02109838850316</v>
      </c>
      <c r="I1099">
        <f t="shared" si="473"/>
        <v>243.20503593973334</v>
      </c>
      <c r="J1099">
        <f t="shared" si="474"/>
        <v>6.7949640602666648</v>
      </c>
      <c r="K1099">
        <f t="shared" si="475"/>
        <v>5578.6311887757929</v>
      </c>
      <c r="L1099">
        <f t="shared" si="476"/>
        <v>-0.15303339643295999</v>
      </c>
      <c r="M1099">
        <f t="shared" si="477"/>
        <v>-116.08428266877658</v>
      </c>
      <c r="N1099">
        <f t="shared" si="478"/>
        <v>-1.1608428266877659E-2</v>
      </c>
      <c r="O1099">
        <f t="shared" si="479"/>
        <v>3.9471806304417809</v>
      </c>
      <c r="P1099">
        <f t="shared" si="480"/>
        <v>11.998484860986677</v>
      </c>
      <c r="Q1099">
        <f t="shared" si="481"/>
        <v>143.53961385498158</v>
      </c>
      <c r="R1099">
        <f t="shared" si="482"/>
        <v>4.779565373954072</v>
      </c>
      <c r="S1099">
        <f t="shared" si="483"/>
        <v>-0.83006305785891543</v>
      </c>
      <c r="T1099">
        <f t="shared" si="484"/>
        <v>0.58379117189975194</v>
      </c>
      <c r="U1099">
        <f t="shared" si="485"/>
        <v>200600</v>
      </c>
      <c r="V1099">
        <f t="shared" si="486"/>
        <v>686055.6670687556</v>
      </c>
      <c r="W1099">
        <f t="shared" si="487"/>
        <v>130867.74896911693</v>
      </c>
      <c r="X1099">
        <f t="shared" si="488"/>
        <v>686700</v>
      </c>
      <c r="Y1099">
        <f t="shared" si="489"/>
        <v>12493.68243071856</v>
      </c>
      <c r="Z1099">
        <f t="shared" si="490"/>
        <v>0.17848117758169371</v>
      </c>
      <c r="AA1099">
        <f t="shared" si="491"/>
        <v>-117.44056998076849</v>
      </c>
      <c r="AB1099">
        <f t="shared" si="492"/>
        <v>-1.6777224282966926E-3</v>
      </c>
      <c r="AC1099">
        <f t="shared" si="464"/>
        <v>0.99982897834573925</v>
      </c>
    </row>
    <row r="1100" spans="1:29" x14ac:dyDescent="0.45">
      <c r="A1100">
        <f t="shared" si="465"/>
        <v>215.79999999999629</v>
      </c>
      <c r="B1100">
        <f t="shared" si="466"/>
        <v>9101.9588836106323</v>
      </c>
      <c r="C1100">
        <f t="shared" si="467"/>
        <v>2361.8411629230004</v>
      </c>
      <c r="D1100">
        <f t="shared" si="468"/>
        <v>-3.0218785895490505</v>
      </c>
      <c r="E1100">
        <f t="shared" si="469"/>
        <v>721.48575002548603</v>
      </c>
      <c r="F1100">
        <f t="shared" si="470"/>
        <v>0.93046578578927064</v>
      </c>
      <c r="G1100">
        <f t="shared" si="471"/>
        <v>250</v>
      </c>
      <c r="H1100">
        <f t="shared" si="472"/>
        <v>279.09042673006189</v>
      </c>
      <c r="I1100">
        <f t="shared" si="473"/>
        <v>243.23557807364818</v>
      </c>
      <c r="J1100">
        <f t="shared" si="474"/>
        <v>6.7644219263518153</v>
      </c>
      <c r="K1100">
        <f t="shared" si="475"/>
        <v>5579.984073161063</v>
      </c>
      <c r="L1100">
        <f t="shared" si="476"/>
        <v>-0.1527106695742475</v>
      </c>
      <c r="M1100">
        <f t="shared" si="477"/>
        <v>-115.80852651641641</v>
      </c>
      <c r="N1100">
        <f t="shared" si="478"/>
        <v>-1.1580852651641641E-2</v>
      </c>
      <c r="O1100">
        <f t="shared" si="479"/>
        <v>3.9448644599114524</v>
      </c>
      <c r="P1100">
        <f t="shared" si="480"/>
        <v>11.998152723707953</v>
      </c>
      <c r="Q1100">
        <f t="shared" si="481"/>
        <v>143.57527912701303</v>
      </c>
      <c r="R1100">
        <f t="shared" si="482"/>
        <v>4.7782492615699006</v>
      </c>
      <c r="S1100">
        <f t="shared" si="483"/>
        <v>-0.83106863112811968</v>
      </c>
      <c r="T1100">
        <f t="shared" si="484"/>
        <v>0.58365039164206334</v>
      </c>
      <c r="U1100">
        <f t="shared" si="485"/>
        <v>200600</v>
      </c>
      <c r="V1100">
        <f t="shared" si="486"/>
        <v>686062.89325967093</v>
      </c>
      <c r="W1100">
        <f t="shared" si="487"/>
        <v>130894.2541572781</v>
      </c>
      <c r="X1100">
        <f t="shared" si="488"/>
        <v>686700</v>
      </c>
      <c r="Y1100">
        <f t="shared" si="489"/>
        <v>12482.845211017266</v>
      </c>
      <c r="Z1100">
        <f t="shared" si="490"/>
        <v>0.17832636015738951</v>
      </c>
      <c r="AA1100">
        <f t="shared" si="491"/>
        <v>-116.2480475534685</v>
      </c>
      <c r="AB1100">
        <f t="shared" si="492"/>
        <v>-1.6606863936209785E-3</v>
      </c>
      <c r="AC1100">
        <f t="shared" si="464"/>
        <v>0.99983071494458509</v>
      </c>
    </row>
    <row r="1101" spans="1:29" x14ac:dyDescent="0.45">
      <c r="A1101">
        <f t="shared" si="465"/>
        <v>215.99999999999628</v>
      </c>
      <c r="B1101">
        <f t="shared" si="466"/>
        <v>9109.8314717824996</v>
      </c>
      <c r="C1101">
        <f t="shared" si="467"/>
        <v>2361.776451560122</v>
      </c>
      <c r="D1101">
        <f t="shared" si="468"/>
        <v>-3.0374663141293468</v>
      </c>
      <c r="E1101">
        <f t="shared" si="469"/>
        <v>721.26685256318422</v>
      </c>
      <c r="F1101">
        <f t="shared" si="470"/>
        <v>0.93023716343603258</v>
      </c>
      <c r="G1101">
        <f t="shared" si="471"/>
        <v>250</v>
      </c>
      <c r="H1101">
        <f t="shared" si="472"/>
        <v>279.15969496645965</v>
      </c>
      <c r="I1101">
        <f t="shared" si="473"/>
        <v>243.26605574775385</v>
      </c>
      <c r="J1101">
        <f t="shared" si="474"/>
        <v>6.7339442522461468</v>
      </c>
      <c r="K1101">
        <f t="shared" si="475"/>
        <v>5581.3308620115122</v>
      </c>
      <c r="L1101">
        <f t="shared" si="476"/>
        <v>-0.15238837052834242</v>
      </c>
      <c r="M1101">
        <f t="shared" si="477"/>
        <v>-115.53333261615947</v>
      </c>
      <c r="N1101">
        <f t="shared" si="478"/>
        <v>-1.1553333261615948E-2</v>
      </c>
      <c r="O1101">
        <f t="shared" si="479"/>
        <v>3.9425537932591292</v>
      </c>
      <c r="P1101">
        <f t="shared" si="480"/>
        <v>11.997823989995053</v>
      </c>
      <c r="Q1101">
        <f t="shared" si="481"/>
        <v>143.61091347854551</v>
      </c>
      <c r="R1101">
        <f t="shared" si="482"/>
        <v>4.7769361742619338</v>
      </c>
      <c r="S1101">
        <f t="shared" si="483"/>
        <v>-0.83207171435048144</v>
      </c>
      <c r="T1101">
        <f t="shared" si="484"/>
        <v>0.58350995999093258</v>
      </c>
      <c r="U1101">
        <f t="shared" si="485"/>
        <v>200600</v>
      </c>
      <c r="V1101">
        <f t="shared" si="486"/>
        <v>686070.10364545451</v>
      </c>
      <c r="W1101">
        <f t="shared" si="487"/>
        <v>130920.70826526162</v>
      </c>
      <c r="X1101">
        <f t="shared" si="488"/>
        <v>686700</v>
      </c>
      <c r="Y1101">
        <f t="shared" si="489"/>
        <v>12472.023036360755</v>
      </c>
      <c r="Z1101">
        <f t="shared" si="490"/>
        <v>0.17817175766229651</v>
      </c>
      <c r="AA1101">
        <f t="shared" si="491"/>
        <v>-115.05679951491766</v>
      </c>
      <c r="AB1101">
        <f t="shared" si="492"/>
        <v>-1.6436685644988236E-3</v>
      </c>
      <c r="AC1101">
        <f t="shared" si="464"/>
        <v>0.99983244968761475</v>
      </c>
    </row>
    <row r="1102" spans="1:29" x14ac:dyDescent="0.45">
      <c r="A1102">
        <f t="shared" si="465"/>
        <v>216.19999999999627</v>
      </c>
      <c r="B1102">
        <f t="shared" si="466"/>
        <v>9117.7038464807429</v>
      </c>
      <c r="C1102">
        <f t="shared" si="467"/>
        <v>2361.7124094729957</v>
      </c>
      <c r="D1102">
        <f t="shared" si="468"/>
        <v>-3.0530536160318675</v>
      </c>
      <c r="E1102">
        <f t="shared" si="469"/>
        <v>721.04801481245283</v>
      </c>
      <c r="F1102">
        <f t="shared" si="470"/>
        <v>0.93000859025514904</v>
      </c>
      <c r="G1102">
        <f t="shared" si="471"/>
        <v>250</v>
      </c>
      <c r="H1102">
        <f t="shared" si="472"/>
        <v>279.22890318140844</v>
      </c>
      <c r="I1102">
        <f t="shared" si="473"/>
        <v>243.29646904770982</v>
      </c>
      <c r="J1102">
        <f t="shared" si="474"/>
        <v>6.7035309522901798</v>
      </c>
      <c r="K1102">
        <f t="shared" si="475"/>
        <v>5582.6715682019703</v>
      </c>
      <c r="L1102">
        <f t="shared" si="476"/>
        <v>-0.15206649977983488</v>
      </c>
      <c r="M1102">
        <f t="shared" si="477"/>
        <v>-115.25870021592976</v>
      </c>
      <c r="N1102">
        <f t="shared" si="478"/>
        <v>-1.1525870021592976E-2</v>
      </c>
      <c r="O1102">
        <f t="shared" si="479"/>
        <v>3.9402486192548105</v>
      </c>
      <c r="P1102">
        <f t="shared" si="480"/>
        <v>11.997498656202861</v>
      </c>
      <c r="Q1102">
        <f t="shared" si="481"/>
        <v>143.64651695264376</v>
      </c>
      <c r="R1102">
        <f t="shared" si="482"/>
        <v>4.7756261060939851</v>
      </c>
      <c r="S1102">
        <f t="shared" si="483"/>
        <v>-0.83307231283485583</v>
      </c>
      <c r="T1102">
        <f t="shared" si="484"/>
        <v>0.5833698762031202</v>
      </c>
      <c r="U1102">
        <f t="shared" si="485"/>
        <v>200600</v>
      </c>
      <c r="V1102">
        <f t="shared" si="486"/>
        <v>686077.2982534921</v>
      </c>
      <c r="W1102">
        <f t="shared" si="487"/>
        <v>130947.1113362997</v>
      </c>
      <c r="X1102">
        <f t="shared" si="488"/>
        <v>686700</v>
      </c>
      <c r="Y1102">
        <f t="shared" si="489"/>
        <v>12461.215934387823</v>
      </c>
      <c r="Z1102">
        <f t="shared" si="490"/>
        <v>0.1780173704912546</v>
      </c>
      <c r="AA1102">
        <f t="shared" si="491"/>
        <v>-113.86682726733852</v>
      </c>
      <c r="AB1102">
        <f t="shared" si="492"/>
        <v>-1.6266689609619788E-3</v>
      </c>
      <c r="AC1102">
        <f t="shared" si="464"/>
        <v>0.99983418257278678</v>
      </c>
    </row>
    <row r="1103" spans="1:29" x14ac:dyDescent="0.45">
      <c r="A1103">
        <f t="shared" si="465"/>
        <v>216.39999999999625</v>
      </c>
      <c r="B1103">
        <f t="shared" si="466"/>
        <v>9125.5760099338877</v>
      </c>
      <c r="C1103">
        <f t="shared" si="467"/>
        <v>2361.649035943286</v>
      </c>
      <c r="D1103">
        <f t="shared" si="468"/>
        <v>-3.0686404996690975</v>
      </c>
      <c r="E1103">
        <f t="shared" si="469"/>
        <v>720.82923669688512</v>
      </c>
      <c r="F1103">
        <f t="shared" si="470"/>
        <v>0.92978006617284137</v>
      </c>
      <c r="G1103">
        <f t="shared" si="471"/>
        <v>250</v>
      </c>
      <c r="H1103">
        <f t="shared" si="472"/>
        <v>279.29805145877214</v>
      </c>
      <c r="I1103">
        <f t="shared" si="473"/>
        <v>243.32681805927135</v>
      </c>
      <c r="J1103">
        <f t="shared" si="474"/>
        <v>6.6731819407286537</v>
      </c>
      <c r="K1103">
        <f t="shared" si="475"/>
        <v>5584.0062045901159</v>
      </c>
      <c r="L1103">
        <f t="shared" si="476"/>
        <v>-0.1517450578076307</v>
      </c>
      <c r="M1103">
        <f t="shared" si="477"/>
        <v>-114.98462856280617</v>
      </c>
      <c r="N1103">
        <f t="shared" si="478"/>
        <v>-1.1498462856280617E-2</v>
      </c>
      <c r="O1103">
        <f t="shared" si="479"/>
        <v>3.9379489266835543</v>
      </c>
      <c r="P1103">
        <f t="shared" si="480"/>
        <v>11.997176718682237</v>
      </c>
      <c r="Q1103">
        <f t="shared" si="481"/>
        <v>143.68208959245075</v>
      </c>
      <c r="R1103">
        <f t="shared" si="482"/>
        <v>4.7743190511368923</v>
      </c>
      <c r="S1103">
        <f t="shared" si="483"/>
        <v>-0.83407043188208174</v>
      </c>
      <c r="T1103">
        <f t="shared" si="484"/>
        <v>0.5832301395365086</v>
      </c>
      <c r="U1103">
        <f t="shared" si="485"/>
        <v>200600</v>
      </c>
      <c r="V1103">
        <f t="shared" si="486"/>
        <v>686084.47711113328</v>
      </c>
      <c r="W1103">
        <f t="shared" si="487"/>
        <v>130973.46341383171</v>
      </c>
      <c r="X1103">
        <f t="shared" si="488"/>
        <v>686700</v>
      </c>
      <c r="Y1103">
        <f t="shared" si="489"/>
        <v>12450.423932445308</v>
      </c>
      <c r="Z1103">
        <f t="shared" si="490"/>
        <v>0.17786319903493297</v>
      </c>
      <c r="AA1103">
        <f t="shared" si="491"/>
        <v>-112.67813221842516</v>
      </c>
      <c r="AB1103">
        <f t="shared" si="492"/>
        <v>-1.6096876031203595E-3</v>
      </c>
      <c r="AC1103">
        <f t="shared" si="464"/>
        <v>0.99983591359805102</v>
      </c>
    </row>
    <row r="1104" spans="1:29" x14ac:dyDescent="0.45">
      <c r="A1104">
        <f t="shared" si="465"/>
        <v>216.59999999999624</v>
      </c>
      <c r="B1104">
        <f t="shared" si="466"/>
        <v>9133.4479643680606</v>
      </c>
      <c r="C1104">
        <f t="shared" si="467"/>
        <v>2361.5863302518678</v>
      </c>
      <c r="D1104">
        <f t="shared" si="468"/>
        <v>-3.0842269694487605</v>
      </c>
      <c r="E1104">
        <f t="shared" si="469"/>
        <v>720.61051814020436</v>
      </c>
      <c r="F1104">
        <f t="shared" si="470"/>
        <v>0.92955159111545127</v>
      </c>
      <c r="G1104">
        <f t="shared" si="471"/>
        <v>250</v>
      </c>
      <c r="H1104">
        <f t="shared" si="472"/>
        <v>279.36713988256491</v>
      </c>
      <c r="I1104">
        <f t="shared" si="473"/>
        <v>243.35710286828797</v>
      </c>
      <c r="J1104">
        <f t="shared" si="474"/>
        <v>6.6428971317120329</v>
      </c>
      <c r="K1104">
        <f t="shared" si="475"/>
        <v>5585.3347840164579</v>
      </c>
      <c r="L1104">
        <f t="shared" si="476"/>
        <v>-0.15142404508310392</v>
      </c>
      <c r="M1104">
        <f t="shared" si="477"/>
        <v>-114.71111690312972</v>
      </c>
      <c r="N1104">
        <f t="shared" si="478"/>
        <v>-1.1471111690312973E-2</v>
      </c>
      <c r="O1104">
        <f t="shared" si="479"/>
        <v>3.9356547043454917</v>
      </c>
      <c r="P1104">
        <f t="shared" si="480"/>
        <v>11.996858173780028</v>
      </c>
      <c r="Q1104">
        <f t="shared" si="481"/>
        <v>143.71763144118668</v>
      </c>
      <c r="R1104">
        <f t="shared" si="482"/>
        <v>4.7730150034684948</v>
      </c>
      <c r="S1104">
        <f t="shared" si="483"/>
        <v>-0.83506607678494049</v>
      </c>
      <c r="T1104">
        <f t="shared" si="484"/>
        <v>0.5830907492501084</v>
      </c>
      <c r="U1104">
        <f t="shared" si="485"/>
        <v>200600</v>
      </c>
      <c r="V1104">
        <f t="shared" si="486"/>
        <v>686091.64024569886</v>
      </c>
      <c r="W1104">
        <f t="shared" si="487"/>
        <v>130999.76454150343</v>
      </c>
      <c r="X1104">
        <f t="shared" si="488"/>
        <v>686700</v>
      </c>
      <c r="Y1104">
        <f t="shared" si="489"/>
        <v>12439.647057589122</v>
      </c>
      <c r="Z1104">
        <f t="shared" si="490"/>
        <v>0.17770924367984459</v>
      </c>
      <c r="AA1104">
        <f t="shared" si="491"/>
        <v>-111.49071577284485</v>
      </c>
      <c r="AB1104">
        <f t="shared" si="492"/>
        <v>-1.5927245110406408E-3</v>
      </c>
      <c r="AC1104">
        <f t="shared" si="464"/>
        <v>0.99983764276136189</v>
      </c>
    </row>
    <row r="1105" spans="1:29" x14ac:dyDescent="0.45">
      <c r="A1105">
        <f t="shared" si="465"/>
        <v>216.79999999999623</v>
      </c>
      <c r="B1105">
        <f t="shared" si="466"/>
        <v>9141.3197120069908</v>
      </c>
      <c r="C1105">
        <f t="shared" si="467"/>
        <v>2361.5242916788288</v>
      </c>
      <c r="D1105">
        <f t="shared" si="468"/>
        <v>-3.0998130297738413</v>
      </c>
      <c r="E1105">
        <f t="shared" si="469"/>
        <v>720.39185906626494</v>
      </c>
      <c r="F1105">
        <f t="shared" si="470"/>
        <v>0.92932316500943968</v>
      </c>
      <c r="G1105">
        <f t="shared" si="471"/>
        <v>250</v>
      </c>
      <c r="H1105">
        <f t="shared" si="472"/>
        <v>279.43616853694965</v>
      </c>
      <c r="I1105">
        <f t="shared" si="473"/>
        <v>243.38732356070201</v>
      </c>
      <c r="J1105">
        <f t="shared" si="474"/>
        <v>6.6126764392979851</v>
      </c>
      <c r="K1105">
        <f t="shared" si="475"/>
        <v>5586.6573193043178</v>
      </c>
      <c r="L1105">
        <f t="shared" si="476"/>
        <v>-0.15110346207023895</v>
      </c>
      <c r="M1105">
        <f t="shared" si="477"/>
        <v>-114.43816448251108</v>
      </c>
      <c r="N1105">
        <f t="shared" si="478"/>
        <v>-1.1443816448251109E-2</v>
      </c>
      <c r="O1105">
        <f t="shared" si="479"/>
        <v>3.9333659410558415</v>
      </c>
      <c r="P1105">
        <f t="shared" si="480"/>
        <v>11.996543017839073</v>
      </c>
      <c r="Q1105">
        <f t="shared" si="481"/>
        <v>143.75314254214837</v>
      </c>
      <c r="R1105">
        <f t="shared" si="482"/>
        <v>4.7717139571736515</v>
      </c>
      <c r="S1105">
        <f t="shared" si="483"/>
        <v>-0.83605925282815985</v>
      </c>
      <c r="T1105">
        <f t="shared" si="484"/>
        <v>0.58295170460405765</v>
      </c>
      <c r="U1105">
        <f t="shared" si="485"/>
        <v>200600</v>
      </c>
      <c r="V1105">
        <f t="shared" si="486"/>
        <v>686098.78768447868</v>
      </c>
      <c r="W1105">
        <f t="shared" si="487"/>
        <v>131026.0147631656</v>
      </c>
      <c r="X1105">
        <f t="shared" si="488"/>
        <v>686700</v>
      </c>
      <c r="Y1105">
        <f t="shared" si="489"/>
        <v>12428.885336585547</v>
      </c>
      <c r="Z1105">
        <f t="shared" si="490"/>
        <v>0.17755550480836496</v>
      </c>
      <c r="AA1105">
        <f t="shared" si="491"/>
        <v>-110.30457933433354</v>
      </c>
      <c r="AB1105">
        <f t="shared" si="492"/>
        <v>-1.5757797047761934E-3</v>
      </c>
      <c r="AC1105">
        <f t="shared" si="464"/>
        <v>0.99983937006067525</v>
      </c>
    </row>
    <row r="1106" spans="1:29" x14ac:dyDescent="0.45">
      <c r="A1106">
        <f t="shared" si="465"/>
        <v>216.99999999999622</v>
      </c>
      <c r="B1106">
        <f t="shared" si="466"/>
        <v>9149.1912550720026</v>
      </c>
      <c r="C1106">
        <f t="shared" si="467"/>
        <v>2361.462919503464</v>
      </c>
      <c r="D1106">
        <f t="shared" si="468"/>
        <v>-3.1153986850425639</v>
      </c>
      <c r="E1106">
        <f t="shared" si="469"/>
        <v>720.17325939905083</v>
      </c>
      <c r="F1106">
        <f t="shared" si="470"/>
        <v>0.92909478778138699</v>
      </c>
      <c r="G1106">
        <f t="shared" si="471"/>
        <v>250</v>
      </c>
      <c r="H1106">
        <f t="shared" si="472"/>
        <v>279.50513750623617</v>
      </c>
      <c r="I1106">
        <f t="shared" si="473"/>
        <v>243.417480222547</v>
      </c>
      <c r="J1106">
        <f t="shared" si="474"/>
        <v>6.5825197774530011</v>
      </c>
      <c r="K1106">
        <f t="shared" si="475"/>
        <v>5587.9738232598083</v>
      </c>
      <c r="L1106">
        <f t="shared" si="476"/>
        <v>-0.15078330922492</v>
      </c>
      <c r="M1106">
        <f t="shared" si="477"/>
        <v>-114.1657705458821</v>
      </c>
      <c r="N1106">
        <f t="shared" si="478"/>
        <v>-1.141657705458821E-2</v>
      </c>
      <c r="O1106">
        <f t="shared" si="479"/>
        <v>3.9310826256449238</v>
      </c>
      <c r="P1106">
        <f t="shared" si="480"/>
        <v>11.996231247198196</v>
      </c>
      <c r="Q1106">
        <f t="shared" si="481"/>
        <v>143.78862293870813</v>
      </c>
      <c r="R1106">
        <f t="shared" si="482"/>
        <v>4.7704159063442342</v>
      </c>
      <c r="S1106">
        <f t="shared" si="483"/>
        <v>-0.83704996528839271</v>
      </c>
      <c r="T1106">
        <f t="shared" si="484"/>
        <v>0.58281300485962506</v>
      </c>
      <c r="U1106">
        <f t="shared" si="485"/>
        <v>200600</v>
      </c>
      <c r="V1106">
        <f t="shared" si="486"/>
        <v>686105.91945473105</v>
      </c>
      <c r="W1106">
        <f t="shared" si="487"/>
        <v>131052.21412287203</v>
      </c>
      <c r="X1106">
        <f t="shared" si="488"/>
        <v>686700</v>
      </c>
      <c r="Y1106">
        <f t="shared" si="489"/>
        <v>12418.138795913073</v>
      </c>
      <c r="Z1106">
        <f t="shared" si="490"/>
        <v>0.17740198279875818</v>
      </c>
      <c r="AA1106">
        <f t="shared" si="491"/>
        <v>-109.11972430674359</v>
      </c>
      <c r="AB1106">
        <f t="shared" si="492"/>
        <v>-1.5588532043820512E-3</v>
      </c>
      <c r="AC1106">
        <f t="shared" si="464"/>
        <v>0.99984109549394673</v>
      </c>
    </row>
    <row r="1107" spans="1:29" x14ac:dyDescent="0.45">
      <c r="A1107">
        <f t="shared" si="465"/>
        <v>217.19999999999621</v>
      </c>
      <c r="B1107">
        <f t="shared" si="466"/>
        <v>9157.0625957820175</v>
      </c>
      <c r="C1107">
        <f t="shared" si="467"/>
        <v>2361.4022130042799</v>
      </c>
      <c r="D1107">
        <f t="shared" si="468"/>
        <v>-3.1309839396483952</v>
      </c>
      <c r="E1107">
        <f t="shared" si="469"/>
        <v>719.95471906267699</v>
      </c>
      <c r="F1107">
        <f t="shared" si="470"/>
        <v>0.92886645935799284</v>
      </c>
      <c r="G1107">
        <f t="shared" si="471"/>
        <v>250</v>
      </c>
      <c r="H1107">
        <f t="shared" si="472"/>
        <v>279.5740468748798</v>
      </c>
      <c r="I1107">
        <f t="shared" si="473"/>
        <v>243.44757293994633</v>
      </c>
      <c r="J1107">
        <f t="shared" si="474"/>
        <v>6.5524270600536738</v>
      </c>
      <c r="K1107">
        <f t="shared" si="475"/>
        <v>5589.2843086718194</v>
      </c>
      <c r="L1107">
        <f t="shared" si="476"/>
        <v>-0.15046358699663642</v>
      </c>
      <c r="M1107">
        <f t="shared" si="477"/>
        <v>-113.8939343374231</v>
      </c>
      <c r="N1107">
        <f t="shared" si="478"/>
        <v>-1.1389393433742311E-2</v>
      </c>
      <c r="O1107">
        <f t="shared" si="479"/>
        <v>3.9288047469581753</v>
      </c>
      <c r="P1107">
        <f t="shared" si="480"/>
        <v>11.995922858192211</v>
      </c>
      <c r="Q1107">
        <f t="shared" si="481"/>
        <v>143.82407267431316</v>
      </c>
      <c r="R1107">
        <f t="shared" si="482"/>
        <v>4.7691208450791374</v>
      </c>
      <c r="S1107">
        <f t="shared" si="483"/>
        <v>-0.83803821943421353</v>
      </c>
      <c r="T1107">
        <f t="shared" si="484"/>
        <v>0.58267464927921009</v>
      </c>
      <c r="U1107">
        <f t="shared" si="485"/>
        <v>200600</v>
      </c>
      <c r="V1107">
        <f t="shared" si="486"/>
        <v>686113.03558368119</v>
      </c>
      <c r="W1107">
        <f t="shared" si="487"/>
        <v>131078.36266487816</v>
      </c>
      <c r="X1107">
        <f t="shared" si="488"/>
        <v>686700</v>
      </c>
      <c r="Y1107">
        <f t="shared" si="489"/>
        <v>12407.407461763964</v>
      </c>
      <c r="Z1107">
        <f t="shared" si="490"/>
        <v>0.17724867802519947</v>
      </c>
      <c r="AA1107">
        <f t="shared" si="491"/>
        <v>-107.93615209497511</v>
      </c>
      <c r="AB1107">
        <f t="shared" si="492"/>
        <v>-1.541945029928216E-3</v>
      </c>
      <c r="AC1107">
        <f t="shared" si="464"/>
        <v>0.99984281905913075</v>
      </c>
    </row>
    <row r="1108" spans="1:29" x14ac:dyDescent="0.45">
      <c r="A1108">
        <f t="shared" si="465"/>
        <v>217.3999999999962</v>
      </c>
      <c r="B1108">
        <f t="shared" si="466"/>
        <v>9164.9337363535469</v>
      </c>
      <c r="C1108">
        <f t="shared" si="467"/>
        <v>2361.3421714589936</v>
      </c>
      <c r="D1108">
        <f t="shared" si="468"/>
        <v>-3.1465687979800236</v>
      </c>
      <c r="E1108">
        <f t="shared" si="469"/>
        <v>719.73623798138863</v>
      </c>
      <c r="F1108">
        <f t="shared" si="470"/>
        <v>0.9286381796660772</v>
      </c>
      <c r="G1108">
        <f t="shared" si="471"/>
        <v>250</v>
      </c>
      <c r="H1108">
        <f t="shared" si="472"/>
        <v>279.64289672747981</v>
      </c>
      <c r="I1108">
        <f t="shared" si="473"/>
        <v>243.47760179911211</v>
      </c>
      <c r="J1108">
        <f t="shared" si="474"/>
        <v>6.522398200887892</v>
      </c>
      <c r="K1108">
        <f t="shared" si="475"/>
        <v>5590.5887883119967</v>
      </c>
      <c r="L1108">
        <f t="shared" si="476"/>
        <v>-0.15014429582890898</v>
      </c>
      <c r="M1108">
        <f t="shared" si="477"/>
        <v>-113.62265510055343</v>
      </c>
      <c r="N1108">
        <f t="shared" si="478"/>
        <v>-1.1362265510055343E-2</v>
      </c>
      <c r="O1108">
        <f t="shared" si="479"/>
        <v>3.9265322938561642</v>
      </c>
      <c r="P1108">
        <f t="shared" si="480"/>
        <v>11.995617847151918</v>
      </c>
      <c r="Q1108">
        <f t="shared" si="481"/>
        <v>143.8594917924847</v>
      </c>
      <c r="R1108">
        <f t="shared" si="482"/>
        <v>4.7678287674842688</v>
      </c>
      <c r="S1108">
        <f t="shared" si="483"/>
        <v>-0.83902402052609348</v>
      </c>
      <c r="T1108">
        <f t="shared" si="484"/>
        <v>0.58253663712634707</v>
      </c>
      <c r="U1108">
        <f t="shared" si="485"/>
        <v>200600</v>
      </c>
      <c r="V1108">
        <f t="shared" si="486"/>
        <v>686120.13609852339</v>
      </c>
      <c r="W1108">
        <f t="shared" si="487"/>
        <v>131104.46043363962</v>
      </c>
      <c r="X1108">
        <f t="shared" si="488"/>
        <v>686700</v>
      </c>
      <c r="Y1108">
        <f t="shared" si="489"/>
        <v>12396.691360045523</v>
      </c>
      <c r="Z1108">
        <f t="shared" si="490"/>
        <v>0.17709559085779319</v>
      </c>
      <c r="AA1108">
        <f t="shared" si="491"/>
        <v>-106.75386410253122</v>
      </c>
      <c r="AB1108">
        <f t="shared" si="492"/>
        <v>-1.5250552014647318E-3</v>
      </c>
      <c r="AC1108">
        <f t="shared" si="464"/>
        <v>0.99984454075418294</v>
      </c>
    </row>
    <row r="1109" spans="1:29" x14ac:dyDescent="0.45">
      <c r="A1109">
        <f t="shared" si="465"/>
        <v>217.59999999999619</v>
      </c>
      <c r="B1109">
        <f t="shared" si="466"/>
        <v>9172.8046790006956</v>
      </c>
      <c r="C1109">
        <f t="shared" si="467"/>
        <v>2361.2827941445339</v>
      </c>
      <c r="D1109">
        <f t="shared" si="468"/>
        <v>-3.1621532644213772</v>
      </c>
      <c r="E1109">
        <f t="shared" si="469"/>
        <v>719.51781607956082</v>
      </c>
      <c r="F1109">
        <f t="shared" si="470"/>
        <v>0.92840994863257853</v>
      </c>
      <c r="G1109">
        <f t="shared" si="471"/>
        <v>250</v>
      </c>
      <c r="H1109">
        <f t="shared" si="472"/>
        <v>279.71168714877774</v>
      </c>
      <c r="I1109">
        <f t="shared" si="473"/>
        <v>243.50756688634348</v>
      </c>
      <c r="J1109">
        <f t="shared" si="474"/>
        <v>6.4924331136565172</v>
      </c>
      <c r="K1109">
        <f t="shared" si="475"/>
        <v>5591.8872749347283</v>
      </c>
      <c r="L1109">
        <f t="shared" si="476"/>
        <v>-0.14982543615687405</v>
      </c>
      <c r="M1109">
        <f t="shared" si="477"/>
        <v>-113.35193207806876</v>
      </c>
      <c r="N1109">
        <f t="shared" si="478"/>
        <v>-1.1335193207806876E-2</v>
      </c>
      <c r="O1109">
        <f t="shared" si="479"/>
        <v>3.9242652552146029</v>
      </c>
      <c r="P1109">
        <f t="shared" si="480"/>
        <v>11.995316210404113</v>
      </c>
      <c r="Q1109">
        <f t="shared" si="481"/>
        <v>143.89488033681724</v>
      </c>
      <c r="R1109">
        <f t="shared" si="482"/>
        <v>4.7665396676725544</v>
      </c>
      <c r="S1109">
        <f t="shared" si="483"/>
        <v>-0.84000737381639023</v>
      </c>
      <c r="T1109">
        <f t="shared" si="484"/>
        <v>0.58239896766570542</v>
      </c>
      <c r="U1109">
        <f t="shared" si="485"/>
        <v>200600</v>
      </c>
      <c r="V1109">
        <f t="shared" si="486"/>
        <v>686127.22102642118</v>
      </c>
      <c r="W1109">
        <f t="shared" si="487"/>
        <v>131130.5074738109</v>
      </c>
      <c r="X1109">
        <f t="shared" si="488"/>
        <v>686700</v>
      </c>
      <c r="Y1109">
        <f t="shared" si="489"/>
        <v>12385.990516381629</v>
      </c>
      <c r="Z1109">
        <f t="shared" si="490"/>
        <v>0.1769427216625947</v>
      </c>
      <c r="AA1109">
        <f t="shared" si="491"/>
        <v>-105.57286173151806</v>
      </c>
      <c r="AB1109">
        <f t="shared" si="492"/>
        <v>-1.5081837390216865E-3</v>
      </c>
      <c r="AC1109">
        <f t="shared" si="464"/>
        <v>0.99984626057706205</v>
      </c>
    </row>
    <row r="1110" spans="1:29" x14ac:dyDescent="0.45">
      <c r="A1110">
        <f t="shared" si="465"/>
        <v>217.79999999999617</v>
      </c>
      <c r="B1110">
        <f t="shared" si="466"/>
        <v>9180.6754259351528</v>
      </c>
      <c r="C1110">
        <f t="shared" si="467"/>
        <v>2361.22408033704</v>
      </c>
      <c r="D1110">
        <f t="shared" si="468"/>
        <v>-3.1777373433516019</v>
      </c>
      <c r="E1110">
        <f t="shared" si="469"/>
        <v>719.29945328169947</v>
      </c>
      <c r="F1110">
        <f t="shared" si="470"/>
        <v>0.92818176618455617</v>
      </c>
      <c r="G1110">
        <f t="shared" si="471"/>
        <v>250</v>
      </c>
      <c r="H1110">
        <f t="shared" si="472"/>
        <v>279.78041822365589</v>
      </c>
      <c r="I1110">
        <f t="shared" si="473"/>
        <v>243.53746828802534</v>
      </c>
      <c r="J1110">
        <f t="shared" si="474"/>
        <v>6.4625317119746626</v>
      </c>
      <c r="K1110">
        <f t="shared" si="475"/>
        <v>5593.1797812771229</v>
      </c>
      <c r="L1110">
        <f t="shared" si="476"/>
        <v>-0.14950700840927311</v>
      </c>
      <c r="M1110">
        <f t="shared" si="477"/>
        <v>-113.08176451205421</v>
      </c>
      <c r="N1110">
        <f t="shared" si="478"/>
        <v>-1.1308176451205422E-2</v>
      </c>
      <c r="O1110">
        <f t="shared" si="479"/>
        <v>3.9220036199243618</v>
      </c>
      <c r="P1110">
        <f t="shared" si="480"/>
        <v>11.99501794427159</v>
      </c>
      <c r="Q1110">
        <f t="shared" si="481"/>
        <v>143.93023835097753</v>
      </c>
      <c r="R1110">
        <f t="shared" si="482"/>
        <v>4.7652535397639406</v>
      </c>
      <c r="S1110">
        <f t="shared" si="483"/>
        <v>-0.84098828454933772</v>
      </c>
      <c r="T1110">
        <f t="shared" si="484"/>
        <v>0.58226164016309268</v>
      </c>
      <c r="U1110">
        <f t="shared" si="485"/>
        <v>200600</v>
      </c>
      <c r="V1110">
        <f t="shared" si="486"/>
        <v>686134.2903945063</v>
      </c>
      <c r="W1110">
        <f t="shared" si="487"/>
        <v>131156.50383024378</v>
      </c>
      <c r="X1110">
        <f t="shared" si="488"/>
        <v>686700</v>
      </c>
      <c r="Y1110">
        <f t="shared" si="489"/>
        <v>12375.304956114058</v>
      </c>
      <c r="Z1110">
        <f t="shared" si="490"/>
        <v>0.1767900708016294</v>
      </c>
      <c r="AA1110">
        <f t="shared" si="491"/>
        <v>-104.39314638334326</v>
      </c>
      <c r="AB1110">
        <f t="shared" si="492"/>
        <v>-1.4913306626191895E-3</v>
      </c>
      <c r="AC1110">
        <f t="shared" ref="AC1110:AC1173" si="493">(AB1110+9.81)/9.81</f>
        <v>0.99984797852572693</v>
      </c>
    </row>
    <row r="1111" spans="1:29" x14ac:dyDescent="0.45">
      <c r="A1111">
        <f t="shared" ref="A1111:A1174" si="494">A1110+$B$16</f>
        <v>217.99999999999616</v>
      </c>
      <c r="B1111">
        <f t="shared" ref="B1111:B1174" si="495">B1110+(P1111*$F$14*$B$16)</f>
        <v>9188.5459793661921</v>
      </c>
      <c r="C1111">
        <f t="shared" ref="C1111:C1174" si="496">P1111*$F$14*60</f>
        <v>2361.1660293118648</v>
      </c>
      <c r="D1111">
        <f t="shared" ref="D1111:D1174" si="497">$F$16-(B1111/1000)*$F$17</f>
        <v>-3.1933210391450615</v>
      </c>
      <c r="E1111">
        <f t="shared" ref="E1111:E1174" si="498">$F$18*(1-(0.0065*(B1111/$F$14))/288.15)^5.255</f>
        <v>719.08114951244124</v>
      </c>
      <c r="F1111">
        <f t="shared" ref="F1111:F1174" si="499">(E1111*100)/(287.05*(D1111+273.15))</f>
        <v>0.9279536322491887</v>
      </c>
      <c r="G1111">
        <f t="shared" ref="G1111:G1174" si="500">IF(B1111&lt;$B$11+1500, $F$9, $F$10)</f>
        <v>250</v>
      </c>
      <c r="H1111">
        <f t="shared" ref="H1111:H1174" si="501">H1110+(Z1111/$F$12)*$B$16</f>
        <v>279.84909003713574</v>
      </c>
      <c r="I1111">
        <f t="shared" ref="I1111:I1174" si="502">H1111*SQRT(F1111/$F$19)</f>
        <v>243.56730609062694</v>
      </c>
      <c r="J1111">
        <f t="shared" ref="J1111:J1174" si="503">G1111-I1111</f>
        <v>6.4326939093730573</v>
      </c>
      <c r="K1111">
        <f t="shared" ref="K1111:K1174" si="504">K1110+J1111*$B$16</f>
        <v>5594.4663200589976</v>
      </c>
      <c r="L1111">
        <f t="shared" ref="L1111:L1174" si="505">(J1111-J1110)/$B$16</f>
        <v>-0.14918901300802645</v>
      </c>
      <c r="M1111">
        <f t="shared" ref="M1111:M1174" si="506">($B$3*J1111) + ($B$4*K1111) + ($B$5*L1111)</f>
        <v>-112.81215164391924</v>
      </c>
      <c r="N1111">
        <f t="shared" ref="N1111:N1174" si="507">M1111*$B$6</f>
        <v>-1.1281215164391924E-2</v>
      </c>
      <c r="O1111">
        <f t="shared" ref="O1111:O1174" si="508">O1110+N1111*$B$16</f>
        <v>3.9197473768914834</v>
      </c>
      <c r="P1111">
        <f t="shared" ref="P1111:P1174" si="509">P1110+AB1111*$B$16</f>
        <v>11.994723045073135</v>
      </c>
      <c r="Q1111">
        <f t="shared" ref="Q1111:Q1174" si="510">H1111*$F$12</f>
        <v>143.9655658787041</v>
      </c>
      <c r="R1111">
        <f t="shared" ref="R1111:R1174" si="511">IF(AND(Q1110=0, P1110=0), 0, ATAN2(Q1110, P1110)*180/PI())</f>
        <v>4.7639703778854008</v>
      </c>
      <c r="S1111">
        <f t="shared" ref="S1111:S1174" si="512">O1110-R1111</f>
        <v>-0.84196675796103904</v>
      </c>
      <c r="T1111">
        <f t="shared" ref="T1111:T1174" si="513">$B$7*(S1111-$B$8)</f>
        <v>0.58212465388545453</v>
      </c>
      <c r="U1111">
        <f t="shared" ref="U1111:U1174" si="514">IF(B1110&lt;$B$11+1500, $F$4, $F$4*0.85)</f>
        <v>200600</v>
      </c>
      <c r="V1111">
        <f t="shared" ref="V1111:V1174" si="515">0.5*F1110*Q1110^2*$F$5*T1111</f>
        <v>686141.34422987874</v>
      </c>
      <c r="W1111">
        <f t="shared" ref="W1111:W1174" si="516">IFERROR(0.5*F1110*Q1110^2*$F$5*($F$6+T1111^2/$F$7), 0)</f>
        <v>131182.4495479858</v>
      </c>
      <c r="X1111">
        <f t="shared" ref="X1111:X1174" si="517">X1110</f>
        <v>686700</v>
      </c>
      <c r="Y1111">
        <f t="shared" ref="Y1111:Y1174" si="518">U1111*COS(RADIANS(S1111)) - W1111 - X1110*SIN(RADIANS(R1111))</f>
        <v>12364.634704304161</v>
      </c>
      <c r="Z1111">
        <f t="shared" ref="Z1111:Z1174" si="519">IFERROR(Y1111/$B$12, 0)</f>
        <v>0.17663763863291657</v>
      </c>
      <c r="AA1111">
        <f t="shared" ref="AA1111:AA1174" si="520">IF(AND(B1110&lt;=$B$11, (V1111*COS(RADIANS(R1111)) + U1111*SIN(RADIANS(O1110)) - W1111*SIN(RADIANS(R1111)) - X1110)&lt;0), 0, V1111*COS(RADIANS(R1111)) + U1111*SIN(RADIANS(O1110)) - W1111*SIN(RADIANS(R1111)) - X1110)</f>
        <v>-103.21471945918165</v>
      </c>
      <c r="AB1111">
        <f t="shared" ref="AB1111:AB1174" si="521">IFERROR(AA1111/$B$12, 0)</f>
        <v>-1.4744959922740235E-3</v>
      </c>
      <c r="AC1111">
        <f t="shared" si="493"/>
        <v>0.99984969459813711</v>
      </c>
    </row>
    <row r="1112" spans="1:29" x14ac:dyDescent="0.45">
      <c r="A1112">
        <f t="shared" si="494"/>
        <v>218.19999999999615</v>
      </c>
      <c r="B1112">
        <f t="shared" si="495"/>
        <v>9196.4163415006715</v>
      </c>
      <c r="C1112">
        <f t="shared" si="496"/>
        <v>2361.1086403435738</v>
      </c>
      <c r="D1112">
        <f t="shared" si="497"/>
        <v>-3.2089043561713311</v>
      </c>
      <c r="E1112">
        <f t="shared" si="498"/>
        <v>718.86290469655103</v>
      </c>
      <c r="F1112">
        <f t="shared" si="499"/>
        <v>0.92772554675377261</v>
      </c>
      <c r="G1112">
        <f t="shared" si="500"/>
        <v>250</v>
      </c>
      <c r="H1112">
        <f t="shared" si="501"/>
        <v>279.91770267437641</v>
      </c>
      <c r="I1112">
        <f t="shared" si="502"/>
        <v>243.59708038070031</v>
      </c>
      <c r="J1112">
        <f t="shared" si="503"/>
        <v>6.4029196192996949</v>
      </c>
      <c r="K1112">
        <f t="shared" si="504"/>
        <v>5595.7469039828575</v>
      </c>
      <c r="L1112">
        <f t="shared" si="505"/>
        <v>-0.14887145036681204</v>
      </c>
      <c r="M1112">
        <f t="shared" si="506"/>
        <v>-112.54309271448491</v>
      </c>
      <c r="N1112">
        <f t="shared" si="507"/>
        <v>-1.1254309271448493E-2</v>
      </c>
      <c r="O1112">
        <f t="shared" si="508"/>
        <v>3.9174965150371936</v>
      </c>
      <c r="P1112">
        <f t="shared" si="509"/>
        <v>11.994431509123546</v>
      </c>
      <c r="Q1112">
        <f t="shared" si="510"/>
        <v>144.00086296380621</v>
      </c>
      <c r="R1112">
        <f t="shared" si="511"/>
        <v>4.7626901761709224</v>
      </c>
      <c r="S1112">
        <f t="shared" si="512"/>
        <v>-0.84294279927943894</v>
      </c>
      <c r="T1112">
        <f t="shared" si="513"/>
        <v>0.58198800810087858</v>
      </c>
      <c r="U1112">
        <f t="shared" si="514"/>
        <v>200600</v>
      </c>
      <c r="V1112">
        <f t="shared" si="515"/>
        <v>686148.38255960913</v>
      </c>
      <c r="W1112">
        <f t="shared" si="516"/>
        <v>131208.34467227902</v>
      </c>
      <c r="X1112">
        <f t="shared" si="517"/>
        <v>686700</v>
      </c>
      <c r="Y1112">
        <f t="shared" si="518"/>
        <v>12353.97978573414</v>
      </c>
      <c r="Z1112">
        <f t="shared" si="519"/>
        <v>0.17648542551048771</v>
      </c>
      <c r="AA1112">
        <f t="shared" si="520"/>
        <v>-102.0375823561335</v>
      </c>
      <c r="AB1112">
        <f t="shared" si="521"/>
        <v>-1.4576797479447642E-3</v>
      </c>
      <c r="AC1112">
        <f t="shared" si="493"/>
        <v>0.99985140879225842</v>
      </c>
    </row>
    <row r="1113" spans="1:29" x14ac:dyDescent="0.45">
      <c r="A1113">
        <f t="shared" si="494"/>
        <v>218.39999999999614</v>
      </c>
      <c r="B1113">
        <f t="shared" si="495"/>
        <v>9204.2865145430242</v>
      </c>
      <c r="C1113">
        <f t="shared" si="496"/>
        <v>2361.0519127059465</v>
      </c>
      <c r="D1113">
        <f t="shared" si="497"/>
        <v>-3.2244872987951894</v>
      </c>
      <c r="E1113">
        <f t="shared" si="498"/>
        <v>718.64471875892605</v>
      </c>
      <c r="F1113">
        <f t="shared" si="499"/>
        <v>0.92749750962572641</v>
      </c>
      <c r="G1113">
        <f t="shared" si="500"/>
        <v>250</v>
      </c>
      <c r="H1113">
        <f t="shared" si="501"/>
        <v>279.98625622067311</v>
      </c>
      <c r="I1113">
        <f t="shared" si="502"/>
        <v>243.62679124487937</v>
      </c>
      <c r="J1113">
        <f t="shared" si="503"/>
        <v>6.3732087551206291</v>
      </c>
      <c r="K1113">
        <f t="shared" si="504"/>
        <v>5597.0215457338818</v>
      </c>
      <c r="L1113">
        <f t="shared" si="505"/>
        <v>-0.14855432089532883</v>
      </c>
      <c r="M1113">
        <f t="shared" si="506"/>
        <v>-112.27458696377866</v>
      </c>
      <c r="N1113">
        <f t="shared" si="507"/>
        <v>-1.1227458696377866E-2</v>
      </c>
      <c r="O1113">
        <f t="shared" si="508"/>
        <v>3.9152510232979183</v>
      </c>
      <c r="P1113">
        <f t="shared" si="509"/>
        <v>11.994143332733621</v>
      </c>
      <c r="Q1113">
        <f t="shared" si="510"/>
        <v>144.03612965016308</v>
      </c>
      <c r="R1113">
        <f t="shared" si="511"/>
        <v>4.7614129287615246</v>
      </c>
      <c r="S1113">
        <f t="shared" si="512"/>
        <v>-0.8439164137243309</v>
      </c>
      <c r="T1113">
        <f t="shared" si="513"/>
        <v>0.58185170207859371</v>
      </c>
      <c r="U1113">
        <f t="shared" si="514"/>
        <v>200600</v>
      </c>
      <c r="V1113">
        <f t="shared" si="515"/>
        <v>686155.40541073331</v>
      </c>
      <c r="W1113">
        <f t="shared" si="516"/>
        <v>131234.18924855816</v>
      </c>
      <c r="X1113">
        <f t="shared" si="517"/>
        <v>686700</v>
      </c>
      <c r="Y1113">
        <f t="shared" si="518"/>
        <v>12343.340224908658</v>
      </c>
      <c r="Z1113">
        <f t="shared" si="519"/>
        <v>0.17633343178440938</v>
      </c>
      <c r="AA1113">
        <f t="shared" si="520"/>
        <v>-100.86173647351097</v>
      </c>
      <c r="AB1113">
        <f t="shared" si="521"/>
        <v>-1.4408819496215853E-3</v>
      </c>
      <c r="AC1113">
        <f t="shared" si="493"/>
        <v>0.99985312110605284</v>
      </c>
    </row>
    <row r="1114" spans="1:29" x14ac:dyDescent="0.45">
      <c r="A1114">
        <f t="shared" si="494"/>
        <v>218.59999999999613</v>
      </c>
      <c r="B1114">
        <f t="shared" si="495"/>
        <v>9212.1565006952642</v>
      </c>
      <c r="C1114">
        <f t="shared" si="496"/>
        <v>2360.9958456719778</v>
      </c>
      <c r="D1114">
        <f t="shared" si="497"/>
        <v>-3.2400698713766261</v>
      </c>
      <c r="E1114">
        <f t="shared" si="498"/>
        <v>718.42659162459279</v>
      </c>
      <c r="F1114">
        <f t="shared" si="499"/>
        <v>0.9272695207925874</v>
      </c>
      <c r="G1114">
        <f t="shared" si="500"/>
        <v>250</v>
      </c>
      <c r="H1114">
        <f t="shared" si="501"/>
        <v>280.05475076145564</v>
      </c>
      <c r="I1114">
        <f t="shared" si="502"/>
        <v>243.65643876987824</v>
      </c>
      <c r="J1114">
        <f t="shared" si="503"/>
        <v>6.3435612301217645</v>
      </c>
      <c r="K1114">
        <f t="shared" si="504"/>
        <v>5598.2902579799065</v>
      </c>
      <c r="L1114">
        <f t="shared" si="505"/>
        <v>-0.14823762499432291</v>
      </c>
      <c r="M1114">
        <f t="shared" si="506"/>
        <v>-112.00663363130056</v>
      </c>
      <c r="N1114">
        <f t="shared" si="507"/>
        <v>-1.1200663363130057E-2</v>
      </c>
      <c r="O1114">
        <f t="shared" si="508"/>
        <v>3.9130108906252925</v>
      </c>
      <c r="P1114">
        <f t="shared" si="509"/>
        <v>11.993858512210174</v>
      </c>
      <c r="Q1114">
        <f t="shared" si="510"/>
        <v>144.07136598172323</v>
      </c>
      <c r="R1114">
        <f t="shared" si="511"/>
        <v>4.7601386298052475</v>
      </c>
      <c r="S1114">
        <f t="shared" si="512"/>
        <v>-0.84488760650732919</v>
      </c>
      <c r="T1114">
        <f t="shared" si="513"/>
        <v>0.5817157350889739</v>
      </c>
      <c r="U1114">
        <f t="shared" si="514"/>
        <v>200600</v>
      </c>
      <c r="V1114">
        <f t="shared" si="515"/>
        <v>686162.41281025857</v>
      </c>
      <c r="W1114">
        <f t="shared" si="516"/>
        <v>131259.98332244955</v>
      </c>
      <c r="X1114">
        <f t="shared" si="517"/>
        <v>686700</v>
      </c>
      <c r="Y1114">
        <f t="shared" si="518"/>
        <v>12332.716046056215</v>
      </c>
      <c r="Z1114">
        <f t="shared" si="519"/>
        <v>0.17618165780080308</v>
      </c>
      <c r="AA1114">
        <f t="shared" si="520"/>
        <v>-99.687183206318878</v>
      </c>
      <c r="AB1114">
        <f t="shared" si="521"/>
        <v>-1.4241026172331268E-3</v>
      </c>
      <c r="AC1114">
        <f t="shared" si="493"/>
        <v>0.99985483153748889</v>
      </c>
    </row>
    <row r="1115" spans="1:29" x14ac:dyDescent="0.45">
      <c r="A1115">
        <f t="shared" si="494"/>
        <v>218.79999999999612</v>
      </c>
      <c r="B1115">
        <f t="shared" si="495"/>
        <v>9220.0263021569772</v>
      </c>
      <c r="C1115">
        <f t="shared" si="496"/>
        <v>2360.9404385138782</v>
      </c>
      <c r="D1115">
        <f t="shared" si="497"/>
        <v>-3.2556520782708169</v>
      </c>
      <c r="E1115">
        <f t="shared" si="498"/>
        <v>718.20852321870746</v>
      </c>
      <c r="F1115">
        <f t="shared" si="499"/>
        <v>0.92704158018201077</v>
      </c>
      <c r="G1115">
        <f t="shared" si="500"/>
        <v>250</v>
      </c>
      <c r="H1115">
        <f t="shared" si="501"/>
        <v>280.1231863822868</v>
      </c>
      <c r="I1115">
        <f t="shared" si="502"/>
        <v>243.68602304248961</v>
      </c>
      <c r="J1115">
        <f t="shared" si="503"/>
        <v>6.3139769575103912</v>
      </c>
      <c r="K1115">
        <f t="shared" si="504"/>
        <v>5599.5530533714082</v>
      </c>
      <c r="L1115">
        <f t="shared" si="505"/>
        <v>-0.14792136305686654</v>
      </c>
      <c r="M1115">
        <f t="shared" si="506"/>
        <v>-111.73923195597467</v>
      </c>
      <c r="N1115">
        <f t="shared" si="507"/>
        <v>-1.1173923195597468E-2</v>
      </c>
      <c r="O1115">
        <f t="shared" si="508"/>
        <v>3.910776105986173</v>
      </c>
      <c r="P1115">
        <f t="shared" si="509"/>
        <v>11.993577043856037</v>
      </c>
      <c r="Q1115">
        <f t="shared" si="510"/>
        <v>144.10657200250361</v>
      </c>
      <c r="R1115">
        <f t="shared" si="511"/>
        <v>4.7588672734571613</v>
      </c>
      <c r="S1115">
        <f t="shared" si="512"/>
        <v>-0.84585638283186881</v>
      </c>
      <c r="T1115">
        <f t="shared" si="513"/>
        <v>0.58158010640353841</v>
      </c>
      <c r="U1115">
        <f t="shared" si="514"/>
        <v>200600</v>
      </c>
      <c r="V1115">
        <f t="shared" si="515"/>
        <v>686169.40478516079</v>
      </c>
      <c r="W1115">
        <f t="shared" si="516"/>
        <v>131285.72693976967</v>
      </c>
      <c r="X1115">
        <f t="shared" si="517"/>
        <v>686700</v>
      </c>
      <c r="Y1115">
        <f t="shared" si="518"/>
        <v>12322.107273130263</v>
      </c>
      <c r="Z1115">
        <f t="shared" si="519"/>
        <v>0.17603010390186091</v>
      </c>
      <c r="AA1115">
        <f t="shared" si="520"/>
        <v>-98.513923948165029</v>
      </c>
      <c r="AB1115">
        <f t="shared" si="521"/>
        <v>-1.4073417706880718E-3</v>
      </c>
      <c r="AC1115">
        <f t="shared" si="493"/>
        <v>0.99985654008453739</v>
      </c>
    </row>
    <row r="1116" spans="1:29" x14ac:dyDescent="0.45">
      <c r="A1116">
        <f t="shared" si="494"/>
        <v>218.99999999999611</v>
      </c>
      <c r="B1116">
        <f t="shared" si="495"/>
        <v>9227.8959211253205</v>
      </c>
      <c r="C1116">
        <f t="shared" si="496"/>
        <v>2360.8856905030757</v>
      </c>
      <c r="D1116">
        <f t="shared" si="497"/>
        <v>-3.2712339238281345</v>
      </c>
      <c r="E1116">
        <f t="shared" si="498"/>
        <v>717.99051346655665</v>
      </c>
      <c r="F1116">
        <f t="shared" si="499"/>
        <v>0.92681368772177319</v>
      </c>
      <c r="G1116">
        <f t="shared" si="500"/>
        <v>250</v>
      </c>
      <c r="H1116">
        <f t="shared" si="501"/>
        <v>280.19156316886091</v>
      </c>
      <c r="I1116">
        <f t="shared" si="502"/>
        <v>243.7155441495841</v>
      </c>
      <c r="J1116">
        <f t="shared" si="503"/>
        <v>6.2844558504158954</v>
      </c>
      <c r="K1116">
        <f t="shared" si="504"/>
        <v>5600.8099445414909</v>
      </c>
      <c r="L1116">
        <f t="shared" si="505"/>
        <v>-0.14760553547247923</v>
      </c>
      <c r="M1116">
        <f t="shared" si="506"/>
        <v>-111.47238117594991</v>
      </c>
      <c r="N1116">
        <f t="shared" si="507"/>
        <v>-1.1147238117594991E-2</v>
      </c>
      <c r="O1116">
        <f t="shared" si="508"/>
        <v>3.908546658362654</v>
      </c>
      <c r="P1116">
        <f t="shared" si="509"/>
        <v>11.993298923970059</v>
      </c>
      <c r="Q1116">
        <f t="shared" si="510"/>
        <v>144.14174775658881</v>
      </c>
      <c r="R1116">
        <f t="shared" si="511"/>
        <v>4.7575988538793661</v>
      </c>
      <c r="S1116">
        <f t="shared" si="512"/>
        <v>-0.84682274789319312</v>
      </c>
      <c r="T1116">
        <f t="shared" si="513"/>
        <v>0.58144481529495307</v>
      </c>
      <c r="U1116">
        <f t="shared" si="514"/>
        <v>200600</v>
      </c>
      <c r="V1116">
        <f t="shared" si="515"/>
        <v>686176.38136238221</v>
      </c>
      <c r="W1116">
        <f t="shared" si="516"/>
        <v>131311.42014652322</v>
      </c>
      <c r="X1116">
        <f t="shared" si="517"/>
        <v>686700</v>
      </c>
      <c r="Y1116">
        <f t="shared" si="518"/>
        <v>12311.513929811321</v>
      </c>
      <c r="Z1116">
        <f t="shared" si="519"/>
        <v>0.17587877042587602</v>
      </c>
      <c r="AA1116">
        <f t="shared" si="520"/>
        <v>-97.341960092424415</v>
      </c>
      <c r="AB1116">
        <f t="shared" si="521"/>
        <v>-1.3905994298917773E-3</v>
      </c>
      <c r="AC1116">
        <f t="shared" si="493"/>
        <v>0.9998582467451691</v>
      </c>
    </row>
    <row r="1117" spans="1:29" x14ac:dyDescent="0.45">
      <c r="A1117">
        <f t="shared" si="494"/>
        <v>219.19999999999609</v>
      </c>
      <c r="B1117">
        <f t="shared" si="495"/>
        <v>9235.7653597950211</v>
      </c>
      <c r="C1117">
        <f t="shared" si="496"/>
        <v>2360.8316009102155</v>
      </c>
      <c r="D1117">
        <f t="shared" si="497"/>
        <v>-3.2868154123941409</v>
      </c>
      <c r="E1117">
        <f t="shared" si="498"/>
        <v>717.77256229355669</v>
      </c>
      <c r="F1117">
        <f t="shared" si="499"/>
        <v>0.92658584333976979</v>
      </c>
      <c r="G1117">
        <f t="shared" si="500"/>
        <v>250</v>
      </c>
      <c r="H1117">
        <f t="shared" si="501"/>
        <v>280.25988120700231</v>
      </c>
      <c r="I1117">
        <f t="shared" si="502"/>
        <v>243.74500217810825</v>
      </c>
      <c r="J1117">
        <f t="shared" si="503"/>
        <v>6.2549978218917488</v>
      </c>
      <c r="K1117">
        <f t="shared" si="504"/>
        <v>5602.0609441058696</v>
      </c>
      <c r="L1117">
        <f t="shared" si="505"/>
        <v>-0.14729014262073292</v>
      </c>
      <c r="M1117">
        <f t="shared" si="506"/>
        <v>-111.20608052893954</v>
      </c>
      <c r="N1117">
        <f t="shared" si="507"/>
        <v>-1.1120608052893954E-2</v>
      </c>
      <c r="O1117">
        <f t="shared" si="508"/>
        <v>3.9063225367520751</v>
      </c>
      <c r="P1117">
        <f t="shared" si="509"/>
        <v>11.993024148847123</v>
      </c>
      <c r="Q1117">
        <f t="shared" si="510"/>
        <v>144.17689328813026</v>
      </c>
      <c r="R1117">
        <f t="shared" si="511"/>
        <v>4.7563333652409838</v>
      </c>
      <c r="S1117">
        <f t="shared" si="512"/>
        <v>-0.8477867068783298</v>
      </c>
      <c r="T1117">
        <f t="shared" si="513"/>
        <v>0.58130986103703397</v>
      </c>
      <c r="U1117">
        <f t="shared" si="514"/>
        <v>200600</v>
      </c>
      <c r="V1117">
        <f t="shared" si="515"/>
        <v>686183.34256883722</v>
      </c>
      <c r="W1117">
        <f t="shared" si="516"/>
        <v>131337.06298890244</v>
      </c>
      <c r="X1117">
        <f t="shared" si="517"/>
        <v>686700</v>
      </c>
      <c r="Y1117">
        <f t="shared" si="518"/>
        <v>12300.936039507687</v>
      </c>
      <c r="Z1117">
        <f t="shared" si="519"/>
        <v>0.17572765770725268</v>
      </c>
      <c r="AA1117">
        <f t="shared" si="520"/>
        <v>-96.171293027582578</v>
      </c>
      <c r="AB1117">
        <f t="shared" si="521"/>
        <v>-1.3738756146797512E-3</v>
      </c>
      <c r="AC1117">
        <f t="shared" si="493"/>
        <v>0.99985995151736184</v>
      </c>
    </row>
    <row r="1118" spans="1:29" x14ac:dyDescent="0.45">
      <c r="A1118">
        <f t="shared" si="494"/>
        <v>219.39999999999608</v>
      </c>
      <c r="B1118">
        <f t="shared" si="495"/>
        <v>9243.6346203583726</v>
      </c>
      <c r="C1118">
        <f t="shared" si="496"/>
        <v>2360.7781690051629</v>
      </c>
      <c r="D1118">
        <f t="shared" si="497"/>
        <v>-3.3023965483095772</v>
      </c>
      <c r="E1118">
        <f t="shared" si="498"/>
        <v>717.55466962525429</v>
      </c>
      <c r="F1118">
        <f t="shared" si="499"/>
        <v>0.92635804696401558</v>
      </c>
      <c r="G1118">
        <f t="shared" si="500"/>
        <v>250</v>
      </c>
      <c r="H1118">
        <f t="shared" si="501"/>
        <v>280.32814058266382</v>
      </c>
      <c r="I1118">
        <f t="shared" si="502"/>
        <v>243.77439721508361</v>
      </c>
      <c r="J1118">
        <f t="shared" si="503"/>
        <v>6.22560278491639</v>
      </c>
      <c r="K1118">
        <f t="shared" si="504"/>
        <v>5603.3060646628528</v>
      </c>
      <c r="L1118">
        <f t="shared" si="505"/>
        <v>-0.14697518487679417</v>
      </c>
      <c r="M1118">
        <f t="shared" si="506"/>
        <v>-110.94032925195272</v>
      </c>
      <c r="N1118">
        <f t="shared" si="507"/>
        <v>-1.1094032925195273E-2</v>
      </c>
      <c r="O1118">
        <f t="shared" si="508"/>
        <v>3.9041037301670358</v>
      </c>
      <c r="P1118">
        <f t="shared" si="509"/>
        <v>11.992752714778142</v>
      </c>
      <c r="Q1118">
        <f t="shared" si="510"/>
        <v>144.21200864134559</v>
      </c>
      <c r="R1118">
        <f t="shared" si="511"/>
        <v>4.7550708017181798</v>
      </c>
      <c r="S1118">
        <f t="shared" si="512"/>
        <v>-0.84874826496610467</v>
      </c>
      <c r="T1118">
        <f t="shared" si="513"/>
        <v>0.58117524290474543</v>
      </c>
      <c r="U1118">
        <f t="shared" si="514"/>
        <v>200600</v>
      </c>
      <c r="V1118">
        <f t="shared" si="515"/>
        <v>686190.28843140497</v>
      </c>
      <c r="W1118">
        <f t="shared" si="516"/>
        <v>131362.65551328487</v>
      </c>
      <c r="X1118">
        <f t="shared" si="517"/>
        <v>686700</v>
      </c>
      <c r="Y1118">
        <f t="shared" si="518"/>
        <v>12290.373625357373</v>
      </c>
      <c r="Z1118">
        <f t="shared" si="519"/>
        <v>0.17557676607653391</v>
      </c>
      <c r="AA1118">
        <f t="shared" si="520"/>
        <v>-95.001924143289216</v>
      </c>
      <c r="AB1118">
        <f t="shared" si="521"/>
        <v>-1.3571703449041317E-3</v>
      </c>
      <c r="AC1118">
        <f t="shared" si="493"/>
        <v>0.99986165439909225</v>
      </c>
    </row>
    <row r="1119" spans="1:29" x14ac:dyDescent="0.45">
      <c r="A1119">
        <f t="shared" si="494"/>
        <v>219.59999999999607</v>
      </c>
      <c r="B1119">
        <f t="shared" si="495"/>
        <v>9251.5037050052288</v>
      </c>
      <c r="C1119">
        <f t="shared" si="496"/>
        <v>2360.7253940570045</v>
      </c>
      <c r="D1119">
        <f t="shared" si="497"/>
        <v>-3.3179773359103528</v>
      </c>
      <c r="E1119">
        <f t="shared" si="498"/>
        <v>717.33683538732544</v>
      </c>
      <c r="F1119">
        <f t="shared" si="499"/>
        <v>0.92613029852264483</v>
      </c>
      <c r="G1119">
        <f t="shared" si="500"/>
        <v>250</v>
      </c>
      <c r="H1119">
        <f t="shared" si="501"/>
        <v>280.39634138192531</v>
      </c>
      <c r="I1119">
        <f t="shared" si="502"/>
        <v>243.80372934760524</v>
      </c>
      <c r="J1119">
        <f t="shared" si="503"/>
        <v>6.1962706523947588</v>
      </c>
      <c r="K1119">
        <f t="shared" si="504"/>
        <v>5604.5453187933317</v>
      </c>
      <c r="L1119">
        <f t="shared" si="505"/>
        <v>-0.14666066260815569</v>
      </c>
      <c r="M1119">
        <f t="shared" si="506"/>
        <v>-110.67512658147312</v>
      </c>
      <c r="N1119">
        <f t="shared" si="507"/>
        <v>-1.1067512658147313E-2</v>
      </c>
      <c r="O1119">
        <f t="shared" si="508"/>
        <v>3.9018902276354064</v>
      </c>
      <c r="P1119">
        <f t="shared" si="509"/>
        <v>11.992484618050074</v>
      </c>
      <c r="Q1119">
        <f t="shared" si="510"/>
        <v>144.24709386051765</v>
      </c>
      <c r="R1119">
        <f t="shared" si="511"/>
        <v>4.7538111574941428</v>
      </c>
      <c r="S1119">
        <f t="shared" si="512"/>
        <v>-0.84970742732710702</v>
      </c>
      <c r="T1119">
        <f t="shared" si="513"/>
        <v>0.58104096017420503</v>
      </c>
      <c r="U1119">
        <f t="shared" si="514"/>
        <v>200600</v>
      </c>
      <c r="V1119">
        <f t="shared" si="515"/>
        <v>686197.21897693747</v>
      </c>
      <c r="W1119">
        <f t="shared" si="516"/>
        <v>131388.19776623283</v>
      </c>
      <c r="X1119">
        <f t="shared" si="517"/>
        <v>686700</v>
      </c>
      <c r="Y1119">
        <f t="shared" si="518"/>
        <v>12279.82671022907</v>
      </c>
      <c r="Z1119">
        <f t="shared" si="519"/>
        <v>0.1754260958604153</v>
      </c>
      <c r="AA1119">
        <f t="shared" si="520"/>
        <v>-93.833854823373258</v>
      </c>
      <c r="AB1119">
        <f t="shared" si="521"/>
        <v>-1.3404836403339037E-3</v>
      </c>
      <c r="AC1119">
        <f t="shared" si="493"/>
        <v>0.99986335538834514</v>
      </c>
    </row>
    <row r="1120" spans="1:29" x14ac:dyDescent="0.45">
      <c r="A1120">
        <f t="shared" si="494"/>
        <v>219.79999999999606</v>
      </c>
      <c r="B1120">
        <f t="shared" si="495"/>
        <v>9259.3726159230082</v>
      </c>
      <c r="C1120">
        <f t="shared" si="496"/>
        <v>2360.6732753340475</v>
      </c>
      <c r="D1120">
        <f t="shared" si="497"/>
        <v>-3.3335577795275562</v>
      </c>
      <c r="E1120">
        <f t="shared" si="498"/>
        <v>717.11905950557696</v>
      </c>
      <c r="F1120">
        <f t="shared" si="499"/>
        <v>0.92590259794391183</v>
      </c>
      <c r="G1120">
        <f t="shared" si="500"/>
        <v>250</v>
      </c>
      <c r="H1120">
        <f t="shared" si="501"/>
        <v>280.46448369099215</v>
      </c>
      <c r="I1120">
        <f t="shared" si="502"/>
        <v>243.83299866284051</v>
      </c>
      <c r="J1120">
        <f t="shared" si="503"/>
        <v>6.1670013371594905</v>
      </c>
      <c r="K1120">
        <f t="shared" si="504"/>
        <v>5605.7787190607633</v>
      </c>
      <c r="L1120">
        <f t="shared" si="505"/>
        <v>-0.14634657617634161</v>
      </c>
      <c r="M1120">
        <f t="shared" si="506"/>
        <v>-110.41047175338545</v>
      </c>
      <c r="N1120">
        <f t="shared" si="507"/>
        <v>-1.1041047175338546E-2</v>
      </c>
      <c r="O1120">
        <f t="shared" si="508"/>
        <v>3.8996820182003389</v>
      </c>
      <c r="P1120">
        <f t="shared" si="509"/>
        <v>11.992219854945926</v>
      </c>
      <c r="Q1120">
        <f t="shared" si="510"/>
        <v>144.282148989994</v>
      </c>
      <c r="R1120">
        <f t="shared" si="511"/>
        <v>4.7525544267591027</v>
      </c>
      <c r="S1120">
        <f t="shared" si="512"/>
        <v>-0.85066419912369629</v>
      </c>
      <c r="T1120">
        <f t="shared" si="513"/>
        <v>0.58090701212268259</v>
      </c>
      <c r="U1120">
        <f t="shared" si="514"/>
        <v>200600</v>
      </c>
      <c r="V1120">
        <f t="shared" si="515"/>
        <v>686204.13423225202</v>
      </c>
      <c r="W1120">
        <f t="shared" si="516"/>
        <v>131413.68979449105</v>
      </c>
      <c r="X1120">
        <f t="shared" si="517"/>
        <v>686700</v>
      </c>
      <c r="Y1120">
        <f t="shared" si="518"/>
        <v>12269.295316724085</v>
      </c>
      <c r="Z1120">
        <f t="shared" si="519"/>
        <v>0.17527564738177265</v>
      </c>
      <c r="AA1120">
        <f t="shared" si="520"/>
        <v>-92.667086452129297</v>
      </c>
      <c r="AB1120">
        <f t="shared" si="521"/>
        <v>-1.3238155207447042E-3</v>
      </c>
      <c r="AC1120">
        <f t="shared" si="493"/>
        <v>0.99986505448310448</v>
      </c>
    </row>
    <row r="1121" spans="1:29" x14ac:dyDescent="0.45">
      <c r="A1121">
        <f t="shared" si="494"/>
        <v>219.99999999999605</v>
      </c>
      <c r="B1121">
        <f t="shared" si="495"/>
        <v>9267.2413552966882</v>
      </c>
      <c r="C1121">
        <f t="shared" si="496"/>
        <v>2360.6218121038251</v>
      </c>
      <c r="D1121">
        <f t="shared" si="497"/>
        <v>-3.3491378834874439</v>
      </c>
      <c r="E1121">
        <f t="shared" si="498"/>
        <v>716.90134190594495</v>
      </c>
      <c r="F1121">
        <f t="shared" si="499"/>
        <v>0.92567494515619064</v>
      </c>
      <c r="G1121">
        <f t="shared" si="500"/>
        <v>250</v>
      </c>
      <c r="H1121">
        <f t="shared" si="501"/>
        <v>280.53256759619381</v>
      </c>
      <c r="I1121">
        <f t="shared" si="502"/>
        <v>243.86220524802783</v>
      </c>
      <c r="J1121">
        <f t="shared" si="503"/>
        <v>6.1377947519721658</v>
      </c>
      <c r="K1121">
        <f t="shared" si="504"/>
        <v>5607.0062780111575</v>
      </c>
      <c r="L1121">
        <f t="shared" si="505"/>
        <v>-0.14603292593662331</v>
      </c>
      <c r="M1121">
        <f t="shared" si="506"/>
        <v>-110.14636400300208</v>
      </c>
      <c r="N1121">
        <f t="shared" si="507"/>
        <v>-1.1014636400300207E-2</v>
      </c>
      <c r="O1121">
        <f t="shared" si="508"/>
        <v>3.897479090920279</v>
      </c>
      <c r="P1121">
        <f t="shared" si="509"/>
        <v>11.99195842174476</v>
      </c>
      <c r="Q1121">
        <f t="shared" si="510"/>
        <v>144.31717407418594</v>
      </c>
      <c r="R1121">
        <f t="shared" si="511"/>
        <v>4.7513006037103214</v>
      </c>
      <c r="S1121">
        <f t="shared" si="512"/>
        <v>-0.85161858550998248</v>
      </c>
      <c r="T1121">
        <f t="shared" si="513"/>
        <v>0.58077339802860262</v>
      </c>
      <c r="U1121">
        <f t="shared" si="514"/>
        <v>200600</v>
      </c>
      <c r="V1121">
        <f t="shared" si="515"/>
        <v>686211.03422413813</v>
      </c>
      <c r="W1121">
        <f t="shared" si="516"/>
        <v>131439.13164498622</v>
      </c>
      <c r="X1121">
        <f t="shared" si="517"/>
        <v>686700</v>
      </c>
      <c r="Y1121">
        <f t="shared" si="518"/>
        <v>12258.779467176981</v>
      </c>
      <c r="Z1121">
        <f t="shared" si="519"/>
        <v>0.17512542095967115</v>
      </c>
      <c r="AA1121">
        <f t="shared" si="520"/>
        <v>-91.501620407914743</v>
      </c>
      <c r="AB1121">
        <f t="shared" si="521"/>
        <v>-1.3071660058273534E-3</v>
      </c>
      <c r="AC1121">
        <f t="shared" si="493"/>
        <v>0.9998667516813633</v>
      </c>
    </row>
    <row r="1122" spans="1:29" x14ac:dyDescent="0.45">
      <c r="A1122">
        <f t="shared" si="494"/>
        <v>220.19999999999604</v>
      </c>
      <c r="B1122">
        <f t="shared" si="495"/>
        <v>9275.1099253087978</v>
      </c>
      <c r="C1122">
        <f t="shared" si="496"/>
        <v>2360.5710036330947</v>
      </c>
      <c r="D1122">
        <f t="shared" si="497"/>
        <v>-3.3647176521114197</v>
      </c>
      <c r="E1122">
        <f t="shared" si="498"/>
        <v>716.68368251449442</v>
      </c>
      <c r="F1122">
        <f t="shared" si="499"/>
        <v>0.92544734008797236</v>
      </c>
      <c r="G1122">
        <f t="shared" si="500"/>
        <v>250</v>
      </c>
      <c r="H1122">
        <f t="shared" si="501"/>
        <v>280.60059318398226</v>
      </c>
      <c r="I1122">
        <f t="shared" si="502"/>
        <v>243.89134919047481</v>
      </c>
      <c r="J1122">
        <f t="shared" si="503"/>
        <v>6.1086508095251872</v>
      </c>
      <c r="K1122">
        <f t="shared" si="504"/>
        <v>5608.2280081730623</v>
      </c>
      <c r="L1122">
        <f t="shared" si="505"/>
        <v>-0.145719712234893</v>
      </c>
      <c r="M1122">
        <f t="shared" si="506"/>
        <v>-109.88280256523785</v>
      </c>
      <c r="N1122">
        <f t="shared" si="507"/>
        <v>-1.0988280256523786E-2</v>
      </c>
      <c r="O1122">
        <f t="shared" si="508"/>
        <v>3.8952814348689744</v>
      </c>
      <c r="P1122">
        <f t="shared" si="509"/>
        <v>11.99170031472171</v>
      </c>
      <c r="Q1122">
        <f t="shared" si="510"/>
        <v>144.35216915756783</v>
      </c>
      <c r="R1122">
        <f t="shared" si="511"/>
        <v>4.7500496825521008</v>
      </c>
      <c r="S1122">
        <f t="shared" si="512"/>
        <v>-0.85257059163182181</v>
      </c>
      <c r="T1122">
        <f t="shared" si="513"/>
        <v>0.58064011717154496</v>
      </c>
      <c r="U1122">
        <f t="shared" si="514"/>
        <v>200600</v>
      </c>
      <c r="V1122">
        <f t="shared" si="515"/>
        <v>686217.91897935246</v>
      </c>
      <c r="W1122">
        <f t="shared" si="516"/>
        <v>131464.52336482491</v>
      </c>
      <c r="X1122">
        <f t="shared" si="517"/>
        <v>686700</v>
      </c>
      <c r="Y1122">
        <f t="shared" si="518"/>
        <v>12248.279183657629</v>
      </c>
      <c r="Z1122">
        <f t="shared" si="519"/>
        <v>0.17497541690939469</v>
      </c>
      <c r="AA1122">
        <f t="shared" si="520"/>
        <v>-90.337458067922853</v>
      </c>
      <c r="AB1122">
        <f t="shared" si="521"/>
        <v>-1.2905351152560408E-3</v>
      </c>
      <c r="AC1122">
        <f t="shared" si="493"/>
        <v>0.99986844698111554</v>
      </c>
    </row>
    <row r="1123" spans="1:29" x14ac:dyDescent="0.45">
      <c r="A1123">
        <f t="shared" si="494"/>
        <v>220.39999999999603</v>
      </c>
      <c r="B1123">
        <f t="shared" si="495"/>
        <v>9282.9783281394248</v>
      </c>
      <c r="C1123">
        <f t="shared" si="496"/>
        <v>2360.5208491878407</v>
      </c>
      <c r="D1123">
        <f t="shared" si="497"/>
        <v>-3.3802970897160627</v>
      </c>
      <c r="E1123">
        <f t="shared" si="498"/>
        <v>716.46608125742125</v>
      </c>
      <c r="F1123">
        <f t="shared" si="499"/>
        <v>0.92521978266787031</v>
      </c>
      <c r="G1123">
        <f t="shared" si="500"/>
        <v>250</v>
      </c>
      <c r="H1123">
        <f t="shared" si="501"/>
        <v>280.66856054093057</v>
      </c>
      <c r="I1123">
        <f t="shared" si="502"/>
        <v>243.9204305775578</v>
      </c>
      <c r="J1123">
        <f t="shared" si="503"/>
        <v>6.079569422442205</v>
      </c>
      <c r="K1123">
        <f t="shared" si="504"/>
        <v>5609.4439220575505</v>
      </c>
      <c r="L1123">
        <f t="shared" si="505"/>
        <v>-0.14540693541491123</v>
      </c>
      <c r="M1123">
        <f t="shared" si="506"/>
        <v>-109.619786674252</v>
      </c>
      <c r="N1123">
        <f t="shared" si="507"/>
        <v>-1.0961978667425201E-2</v>
      </c>
      <c r="O1123">
        <f t="shared" si="508"/>
        <v>3.8930890391354893</v>
      </c>
      <c r="P1123">
        <f t="shared" si="509"/>
        <v>11.991445530147974</v>
      </c>
      <c r="Q1123">
        <f t="shared" si="510"/>
        <v>144.38713428467634</v>
      </c>
      <c r="R1123">
        <f t="shared" si="511"/>
        <v>4.7488016574957825</v>
      </c>
      <c r="S1123">
        <f t="shared" si="512"/>
        <v>-0.85352022262680816</v>
      </c>
      <c r="T1123">
        <f t="shared" si="513"/>
        <v>0.58050716883224696</v>
      </c>
      <c r="U1123">
        <f t="shared" si="514"/>
        <v>200600</v>
      </c>
      <c r="V1123">
        <f t="shared" si="515"/>
        <v>686224.78852461942</v>
      </c>
      <c r="W1123">
        <f t="shared" si="516"/>
        <v>131489.86500129217</v>
      </c>
      <c r="X1123">
        <f t="shared" si="517"/>
        <v>686700</v>
      </c>
      <c r="Y1123">
        <f t="shared" si="518"/>
        <v>12237.794487972518</v>
      </c>
      <c r="Z1123">
        <f t="shared" si="519"/>
        <v>0.17482563554246455</v>
      </c>
      <c r="AA1123">
        <f t="shared" si="520"/>
        <v>-89.17460080771707</v>
      </c>
      <c r="AB1123">
        <f t="shared" si="521"/>
        <v>-1.2739228686816724E-3</v>
      </c>
      <c r="AC1123">
        <f t="shared" si="493"/>
        <v>0.9998701403803586</v>
      </c>
    </row>
    <row r="1124" spans="1:29" x14ac:dyDescent="0.45">
      <c r="A1124">
        <f t="shared" si="494"/>
        <v>220.59999999999602</v>
      </c>
      <c r="B1124">
        <f t="shared" si="495"/>
        <v>9290.8465659662015</v>
      </c>
      <c r="C1124">
        <f t="shared" si="496"/>
        <v>2360.4713480332766</v>
      </c>
      <c r="D1124">
        <f t="shared" si="497"/>
        <v>-3.3958762006130812</v>
      </c>
      <c r="E1124">
        <f t="shared" si="498"/>
        <v>716.24853806105034</v>
      </c>
      <c r="F1124">
        <f t="shared" si="499"/>
        <v>0.92499227282461549</v>
      </c>
      <c r="G1124">
        <f t="shared" si="500"/>
        <v>250</v>
      </c>
      <c r="H1124">
        <f t="shared" si="501"/>
        <v>280.73646975373151</v>
      </c>
      <c r="I1124">
        <f t="shared" si="502"/>
        <v>243.94944949672001</v>
      </c>
      <c r="J1124">
        <f t="shared" si="503"/>
        <v>6.0505505032799931</v>
      </c>
      <c r="K1124">
        <f t="shared" si="504"/>
        <v>5610.6540321582061</v>
      </c>
      <c r="L1124">
        <f t="shared" si="505"/>
        <v>-0.14509459581105943</v>
      </c>
      <c r="M1124">
        <f t="shared" si="506"/>
        <v>-109.35731556382902</v>
      </c>
      <c r="N1124">
        <f t="shared" si="507"/>
        <v>-1.0935731556382902E-2</v>
      </c>
      <c r="O1124">
        <f t="shared" si="508"/>
        <v>3.8909018928242127</v>
      </c>
      <c r="P1124">
        <f t="shared" si="509"/>
        <v>11.991194064290836</v>
      </c>
      <c r="Q1124">
        <f t="shared" si="510"/>
        <v>144.42206950010964</v>
      </c>
      <c r="R1124">
        <f t="shared" si="511"/>
        <v>4.7475565227597505</v>
      </c>
      <c r="S1124">
        <f t="shared" si="512"/>
        <v>-0.85446748362426117</v>
      </c>
      <c r="T1124">
        <f t="shared" si="513"/>
        <v>0.58037455229260348</v>
      </c>
      <c r="U1124">
        <f t="shared" si="514"/>
        <v>200600</v>
      </c>
      <c r="V1124">
        <f t="shared" si="515"/>
        <v>686231.64288663364</v>
      </c>
      <c r="W1124">
        <f t="shared" si="516"/>
        <v>131515.15660185058</v>
      </c>
      <c r="X1124">
        <f t="shared" si="517"/>
        <v>686700</v>
      </c>
      <c r="Y1124">
        <f t="shared" si="518"/>
        <v>12227.325401665796</v>
      </c>
      <c r="Z1124">
        <f t="shared" si="519"/>
        <v>0.17467607716665423</v>
      </c>
      <c r="AA1124">
        <f t="shared" si="520"/>
        <v>-88.013049998204224</v>
      </c>
      <c r="AB1124">
        <f t="shared" si="521"/>
        <v>-1.2573292856886318E-3</v>
      </c>
      <c r="AC1124">
        <f t="shared" si="493"/>
        <v>0.99987183187709594</v>
      </c>
    </row>
    <row r="1125" spans="1:29" x14ac:dyDescent="0.45">
      <c r="A1125">
        <f t="shared" si="494"/>
        <v>220.799999999996</v>
      </c>
      <c r="B1125">
        <f t="shared" si="495"/>
        <v>9298.7146409643137</v>
      </c>
      <c r="C1125">
        <f t="shared" si="496"/>
        <v>2360.4224994338465</v>
      </c>
      <c r="D1125">
        <f t="shared" si="497"/>
        <v>-3.4114549891093411</v>
      </c>
      <c r="E1125">
        <f t="shared" si="498"/>
        <v>716.03105285183733</v>
      </c>
      <c r="F1125">
        <f t="shared" si="499"/>
        <v>0.92476481048706038</v>
      </c>
      <c r="G1125">
        <f t="shared" si="500"/>
        <v>250</v>
      </c>
      <c r="H1125">
        <f t="shared" si="501"/>
        <v>280.80432090919612</v>
      </c>
      <c r="I1125">
        <f t="shared" si="502"/>
        <v>243.97840603547073</v>
      </c>
      <c r="J1125">
        <f t="shared" si="503"/>
        <v>6.0215939645292735</v>
      </c>
      <c r="K1125">
        <f t="shared" si="504"/>
        <v>5611.8583509511118</v>
      </c>
      <c r="L1125">
        <f t="shared" si="505"/>
        <v>-0.14478269375359787</v>
      </c>
      <c r="M1125">
        <f t="shared" si="506"/>
        <v>-109.09538846712397</v>
      </c>
      <c r="N1125">
        <f t="shared" si="507"/>
        <v>-1.0909538846712398E-2</v>
      </c>
      <c r="O1125">
        <f t="shared" si="508"/>
        <v>3.8887199850548702</v>
      </c>
      <c r="P1125">
        <f t="shared" si="509"/>
        <v>11.990945913413672</v>
      </c>
      <c r="Q1125">
        <f t="shared" si="510"/>
        <v>144.45697484852687</v>
      </c>
      <c r="R1125">
        <f t="shared" si="511"/>
        <v>4.7463142725694292</v>
      </c>
      <c r="S1125">
        <f t="shared" si="512"/>
        <v>-0.85541237974521644</v>
      </c>
      <c r="T1125">
        <f t="shared" si="513"/>
        <v>0.58024226683566982</v>
      </c>
      <c r="U1125">
        <f t="shared" si="514"/>
        <v>200600</v>
      </c>
      <c r="V1125">
        <f t="shared" si="515"/>
        <v>686238.48209205794</v>
      </c>
      <c r="W1125">
        <f t="shared" si="516"/>
        <v>131540.3982141384</v>
      </c>
      <c r="X1125">
        <f t="shared" si="517"/>
        <v>686700</v>
      </c>
      <c r="Y1125">
        <f t="shared" si="518"/>
        <v>12216.871946021085</v>
      </c>
      <c r="Z1125">
        <f t="shared" si="519"/>
        <v>0.17452674208601551</v>
      </c>
      <c r="AA1125">
        <f t="shared" si="520"/>
        <v>-86.852807007497177</v>
      </c>
      <c r="AB1125">
        <f t="shared" si="521"/>
        <v>-1.2407543858213882E-3</v>
      </c>
      <c r="AC1125">
        <f t="shared" si="493"/>
        <v>0.99987352146933528</v>
      </c>
    </row>
    <row r="1126" spans="1:29" x14ac:dyDescent="0.45">
      <c r="A1126">
        <f t="shared" si="494"/>
        <v>220.99999999999599</v>
      </c>
      <c r="B1126">
        <f t="shared" si="495"/>
        <v>9306.5825553064915</v>
      </c>
      <c r="C1126">
        <f t="shared" si="496"/>
        <v>2360.3743026532275</v>
      </c>
      <c r="D1126">
        <f t="shared" si="497"/>
        <v>-3.4270334595068519</v>
      </c>
      <c r="E1126">
        <f t="shared" si="498"/>
        <v>715.81362555636611</v>
      </c>
      <c r="F1126">
        <f t="shared" si="499"/>
        <v>0.92453739558417458</v>
      </c>
      <c r="G1126">
        <f t="shared" si="500"/>
        <v>250</v>
      </c>
      <c r="H1126">
        <f t="shared" si="501"/>
        <v>280.87211409425208</v>
      </c>
      <c r="I1126">
        <f t="shared" si="502"/>
        <v>244.00730028138341</v>
      </c>
      <c r="J1126">
        <f t="shared" si="503"/>
        <v>5.992699718616592</v>
      </c>
      <c r="K1126">
        <f t="shared" si="504"/>
        <v>5613.0568908948353</v>
      </c>
      <c r="L1126">
        <f t="shared" si="505"/>
        <v>-0.14447122956340763</v>
      </c>
      <c r="M1126">
        <f t="shared" si="506"/>
        <v>-108.8340046169439</v>
      </c>
      <c r="N1126">
        <f t="shared" si="507"/>
        <v>-1.0883400461694391E-2</v>
      </c>
      <c r="O1126">
        <f t="shared" si="508"/>
        <v>3.8865433049625313</v>
      </c>
      <c r="P1126">
        <f t="shared" si="509"/>
        <v>11.990701073775961</v>
      </c>
      <c r="Q1126">
        <f t="shared" si="510"/>
        <v>144.49185037464704</v>
      </c>
      <c r="R1126">
        <f t="shared" si="511"/>
        <v>4.7450749011572908</v>
      </c>
      <c r="S1126">
        <f t="shared" si="512"/>
        <v>-0.85635491610242065</v>
      </c>
      <c r="T1126">
        <f t="shared" si="513"/>
        <v>0.58011031174566119</v>
      </c>
      <c r="U1126">
        <f t="shared" si="514"/>
        <v>200600</v>
      </c>
      <c r="V1126">
        <f t="shared" si="515"/>
        <v>686245.30616752629</v>
      </c>
      <c r="W1126">
        <f t="shared" si="516"/>
        <v>131565.58988596898</v>
      </c>
      <c r="X1126">
        <f t="shared" si="517"/>
        <v>686700</v>
      </c>
      <c r="Y1126">
        <f t="shared" si="518"/>
        <v>12206.434142061902</v>
      </c>
      <c r="Z1126">
        <f t="shared" si="519"/>
        <v>0.17437763060088432</v>
      </c>
      <c r="AA1126">
        <f t="shared" si="520"/>
        <v>-85.693873198586516</v>
      </c>
      <c r="AB1126">
        <f t="shared" si="521"/>
        <v>-1.2241981885512359E-3</v>
      </c>
      <c r="AC1126">
        <f t="shared" si="493"/>
        <v>0.99987520915509165</v>
      </c>
    </row>
    <row r="1127" spans="1:29" x14ac:dyDescent="0.45">
      <c r="A1127">
        <f t="shared" si="494"/>
        <v>221.19999999999598</v>
      </c>
      <c r="B1127">
        <f t="shared" si="495"/>
        <v>9314.4503111630056</v>
      </c>
      <c r="C1127">
        <f t="shared" si="496"/>
        <v>2360.32675695433</v>
      </c>
      <c r="D1127">
        <f t="shared" si="497"/>
        <v>-3.4426116161027522</v>
      </c>
      <c r="E1127">
        <f t="shared" si="498"/>
        <v>715.5962561013506</v>
      </c>
      <c r="F1127">
        <f t="shared" si="499"/>
        <v>0.9243100280450478</v>
      </c>
      <c r="G1127">
        <f t="shared" si="500"/>
        <v>250</v>
      </c>
      <c r="H1127">
        <f t="shared" si="501"/>
        <v>280.93984939594242</v>
      </c>
      <c r="I1127">
        <f t="shared" si="502"/>
        <v>244.03613232209477</v>
      </c>
      <c r="J1127">
        <f t="shared" si="503"/>
        <v>5.9638676779052275</v>
      </c>
      <c r="K1127">
        <f t="shared" si="504"/>
        <v>5614.2496644304165</v>
      </c>
      <c r="L1127">
        <f t="shared" si="505"/>
        <v>-0.14416020355682235</v>
      </c>
      <c r="M1127">
        <f t="shared" si="506"/>
        <v>-108.57316324551533</v>
      </c>
      <c r="N1127">
        <f t="shared" si="507"/>
        <v>-1.0857316324551534E-2</v>
      </c>
      <c r="O1127">
        <f t="shared" si="508"/>
        <v>3.8843718416976212</v>
      </c>
      <c r="P1127">
        <f t="shared" si="509"/>
        <v>11.990459541633292</v>
      </c>
      <c r="Q1127">
        <f t="shared" si="510"/>
        <v>144.52669612324863</v>
      </c>
      <c r="R1127">
        <f t="shared" si="511"/>
        <v>4.7438384027628517</v>
      </c>
      <c r="S1127">
        <f t="shared" si="512"/>
        <v>-0.85729509780032043</v>
      </c>
      <c r="T1127">
        <f t="shared" si="513"/>
        <v>0.57997868630795524</v>
      </c>
      <c r="U1127">
        <f t="shared" si="514"/>
        <v>200600</v>
      </c>
      <c r="V1127">
        <f t="shared" si="515"/>
        <v>686252.11513963854</v>
      </c>
      <c r="W1127">
        <f t="shared" si="516"/>
        <v>131590.73166532812</v>
      </c>
      <c r="X1127">
        <f t="shared" si="517"/>
        <v>686700</v>
      </c>
      <c r="Y1127">
        <f t="shared" si="518"/>
        <v>12196.012010554528</v>
      </c>
      <c r="Z1127">
        <f t="shared" si="519"/>
        <v>0.17422874300792182</v>
      </c>
      <c r="AA1127">
        <f t="shared" si="520"/>
        <v>-84.536249933997169</v>
      </c>
      <c r="AB1127">
        <f t="shared" si="521"/>
        <v>-1.2076607133428166E-3</v>
      </c>
      <c r="AC1127">
        <f t="shared" si="493"/>
        <v>0.99987689493238097</v>
      </c>
    </row>
    <row r="1128" spans="1:29" x14ac:dyDescent="0.45">
      <c r="A1128">
        <f t="shared" si="494"/>
        <v>221.39999999999597</v>
      </c>
      <c r="B1128">
        <f t="shared" si="495"/>
        <v>9322.3179107016695</v>
      </c>
      <c r="C1128">
        <f t="shared" si="496"/>
        <v>2360.2798615993024</v>
      </c>
      <c r="D1128">
        <f t="shared" si="497"/>
        <v>-3.4581894631893029</v>
      </c>
      <c r="E1128">
        <f t="shared" si="498"/>
        <v>715.37894441363437</v>
      </c>
      <c r="F1128">
        <f t="shared" si="499"/>
        <v>0.92408270779889001</v>
      </c>
      <c r="G1128">
        <f t="shared" si="500"/>
        <v>250</v>
      </c>
      <c r="H1128">
        <f t="shared" si="501"/>
        <v>281.00752690142417</v>
      </c>
      <c r="I1128">
        <f t="shared" si="502"/>
        <v>244.06490224530387</v>
      </c>
      <c r="J1128">
        <f t="shared" si="503"/>
        <v>5.9350977546961303</v>
      </c>
      <c r="K1128">
        <f t="shared" si="504"/>
        <v>5615.4366839813556</v>
      </c>
      <c r="L1128">
        <f t="shared" si="505"/>
        <v>-0.14384961604548607</v>
      </c>
      <c r="M1128">
        <f t="shared" si="506"/>
        <v>-108.31286358450055</v>
      </c>
      <c r="N1128">
        <f t="shared" si="507"/>
        <v>-1.0831286358450055E-2</v>
      </c>
      <c r="O1128">
        <f t="shared" si="508"/>
        <v>3.8822055844259311</v>
      </c>
      <c r="P1128">
        <f t="shared" si="509"/>
        <v>11.990221313237376</v>
      </c>
      <c r="Q1128">
        <f t="shared" si="510"/>
        <v>144.56151213916866</v>
      </c>
      <c r="R1128">
        <f t="shared" si="511"/>
        <v>4.7426047716326805</v>
      </c>
      <c r="S1128">
        <f t="shared" si="512"/>
        <v>-0.85823292993505929</v>
      </c>
      <c r="T1128">
        <f t="shared" si="513"/>
        <v>0.57984738980909167</v>
      </c>
      <c r="U1128">
        <f t="shared" si="514"/>
        <v>200600</v>
      </c>
      <c r="V1128">
        <f t="shared" si="515"/>
        <v>686258.9090349644</v>
      </c>
      <c r="W1128">
        <f t="shared" si="516"/>
        <v>131615.82360037373</v>
      </c>
      <c r="X1128">
        <f t="shared" si="517"/>
        <v>686700</v>
      </c>
      <c r="Y1128">
        <f t="shared" si="518"/>
        <v>12185.605572008142</v>
      </c>
      <c r="Z1128">
        <f t="shared" si="519"/>
        <v>0.17408007960011632</v>
      </c>
      <c r="AA1128">
        <f t="shared" si="520"/>
        <v>-83.379938571015373</v>
      </c>
      <c r="AB1128">
        <f t="shared" si="521"/>
        <v>-1.1911419795859338E-3</v>
      </c>
      <c r="AC1128">
        <f t="shared" si="493"/>
        <v>0.9998785787992267</v>
      </c>
    </row>
    <row r="1129" spans="1:29" x14ac:dyDescent="0.45">
      <c r="A1129">
        <f t="shared" si="494"/>
        <v>221.59999999999596</v>
      </c>
      <c r="B1129">
        <f t="shared" si="495"/>
        <v>9330.1853560878353</v>
      </c>
      <c r="C1129">
        <f t="shared" si="496"/>
        <v>2360.2336158495314</v>
      </c>
      <c r="D1129">
        <f t="shared" si="497"/>
        <v>-3.4737670050539116</v>
      </c>
      <c r="E1129">
        <f t="shared" si="498"/>
        <v>715.1616904201901</v>
      </c>
      <c r="F1129">
        <f t="shared" si="499"/>
        <v>0.9238554347750294</v>
      </c>
      <c r="G1129">
        <f t="shared" si="500"/>
        <v>250</v>
      </c>
      <c r="H1129">
        <f t="shared" si="501"/>
        <v>281.07514669796677</v>
      </c>
      <c r="I1129">
        <f t="shared" si="502"/>
        <v>244.09361013877012</v>
      </c>
      <c r="J1129">
        <f t="shared" si="503"/>
        <v>5.9063898612298829</v>
      </c>
      <c r="K1129">
        <f t="shared" si="504"/>
        <v>5616.6179619536015</v>
      </c>
      <c r="L1129">
        <f t="shared" si="505"/>
        <v>-0.14353946733123735</v>
      </c>
      <c r="M1129">
        <f t="shared" si="506"/>
        <v>-108.05310486527299</v>
      </c>
      <c r="N1129">
        <f t="shared" si="507"/>
        <v>-1.08053104865273E-2</v>
      </c>
      <c r="O1129">
        <f t="shared" si="508"/>
        <v>3.8800445223286255</v>
      </c>
      <c r="P1129">
        <f t="shared" si="509"/>
        <v>11.989986384836055</v>
      </c>
      <c r="Q1129">
        <f t="shared" si="510"/>
        <v>144.59629846730203</v>
      </c>
      <c r="R1129">
        <f t="shared" si="511"/>
        <v>4.7413740020203914</v>
      </c>
      <c r="S1129">
        <f t="shared" si="512"/>
        <v>-0.85916841759446028</v>
      </c>
      <c r="T1129">
        <f t="shared" si="513"/>
        <v>0.57971642153677561</v>
      </c>
      <c r="U1129">
        <f t="shared" si="514"/>
        <v>200600</v>
      </c>
      <c r="V1129">
        <f t="shared" si="515"/>
        <v>686265.6878800441</v>
      </c>
      <c r="W1129">
        <f t="shared" si="516"/>
        <v>131640.86573943423</v>
      </c>
      <c r="X1129">
        <f t="shared" si="517"/>
        <v>686700</v>
      </c>
      <c r="Y1129">
        <f t="shared" si="518"/>
        <v>12175.214846676485</v>
      </c>
      <c r="Z1129">
        <f t="shared" si="519"/>
        <v>0.17393164066680691</v>
      </c>
      <c r="AA1129">
        <f t="shared" si="520"/>
        <v>-82.224940462270752</v>
      </c>
      <c r="AB1129">
        <f t="shared" si="521"/>
        <v>-1.1746420066038679E-3</v>
      </c>
      <c r="AC1129">
        <f t="shared" si="493"/>
        <v>0.99988026075365921</v>
      </c>
    </row>
    <row r="1130" spans="1:29" x14ac:dyDescent="0.45">
      <c r="A1130">
        <f t="shared" si="494"/>
        <v>221.79999999999595</v>
      </c>
      <c r="B1130">
        <f t="shared" si="495"/>
        <v>9338.0526494843871</v>
      </c>
      <c r="C1130">
        <f t="shared" si="496"/>
        <v>2360.1880189656436</v>
      </c>
      <c r="D1130">
        <f t="shared" si="497"/>
        <v>-3.4893442459790869</v>
      </c>
      <c r="E1130">
        <f t="shared" si="498"/>
        <v>714.94449404812065</v>
      </c>
      <c r="F1130">
        <f t="shared" si="499"/>
        <v>0.92362820890291453</v>
      </c>
      <c r="G1130">
        <f t="shared" si="500"/>
        <v>250</v>
      </c>
      <c r="H1130">
        <f t="shared" si="501"/>
        <v>281.14270887295072</v>
      </c>
      <c r="I1130">
        <f t="shared" si="502"/>
        <v>244.12225609031267</v>
      </c>
      <c r="J1130">
        <f t="shared" si="503"/>
        <v>5.8777439096873252</v>
      </c>
      <c r="K1130">
        <f t="shared" si="504"/>
        <v>5617.7935107355388</v>
      </c>
      <c r="L1130">
        <f t="shared" si="505"/>
        <v>-0.14322975771278834</v>
      </c>
      <c r="M1130">
        <f t="shared" si="506"/>
        <v>-107.79388631858922</v>
      </c>
      <c r="N1130">
        <f t="shared" si="507"/>
        <v>-1.0779388631858922E-2</v>
      </c>
      <c r="O1130">
        <f t="shared" si="508"/>
        <v>3.8778886446022538</v>
      </c>
      <c r="P1130">
        <f t="shared" si="509"/>
        <v>11.989754752673317</v>
      </c>
      <c r="Q1130">
        <f t="shared" si="510"/>
        <v>144.63105515260077</v>
      </c>
      <c r="R1130">
        <f t="shared" si="511"/>
        <v>4.7401460881866528</v>
      </c>
      <c r="S1130">
        <f t="shared" si="512"/>
        <v>-0.86010156585802733</v>
      </c>
      <c r="T1130">
        <f t="shared" si="513"/>
        <v>0.57958578077987621</v>
      </c>
      <c r="U1130">
        <f t="shared" si="514"/>
        <v>200600</v>
      </c>
      <c r="V1130">
        <f t="shared" si="515"/>
        <v>686272.45170138474</v>
      </c>
      <c r="W1130">
        <f t="shared" si="516"/>
        <v>131665.85813100685</v>
      </c>
      <c r="X1130">
        <f t="shared" si="517"/>
        <v>686700</v>
      </c>
      <c r="Y1130">
        <f t="shared" si="518"/>
        <v>12164.839854559556</v>
      </c>
      <c r="Z1130">
        <f t="shared" si="519"/>
        <v>0.17378342649370793</v>
      </c>
      <c r="AA1130">
        <f t="shared" si="520"/>
        <v>-81.071256958413869</v>
      </c>
      <c r="AB1130">
        <f t="shared" si="521"/>
        <v>-1.1581608136916268E-3</v>
      </c>
      <c r="AC1130">
        <f t="shared" si="493"/>
        <v>0.9998819407937114</v>
      </c>
    </row>
    <row r="1131" spans="1:29" x14ac:dyDescent="0.45">
      <c r="A1131">
        <f t="shared" si="494"/>
        <v>221.99999999999594</v>
      </c>
      <c r="B1131">
        <f t="shared" si="495"/>
        <v>9345.9197930517457</v>
      </c>
      <c r="C1131">
        <f t="shared" si="496"/>
        <v>2360.1430702075095</v>
      </c>
      <c r="D1131">
        <f t="shared" si="497"/>
        <v>-3.504921190242456</v>
      </c>
      <c r="E1131">
        <f t="shared" si="498"/>
        <v>714.72735522465791</v>
      </c>
      <c r="F1131">
        <f t="shared" si="499"/>
        <v>0.92340103011211316</v>
      </c>
      <c r="G1131">
        <f t="shared" si="500"/>
        <v>250</v>
      </c>
      <c r="H1131">
        <f t="shared" si="501"/>
        <v>281.21021351386622</v>
      </c>
      <c r="I1131">
        <f t="shared" si="502"/>
        <v>244.15084018780897</v>
      </c>
      <c r="J1131">
        <f t="shared" si="503"/>
        <v>5.8491598121910329</v>
      </c>
      <c r="K1131">
        <f t="shared" si="504"/>
        <v>5618.9633426979772</v>
      </c>
      <c r="L1131">
        <f t="shared" si="505"/>
        <v>-0.14292048748146158</v>
      </c>
      <c r="M1131">
        <f t="shared" si="506"/>
        <v>-107.53520717481703</v>
      </c>
      <c r="N1131">
        <f t="shared" si="507"/>
        <v>-1.0753520717481703E-2</v>
      </c>
      <c r="O1131">
        <f t="shared" si="508"/>
        <v>3.8757379404587575</v>
      </c>
      <c r="P1131">
        <f t="shared" si="509"/>
        <v>11.989526412989303</v>
      </c>
      <c r="Q1131">
        <f t="shared" si="510"/>
        <v>144.66578224007336</v>
      </c>
      <c r="R1131">
        <f t="shared" si="511"/>
        <v>4.7389210243991888</v>
      </c>
      <c r="S1131">
        <f t="shared" si="512"/>
        <v>-0.86103237979693503</v>
      </c>
      <c r="T1131">
        <f t="shared" si="513"/>
        <v>0.57945546682842919</v>
      </c>
      <c r="U1131">
        <f t="shared" si="514"/>
        <v>200600</v>
      </c>
      <c r="V1131">
        <f t="shared" si="515"/>
        <v>686279.20052546368</v>
      </c>
      <c r="W1131">
        <f t="shared" si="516"/>
        <v>131690.80082375673</v>
      </c>
      <c r="X1131">
        <f t="shared" si="517"/>
        <v>686700</v>
      </c>
      <c r="Y1131">
        <f t="shared" si="518"/>
        <v>12154.480615404413</v>
      </c>
      <c r="Z1131">
        <f t="shared" si="519"/>
        <v>0.17363543736292017</v>
      </c>
      <c r="AA1131">
        <f t="shared" si="520"/>
        <v>-79.9188894048566</v>
      </c>
      <c r="AB1131">
        <f t="shared" si="521"/>
        <v>-1.1416984200693799E-3</v>
      </c>
      <c r="AC1131">
        <f t="shared" si="493"/>
        <v>0.99988361891742417</v>
      </c>
    </row>
    <row r="1132" spans="1:29" x14ac:dyDescent="0.45">
      <c r="A1132">
        <f t="shared" si="494"/>
        <v>222.19999999999592</v>
      </c>
      <c r="B1132">
        <f t="shared" si="495"/>
        <v>9353.7867889478603</v>
      </c>
      <c r="C1132">
        <f t="shared" si="496"/>
        <v>2360.0987688342461</v>
      </c>
      <c r="D1132">
        <f t="shared" si="497"/>
        <v>-3.520497842116761</v>
      </c>
      <c r="E1132">
        <f t="shared" si="498"/>
        <v>714.51027387716215</v>
      </c>
      <c r="F1132">
        <f t="shared" si="499"/>
        <v>0.92317389833231089</v>
      </c>
      <c r="G1132">
        <f t="shared" si="500"/>
        <v>250</v>
      </c>
      <c r="H1132">
        <f t="shared" si="501"/>
        <v>281.27766070831183</v>
      </c>
      <c r="I1132">
        <f t="shared" si="502"/>
        <v>244.17936251919332</v>
      </c>
      <c r="J1132">
        <f t="shared" si="503"/>
        <v>5.8206374808066812</v>
      </c>
      <c r="K1132">
        <f t="shared" si="504"/>
        <v>5620.1274701941384</v>
      </c>
      <c r="L1132">
        <f t="shared" si="505"/>
        <v>-0.14261165692175837</v>
      </c>
      <c r="M1132">
        <f t="shared" si="506"/>
        <v>-107.27706666392028</v>
      </c>
      <c r="N1132">
        <f t="shared" si="507"/>
        <v>-1.0727706666392028E-2</v>
      </c>
      <c r="O1132">
        <f t="shared" si="508"/>
        <v>3.8735923991254793</v>
      </c>
      <c r="P1132">
        <f t="shared" si="509"/>
        <v>11.989301362020326</v>
      </c>
      <c r="Q1132">
        <f t="shared" si="510"/>
        <v>144.70047977478393</v>
      </c>
      <c r="R1132">
        <f t="shared" si="511"/>
        <v>4.7376988049327746</v>
      </c>
      <c r="S1132">
        <f t="shared" si="512"/>
        <v>-0.8619608644740171</v>
      </c>
      <c r="T1132">
        <f t="shared" si="513"/>
        <v>0.57932547897363762</v>
      </c>
      <c r="U1132">
        <f t="shared" si="514"/>
        <v>200600</v>
      </c>
      <c r="V1132">
        <f t="shared" si="515"/>
        <v>686285.9343787278</v>
      </c>
      <c r="W1132">
        <f t="shared" si="516"/>
        <v>131715.69386651544</v>
      </c>
      <c r="X1132">
        <f t="shared" si="517"/>
        <v>686700</v>
      </c>
      <c r="Y1132">
        <f t="shared" si="518"/>
        <v>12144.137148706766</v>
      </c>
      <c r="Z1132">
        <f t="shared" si="519"/>
        <v>0.1734876735529538</v>
      </c>
      <c r="AA1132">
        <f t="shared" si="520"/>
        <v>-78.767839142004959</v>
      </c>
      <c r="AB1132">
        <f t="shared" si="521"/>
        <v>-1.125254844885785E-3</v>
      </c>
      <c r="AC1132">
        <f t="shared" si="493"/>
        <v>0.99988529512284541</v>
      </c>
    </row>
    <row r="1133" spans="1:29" x14ac:dyDescent="0.45">
      <c r="A1133">
        <f t="shared" si="494"/>
        <v>222.39999999999591</v>
      </c>
      <c r="B1133">
        <f t="shared" si="495"/>
        <v>9361.6536393282076</v>
      </c>
      <c r="C1133">
        <f t="shared" si="496"/>
        <v>2360.0551141042165</v>
      </c>
      <c r="D1133">
        <f t="shared" si="497"/>
        <v>-3.5360742058698484</v>
      </c>
      <c r="E1133">
        <f t="shared" si="498"/>
        <v>714.29324993312366</v>
      </c>
      <c r="F1133">
        <f t="shared" si="499"/>
        <v>0.92294681349331442</v>
      </c>
      <c r="G1133">
        <f t="shared" si="500"/>
        <v>250</v>
      </c>
      <c r="H1133">
        <f t="shared" si="501"/>
        <v>281.34505054399284</v>
      </c>
      <c r="I1133">
        <f t="shared" si="502"/>
        <v>244.20782317245599</v>
      </c>
      <c r="J1133">
        <f t="shared" si="503"/>
        <v>5.7921768275440115</v>
      </c>
      <c r="K1133">
        <f t="shared" si="504"/>
        <v>5621.2859055596473</v>
      </c>
      <c r="L1133">
        <f t="shared" si="505"/>
        <v>-0.14230326631334833</v>
      </c>
      <c r="M1133">
        <f t="shared" si="506"/>
        <v>-107.01946401536918</v>
      </c>
      <c r="N1133">
        <f t="shared" si="507"/>
        <v>-1.0701946401536919E-2</v>
      </c>
      <c r="O1133">
        <f t="shared" si="508"/>
        <v>3.8714520098451719</v>
      </c>
      <c r="P1133">
        <f t="shared" si="509"/>
        <v>11.989079595998872</v>
      </c>
      <c r="Q1133">
        <f t="shared" si="510"/>
        <v>144.73514780185167</v>
      </c>
      <c r="R1133">
        <f t="shared" si="511"/>
        <v>4.7364794240692492</v>
      </c>
      <c r="S1133">
        <f t="shared" si="512"/>
        <v>-0.8628870249437699</v>
      </c>
      <c r="T1133">
        <f t="shared" si="513"/>
        <v>0.57919581650787222</v>
      </c>
      <c r="U1133">
        <f t="shared" si="514"/>
        <v>200600</v>
      </c>
      <c r="V1133">
        <f t="shared" si="515"/>
        <v>686292.65328759071</v>
      </c>
      <c r="W1133">
        <f t="shared" si="516"/>
        <v>131740.53730827925</v>
      </c>
      <c r="X1133">
        <f t="shared" si="517"/>
        <v>686700</v>
      </c>
      <c r="Y1133">
        <f t="shared" si="518"/>
        <v>12133.809473712587</v>
      </c>
      <c r="Z1133">
        <f t="shared" si="519"/>
        <v>0.17334013533875123</v>
      </c>
      <c r="AA1133">
        <f t="shared" si="520"/>
        <v>-77.618107508751564</v>
      </c>
      <c r="AB1133">
        <f t="shared" si="521"/>
        <v>-1.1088301072678796E-3</v>
      </c>
      <c r="AC1133">
        <f t="shared" si="493"/>
        <v>0.99988696940802568</v>
      </c>
    </row>
    <row r="1134" spans="1:29" x14ac:dyDescent="0.45">
      <c r="A1134">
        <f t="shared" si="494"/>
        <v>222.5999999999959</v>
      </c>
      <c r="B1134">
        <f t="shared" si="495"/>
        <v>9369.520346345791</v>
      </c>
      <c r="C1134">
        <f t="shared" si="496"/>
        <v>2360.0121052750355</v>
      </c>
      <c r="D1134">
        <f t="shared" si="497"/>
        <v>-3.5516502857646657</v>
      </c>
      <c r="E1134">
        <f t="shared" si="498"/>
        <v>714.07628332016304</v>
      </c>
      <c r="F1134">
        <f t="shared" si="499"/>
        <v>0.92271977552505002</v>
      </c>
      <c r="G1134">
        <f t="shared" si="500"/>
        <v>250</v>
      </c>
      <c r="H1134">
        <f t="shared" si="501"/>
        <v>281.41238310872018</v>
      </c>
      <c r="I1134">
        <f t="shared" si="502"/>
        <v>244.23622223564203</v>
      </c>
      <c r="J1134">
        <f t="shared" si="503"/>
        <v>5.7637777643579682</v>
      </c>
      <c r="K1134">
        <f t="shared" si="504"/>
        <v>5622.4386611125192</v>
      </c>
      <c r="L1134">
        <f t="shared" si="505"/>
        <v>-0.14199531593021675</v>
      </c>
      <c r="M1134">
        <f t="shared" si="506"/>
        <v>-106.76239845819404</v>
      </c>
      <c r="N1134">
        <f t="shared" si="507"/>
        <v>-1.0676239845819405E-2</v>
      </c>
      <c r="O1134">
        <f t="shared" si="508"/>
        <v>3.869316761876008</v>
      </c>
      <c r="P1134">
        <f t="shared" si="509"/>
        <v>11.988861111153623</v>
      </c>
      <c r="Q1134">
        <f t="shared" si="510"/>
        <v>144.76978636645001</v>
      </c>
      <c r="R1134">
        <f t="shared" si="511"/>
        <v>4.7352628760975053</v>
      </c>
      <c r="S1134">
        <f t="shared" si="512"/>
        <v>-0.86381086625233339</v>
      </c>
      <c r="T1134">
        <f t="shared" si="513"/>
        <v>0.57906647872467343</v>
      </c>
      <c r="U1134">
        <f t="shared" si="514"/>
        <v>200600</v>
      </c>
      <c r="V1134">
        <f t="shared" si="515"/>
        <v>686299.35727843735</v>
      </c>
      <c r="W1134">
        <f t="shared" si="516"/>
        <v>131765.3311982083</v>
      </c>
      <c r="X1134">
        <f t="shared" si="517"/>
        <v>686700</v>
      </c>
      <c r="Y1134">
        <f t="shared" si="518"/>
        <v>12123.497609418941</v>
      </c>
      <c r="Z1134">
        <f t="shared" si="519"/>
        <v>0.17319282299169916</v>
      </c>
      <c r="AA1134">
        <f t="shared" si="520"/>
        <v>-76.46969583700411</v>
      </c>
      <c r="AB1134">
        <f t="shared" si="521"/>
        <v>-1.0924242262429159E-3</v>
      </c>
      <c r="AC1134">
        <f t="shared" si="493"/>
        <v>0.9998886417710251</v>
      </c>
    </row>
    <row r="1135" spans="1:29" x14ac:dyDescent="0.45">
      <c r="A1135">
        <f t="shared" si="494"/>
        <v>222.79999999999589</v>
      </c>
      <c r="B1135">
        <f t="shared" si="495"/>
        <v>9377.3869121511361</v>
      </c>
      <c r="C1135">
        <f t="shared" si="496"/>
        <v>2359.9697416035701</v>
      </c>
      <c r="D1135">
        <f t="shared" si="497"/>
        <v>-3.5672260860592502</v>
      </c>
      <c r="E1135">
        <f t="shared" si="498"/>
        <v>713.85937396602799</v>
      </c>
      <c r="F1135">
        <f t="shared" si="499"/>
        <v>0.92249278435756121</v>
      </c>
      <c r="G1135">
        <f t="shared" si="500"/>
        <v>250</v>
      </c>
      <c r="H1135">
        <f t="shared" si="501"/>
        <v>281.47965849040889</v>
      </c>
      <c r="I1135">
        <f t="shared" si="502"/>
        <v>244.26455979684962</v>
      </c>
      <c r="J1135">
        <f t="shared" si="503"/>
        <v>5.7354402031503753</v>
      </c>
      <c r="K1135">
        <f t="shared" si="504"/>
        <v>5623.5857491531497</v>
      </c>
      <c r="L1135">
        <f t="shared" si="505"/>
        <v>-0.14168780603796449</v>
      </c>
      <c r="M1135">
        <f t="shared" si="506"/>
        <v>-106.50586922113703</v>
      </c>
      <c r="N1135">
        <f t="shared" si="507"/>
        <v>-1.0650586922113703E-2</v>
      </c>
      <c r="O1135">
        <f t="shared" si="508"/>
        <v>3.8671866444915852</v>
      </c>
      <c r="P1135">
        <f t="shared" si="509"/>
        <v>11.988645903709466</v>
      </c>
      <c r="Q1135">
        <f t="shared" si="510"/>
        <v>144.80439551380596</v>
      </c>
      <c r="R1135">
        <f t="shared" si="511"/>
        <v>4.7340491553135013</v>
      </c>
      <c r="S1135">
        <f t="shared" si="512"/>
        <v>-0.86473239343749331</v>
      </c>
      <c r="T1135">
        <f t="shared" si="513"/>
        <v>0.57893746491875098</v>
      </c>
      <c r="U1135">
        <f t="shared" si="514"/>
        <v>200600</v>
      </c>
      <c r="V1135">
        <f t="shared" si="515"/>
        <v>686306.04637762136</v>
      </c>
      <c r="W1135">
        <f t="shared" si="516"/>
        <v>131790.07558562534</v>
      </c>
      <c r="X1135">
        <f t="shared" si="517"/>
        <v>686700</v>
      </c>
      <c r="Y1135">
        <f t="shared" si="518"/>
        <v>12113.201574575214</v>
      </c>
      <c r="Z1135">
        <f t="shared" si="519"/>
        <v>0.17304573677964591</v>
      </c>
      <c r="AA1135">
        <f t="shared" si="520"/>
        <v>-75.322605454712175</v>
      </c>
      <c r="AB1135">
        <f t="shared" si="521"/>
        <v>-1.0760372207816026E-3</v>
      </c>
      <c r="AC1135">
        <f t="shared" si="493"/>
        <v>0.99989031220991009</v>
      </c>
    </row>
    <row r="1136" spans="1:29" x14ac:dyDescent="0.45">
      <c r="A1136">
        <f t="shared" si="494"/>
        <v>222.99999999999588</v>
      </c>
      <c r="B1136">
        <f t="shared" si="495"/>
        <v>9385.2533388922893</v>
      </c>
      <c r="C1136">
        <f t="shared" si="496"/>
        <v>2359.9280223459436</v>
      </c>
      <c r="D1136">
        <f t="shared" si="497"/>
        <v>-3.5828016110067331</v>
      </c>
      <c r="E1136">
        <f t="shared" si="498"/>
        <v>713.64252179859716</v>
      </c>
      <c r="F1136">
        <f t="shared" si="499"/>
        <v>0.92226583992101319</v>
      </c>
      <c r="G1136">
        <f t="shared" si="500"/>
        <v>250</v>
      </c>
      <c r="H1136">
        <f t="shared" si="501"/>
        <v>281.5468767770767</v>
      </c>
      <c r="I1136">
        <f t="shared" si="502"/>
        <v>244.29283594422938</v>
      </c>
      <c r="J1136">
        <f t="shared" si="503"/>
        <v>5.7071640557706189</v>
      </c>
      <c r="K1136">
        <f t="shared" si="504"/>
        <v>5624.7271819643038</v>
      </c>
      <c r="L1136">
        <f t="shared" si="505"/>
        <v>-0.14138073689878183</v>
      </c>
      <c r="M1136">
        <f t="shared" si="506"/>
        <v>-106.24987553241013</v>
      </c>
      <c r="N1136">
        <f t="shared" si="507"/>
        <v>-1.0624987553241013E-2</v>
      </c>
      <c r="O1136">
        <f t="shared" si="508"/>
        <v>3.8650616469809371</v>
      </c>
      <c r="P1136">
        <f t="shared" si="509"/>
        <v>11.988433969887508</v>
      </c>
      <c r="Q1136">
        <f t="shared" si="510"/>
        <v>144.83897528919934</v>
      </c>
      <c r="R1136">
        <f t="shared" si="511"/>
        <v>4.7328382560202549</v>
      </c>
      <c r="S1136">
        <f t="shared" si="512"/>
        <v>-0.86565161152866965</v>
      </c>
      <c r="T1136">
        <f t="shared" si="513"/>
        <v>0.57880877438598632</v>
      </c>
      <c r="U1136">
        <f t="shared" si="514"/>
        <v>200600</v>
      </c>
      <c r="V1136">
        <f t="shared" si="515"/>
        <v>686312.72061146505</v>
      </c>
      <c r="W1136">
        <f t="shared" si="516"/>
        <v>131814.77052001376</v>
      </c>
      <c r="X1136">
        <f t="shared" si="517"/>
        <v>686700</v>
      </c>
      <c r="Y1136">
        <f t="shared" si="518"/>
        <v>12102.921387685208</v>
      </c>
      <c r="Z1136">
        <f t="shared" si="519"/>
        <v>0.17289887696693154</v>
      </c>
      <c r="AA1136">
        <f t="shared" si="520"/>
        <v>-74.176837685401551</v>
      </c>
      <c r="AB1136">
        <f t="shared" si="521"/>
        <v>-1.0596691097914507E-3</v>
      </c>
      <c r="AC1136">
        <f t="shared" si="493"/>
        <v>0.9998919807227532</v>
      </c>
    </row>
    <row r="1137" spans="1:29" x14ac:dyDescent="0.45">
      <c r="A1137">
        <f t="shared" si="494"/>
        <v>223.19999999999587</v>
      </c>
      <c r="B1137">
        <f t="shared" si="495"/>
        <v>9393.1196287148141</v>
      </c>
      <c r="C1137">
        <f t="shared" si="496"/>
        <v>2359.8869467575382</v>
      </c>
      <c r="D1137">
        <f t="shared" si="497"/>
        <v>-3.5983768648553323</v>
      </c>
      <c r="E1137">
        <f t="shared" si="498"/>
        <v>713.42572674587677</v>
      </c>
      <c r="F1137">
        <f t="shared" si="499"/>
        <v>0.92203894214568782</v>
      </c>
      <c r="G1137">
        <f t="shared" si="500"/>
        <v>250</v>
      </c>
      <c r="H1137">
        <f t="shared" si="501"/>
        <v>281.61403805684284</v>
      </c>
      <c r="I1137">
        <f t="shared" si="502"/>
        <v>244.32105076598273</v>
      </c>
      <c r="J1137">
        <f t="shared" si="503"/>
        <v>5.6789492340172671</v>
      </c>
      <c r="K1137">
        <f t="shared" si="504"/>
        <v>5625.8629718111069</v>
      </c>
      <c r="L1137">
        <f t="shared" si="505"/>
        <v>-0.14107410876675885</v>
      </c>
      <c r="M1137">
        <f t="shared" si="506"/>
        <v>-105.99441661994581</v>
      </c>
      <c r="N1137">
        <f t="shared" si="507"/>
        <v>-1.0599441661994582E-2</v>
      </c>
      <c r="O1137">
        <f t="shared" si="508"/>
        <v>3.8629417586485384</v>
      </c>
      <c r="P1137">
        <f t="shared" si="509"/>
        <v>11.988225305905084</v>
      </c>
      <c r="Q1137">
        <f t="shared" si="510"/>
        <v>144.87352573796224</v>
      </c>
      <c r="R1137">
        <f t="shared" si="511"/>
        <v>4.7316301725278551</v>
      </c>
      <c r="S1137">
        <f t="shared" si="512"/>
        <v>-0.86656852554691799</v>
      </c>
      <c r="T1137">
        <f t="shared" si="513"/>
        <v>0.57868040642343155</v>
      </c>
      <c r="U1137">
        <f t="shared" si="514"/>
        <v>200600</v>
      </c>
      <c r="V1137">
        <f t="shared" si="515"/>
        <v>686319.38000625942</v>
      </c>
      <c r="W1137">
        <f t="shared" si="516"/>
        <v>131839.41605101686</v>
      </c>
      <c r="X1137">
        <f t="shared" si="517"/>
        <v>686700</v>
      </c>
      <c r="Y1137">
        <f t="shared" si="518"/>
        <v>12092.657067007603</v>
      </c>
      <c r="Z1137">
        <f t="shared" si="519"/>
        <v>0.17275224381439433</v>
      </c>
      <c r="AA1137">
        <f t="shared" si="520"/>
        <v>-73.032393848290667</v>
      </c>
      <c r="AB1137">
        <f t="shared" si="521"/>
        <v>-1.0433199121184381E-3</v>
      </c>
      <c r="AC1137">
        <f t="shared" si="493"/>
        <v>0.99989364730763308</v>
      </c>
    </row>
    <row r="1138" spans="1:29" x14ac:dyDescent="0.45">
      <c r="A1138">
        <f t="shared" si="494"/>
        <v>223.39999999999586</v>
      </c>
      <c r="B1138">
        <f t="shared" si="495"/>
        <v>9400.985783761791</v>
      </c>
      <c r="C1138">
        <f t="shared" si="496"/>
        <v>2359.8465140929943</v>
      </c>
      <c r="D1138">
        <f t="shared" si="497"/>
        <v>-3.6139518518483484</v>
      </c>
      <c r="E1138">
        <f t="shared" si="498"/>
        <v>713.20898873600368</v>
      </c>
      <c r="F1138">
        <f t="shared" si="499"/>
        <v>0.92181209096198957</v>
      </c>
      <c r="G1138">
        <f t="shared" si="500"/>
        <v>250</v>
      </c>
      <c r="H1138">
        <f t="shared" si="501"/>
        <v>281.68114241792648</v>
      </c>
      <c r="I1138">
        <f t="shared" si="502"/>
        <v>244.3492043503613</v>
      </c>
      <c r="J1138">
        <f t="shared" si="503"/>
        <v>5.6507956496386953</v>
      </c>
      <c r="K1138">
        <f t="shared" si="504"/>
        <v>5626.9931309410349</v>
      </c>
      <c r="L1138">
        <f t="shared" si="505"/>
        <v>-0.14076792189285925</v>
      </c>
      <c r="M1138">
        <f t="shared" si="506"/>
        <v>-105.73949171115434</v>
      </c>
      <c r="N1138">
        <f t="shared" si="507"/>
        <v>-1.0573949171115435E-2</v>
      </c>
      <c r="O1138">
        <f t="shared" si="508"/>
        <v>3.8608269688143153</v>
      </c>
      <c r="P1138">
        <f t="shared" si="509"/>
        <v>11.988019907975774</v>
      </c>
      <c r="Q1138">
        <f t="shared" si="510"/>
        <v>144.9080469054781</v>
      </c>
      <c r="R1138">
        <f t="shared" si="511"/>
        <v>4.7304248991534523</v>
      </c>
      <c r="S1138">
        <f t="shared" si="512"/>
        <v>-0.86748314050491393</v>
      </c>
      <c r="T1138">
        <f t="shared" si="513"/>
        <v>0.57855236032931201</v>
      </c>
      <c r="U1138">
        <f t="shared" si="514"/>
        <v>200600</v>
      </c>
      <c r="V1138">
        <f t="shared" si="515"/>
        <v>686326.02458826452</v>
      </c>
      <c r="W1138">
        <f t="shared" si="516"/>
        <v>131864.01222843622</v>
      </c>
      <c r="X1138">
        <f t="shared" si="517"/>
        <v>686700</v>
      </c>
      <c r="Y1138">
        <f t="shared" si="518"/>
        <v>12082.408630557751</v>
      </c>
      <c r="Z1138">
        <f t="shared" si="519"/>
        <v>0.17260583757939643</v>
      </c>
      <c r="AA1138">
        <f t="shared" si="520"/>
        <v>-71.889275258290581</v>
      </c>
      <c r="AB1138">
        <f t="shared" si="521"/>
        <v>-1.0269896465470083E-3</v>
      </c>
      <c r="AC1138">
        <f t="shared" si="493"/>
        <v>0.99989531196263537</v>
      </c>
    </row>
    <row r="1139" spans="1:29" x14ac:dyDescent="0.45">
      <c r="A1139">
        <f t="shared" si="494"/>
        <v>223.59999999999584</v>
      </c>
      <c r="B1139">
        <f t="shared" si="495"/>
        <v>9408.8518061738123</v>
      </c>
      <c r="C1139">
        <f t="shared" si="496"/>
        <v>2359.8067236062188</v>
      </c>
      <c r="D1139">
        <f t="shared" si="497"/>
        <v>-3.6295265762241478</v>
      </c>
      <c r="E1139">
        <f t="shared" si="498"/>
        <v>712.99230769724238</v>
      </c>
      <c r="F1139">
        <f t="shared" si="499"/>
        <v>0.92158528630043868</v>
      </c>
      <c r="G1139">
        <f t="shared" si="500"/>
        <v>250</v>
      </c>
      <c r="H1139">
        <f t="shared" si="501"/>
        <v>281.74818994864563</v>
      </c>
      <c r="I1139">
        <f t="shared" si="502"/>
        <v>244.37729678566498</v>
      </c>
      <c r="J1139">
        <f t="shared" si="503"/>
        <v>5.6227032143350186</v>
      </c>
      <c r="K1139">
        <f t="shared" si="504"/>
        <v>5628.1176715839019</v>
      </c>
      <c r="L1139">
        <f t="shared" si="505"/>
        <v>-0.14046217651838333</v>
      </c>
      <c r="M1139">
        <f t="shared" si="506"/>
        <v>-105.48510003327004</v>
      </c>
      <c r="N1139">
        <f t="shared" si="507"/>
        <v>-1.0548510003327004E-2</v>
      </c>
      <c r="O1139">
        <f t="shared" si="508"/>
        <v>3.8587172668136498</v>
      </c>
      <c r="P1139">
        <f t="shared" si="509"/>
        <v>11.987817772309423</v>
      </c>
      <c r="Q1139">
        <f t="shared" si="510"/>
        <v>144.94253883718127</v>
      </c>
      <c r="R1139">
        <f t="shared" si="511"/>
        <v>4.7292224302212711</v>
      </c>
      <c r="S1139">
        <f t="shared" si="512"/>
        <v>-0.86839546140695578</v>
      </c>
      <c r="T1139">
        <f t="shared" si="513"/>
        <v>0.57842463540302624</v>
      </c>
      <c r="U1139">
        <f t="shared" si="514"/>
        <v>200600</v>
      </c>
      <c r="V1139">
        <f t="shared" si="515"/>
        <v>686332.65438371093</v>
      </c>
      <c r="W1139">
        <f t="shared" si="516"/>
        <v>131888.55910223068</v>
      </c>
      <c r="X1139">
        <f t="shared" si="517"/>
        <v>686700</v>
      </c>
      <c r="Y1139">
        <f t="shared" si="518"/>
        <v>12072.176096108684</v>
      </c>
      <c r="Z1139">
        <f t="shared" si="519"/>
        <v>0.17245965851583833</v>
      </c>
      <c r="AA1139">
        <f t="shared" si="520"/>
        <v>-70.747483222861774</v>
      </c>
      <c r="AB1139">
        <f t="shared" si="521"/>
        <v>-1.0106783317551681E-3</v>
      </c>
      <c r="AC1139">
        <f t="shared" si="493"/>
        <v>0.9998969746858557</v>
      </c>
    </row>
    <row r="1140" spans="1:29" x14ac:dyDescent="0.45">
      <c r="A1140">
        <f t="shared" si="494"/>
        <v>223.79999999999583</v>
      </c>
      <c r="B1140">
        <f t="shared" si="495"/>
        <v>9416.7176980889799</v>
      </c>
      <c r="C1140">
        <f t="shared" si="496"/>
        <v>2359.7675745503839</v>
      </c>
      <c r="D1140">
        <f t="shared" si="497"/>
        <v>-3.6451010422161829</v>
      </c>
      <c r="E1140">
        <f t="shared" si="498"/>
        <v>712.77568355798712</v>
      </c>
      <c r="F1140">
        <f t="shared" si="499"/>
        <v>0.92135852809167718</v>
      </c>
      <c r="G1140">
        <f t="shared" si="500"/>
        <v>250</v>
      </c>
      <c r="H1140">
        <f t="shared" si="501"/>
        <v>281.81518073741563</v>
      </c>
      <c r="I1140">
        <f t="shared" si="502"/>
        <v>244.40532816024154</v>
      </c>
      <c r="J1140">
        <f t="shared" si="503"/>
        <v>5.5946718397584618</v>
      </c>
      <c r="K1140">
        <f t="shared" si="504"/>
        <v>5629.2366059518536</v>
      </c>
      <c r="L1140">
        <f t="shared" si="505"/>
        <v>-0.140156872882784</v>
      </c>
      <c r="M1140">
        <f t="shared" si="506"/>
        <v>-105.23124081296396</v>
      </c>
      <c r="N1140">
        <f t="shared" si="507"/>
        <v>-1.0523124081296397E-2</v>
      </c>
      <c r="O1140">
        <f t="shared" si="508"/>
        <v>3.8566126419973905</v>
      </c>
      <c r="P1140">
        <f t="shared" si="509"/>
        <v>11.987618895112146</v>
      </c>
      <c r="Q1140">
        <f t="shared" si="510"/>
        <v>144.9770015785561</v>
      </c>
      <c r="R1140">
        <f t="shared" si="511"/>
        <v>4.7280227600626006</v>
      </c>
      <c r="S1140">
        <f t="shared" si="512"/>
        <v>-0.86930549324895079</v>
      </c>
      <c r="T1140">
        <f t="shared" si="513"/>
        <v>0.57829723094514696</v>
      </c>
      <c r="U1140">
        <f t="shared" si="514"/>
        <v>200600</v>
      </c>
      <c r="V1140">
        <f t="shared" si="515"/>
        <v>686339.26941879664</v>
      </c>
      <c r="W1140">
        <f t="shared" si="516"/>
        <v>131913.05672251465</v>
      </c>
      <c r="X1140">
        <f t="shared" si="517"/>
        <v>686700</v>
      </c>
      <c r="Y1140">
        <f t="shared" si="518"/>
        <v>12061.959481192716</v>
      </c>
      <c r="Z1140">
        <f t="shared" si="519"/>
        <v>0.17231370687418165</v>
      </c>
      <c r="AA1140">
        <f t="shared" si="520"/>
        <v>-69.607019046903588</v>
      </c>
      <c r="AB1140">
        <f t="shared" si="521"/>
        <v>-9.9438598638433703E-4</v>
      </c>
      <c r="AC1140">
        <f t="shared" si="493"/>
        <v>0.99989863547539404</v>
      </c>
    </row>
    <row r="1141" spans="1:29" x14ac:dyDescent="0.45">
      <c r="A1141">
        <f t="shared" si="494"/>
        <v>223.99999999999582</v>
      </c>
      <c r="B1141">
        <f t="shared" si="495"/>
        <v>9424.5834616429056</v>
      </c>
      <c r="C1141">
        <f t="shared" si="496"/>
        <v>2359.7290661779316</v>
      </c>
      <c r="D1141">
        <f t="shared" si="497"/>
        <v>-3.6606752540529541</v>
      </c>
      <c r="E1141">
        <f t="shared" si="498"/>
        <v>712.55911624676048</v>
      </c>
      <c r="F1141">
        <f t="shared" si="499"/>
        <v>0.9211318162664649</v>
      </c>
      <c r="G1141">
        <f t="shared" si="500"/>
        <v>250</v>
      </c>
      <c r="H1141">
        <f t="shared" si="501"/>
        <v>281.88211487274782</v>
      </c>
      <c r="I1141">
        <f t="shared" si="502"/>
        <v>244.43329856248485</v>
      </c>
      <c r="J1141">
        <f t="shared" si="503"/>
        <v>5.5667014375151496</v>
      </c>
      <c r="K1141">
        <f t="shared" si="504"/>
        <v>5630.3499462393565</v>
      </c>
      <c r="L1141">
        <f t="shared" si="505"/>
        <v>-0.13985201121656132</v>
      </c>
      <c r="M1141">
        <f t="shared" si="506"/>
        <v>-104.977913276717</v>
      </c>
      <c r="N1141">
        <f t="shared" si="507"/>
        <v>-1.0497791327671702E-2</v>
      </c>
      <c r="O1141">
        <f t="shared" si="508"/>
        <v>3.854513083731856</v>
      </c>
      <c r="P1141">
        <f t="shared" si="509"/>
        <v>11.987423272586348</v>
      </c>
      <c r="Q1141">
        <f t="shared" si="510"/>
        <v>145.0114351751364</v>
      </c>
      <c r="R1141">
        <f t="shared" si="511"/>
        <v>4.7268258830158105</v>
      </c>
      <c r="S1141">
        <f t="shared" si="512"/>
        <v>-0.87021324101842001</v>
      </c>
      <c r="T1141">
        <f t="shared" si="513"/>
        <v>0.57817014625742125</v>
      </c>
      <c r="U1141">
        <f t="shared" si="514"/>
        <v>200600</v>
      </c>
      <c r="V1141">
        <f t="shared" si="515"/>
        <v>686345.86971968983</v>
      </c>
      <c r="W1141">
        <f t="shared" si="516"/>
        <v>131937.5051395573</v>
      </c>
      <c r="X1141">
        <f t="shared" si="517"/>
        <v>686700</v>
      </c>
      <c r="Y1141">
        <f t="shared" si="518"/>
        <v>12051.758803102181</v>
      </c>
      <c r="Z1141">
        <f t="shared" si="519"/>
        <v>0.17216798290145971</v>
      </c>
      <c r="AA1141">
        <f t="shared" si="520"/>
        <v>-68.467884029028937</v>
      </c>
      <c r="AB1141">
        <f t="shared" si="521"/>
        <v>-9.7811262898612767E-4</v>
      </c>
      <c r="AC1141">
        <f t="shared" si="493"/>
        <v>0.99990029432935912</v>
      </c>
    </row>
    <row r="1142" spans="1:29" x14ac:dyDescent="0.45">
      <c r="A1142">
        <f t="shared" si="494"/>
        <v>224.19999999999581</v>
      </c>
      <c r="B1142">
        <f t="shared" si="495"/>
        <v>9432.4490989687074</v>
      </c>
      <c r="C1142">
        <f t="shared" si="496"/>
        <v>2359.6911977405766</v>
      </c>
      <c r="D1142">
        <f t="shared" si="497"/>
        <v>-3.6762492159580411</v>
      </c>
      <c r="E1142">
        <f t="shared" si="498"/>
        <v>712.34260569221453</v>
      </c>
      <c r="F1142">
        <f t="shared" si="499"/>
        <v>0.92090515075568158</v>
      </c>
      <c r="G1142">
        <f t="shared" si="500"/>
        <v>250</v>
      </c>
      <c r="H1142">
        <f t="shared" si="501"/>
        <v>281.9489924432483</v>
      </c>
      <c r="I1142">
        <f t="shared" si="502"/>
        <v>244.46120808083413</v>
      </c>
      <c r="J1142">
        <f t="shared" si="503"/>
        <v>5.5387919191658739</v>
      </c>
      <c r="K1142">
        <f t="shared" si="504"/>
        <v>5631.4577046231898</v>
      </c>
      <c r="L1142">
        <f t="shared" si="505"/>
        <v>-0.13954759174637843</v>
      </c>
      <c r="M1142">
        <f t="shared" si="506"/>
        <v>-104.72511665057172</v>
      </c>
      <c r="N1142">
        <f t="shared" si="507"/>
        <v>-1.0472511665057173E-2</v>
      </c>
      <c r="O1142">
        <f t="shared" si="508"/>
        <v>3.8524185813988447</v>
      </c>
      <c r="P1142">
        <f t="shared" si="509"/>
        <v>11.98723090093074</v>
      </c>
      <c r="Q1142">
        <f t="shared" si="510"/>
        <v>145.04583967250466</v>
      </c>
      <c r="R1142">
        <f t="shared" si="511"/>
        <v>4.7256317934263405</v>
      </c>
      <c r="S1142">
        <f t="shared" si="512"/>
        <v>-0.87111870969448457</v>
      </c>
      <c r="T1142">
        <f t="shared" si="513"/>
        <v>0.57804338064277216</v>
      </c>
      <c r="U1142">
        <f t="shared" si="514"/>
        <v>200600</v>
      </c>
      <c r="V1142">
        <f t="shared" si="515"/>
        <v>686352.45531252772</v>
      </c>
      <c r="W1142">
        <f t="shared" si="516"/>
        <v>131961.90440378076</v>
      </c>
      <c r="X1142">
        <f t="shared" si="517"/>
        <v>686700</v>
      </c>
      <c r="Y1142">
        <f t="shared" si="518"/>
        <v>12041.574078891354</v>
      </c>
      <c r="Z1142">
        <f t="shared" si="519"/>
        <v>0.17202248684130506</v>
      </c>
      <c r="AA1142">
        <f t="shared" si="520"/>
        <v>-67.330079462495632</v>
      </c>
      <c r="AB1142">
        <f t="shared" si="521"/>
        <v>-9.6185827803565191E-4</v>
      </c>
      <c r="AC1142">
        <f t="shared" si="493"/>
        <v>0.99990195124586789</v>
      </c>
    </row>
    <row r="1143" spans="1:29" x14ac:dyDescent="0.45">
      <c r="A1143">
        <f t="shared" si="494"/>
        <v>224.3999999999958</v>
      </c>
      <c r="B1143">
        <f t="shared" si="495"/>
        <v>9440.3146121970058</v>
      </c>
      <c r="C1143">
        <f t="shared" si="496"/>
        <v>2359.6539684893096</v>
      </c>
      <c r="D1143">
        <f t="shared" si="497"/>
        <v>-3.6918229321500711</v>
      </c>
      <c r="E1143">
        <f t="shared" si="498"/>
        <v>712.12615182313004</v>
      </c>
      <c r="F1143">
        <f t="shared" si="499"/>
        <v>0.92067853149032608</v>
      </c>
      <c r="G1143">
        <f t="shared" si="500"/>
        <v>250</v>
      </c>
      <c r="H1143">
        <f t="shared" si="501"/>
        <v>282.01581353761651</v>
      </c>
      <c r="I1143">
        <f t="shared" si="502"/>
        <v>244.48905680377248</v>
      </c>
      <c r="J1143">
        <f t="shared" si="503"/>
        <v>5.5109431962275153</v>
      </c>
      <c r="K1143">
        <f t="shared" si="504"/>
        <v>5632.5598932624353</v>
      </c>
      <c r="L1143">
        <f t="shared" si="505"/>
        <v>-0.13924361469179303</v>
      </c>
      <c r="M1143">
        <f t="shared" si="506"/>
        <v>-104.47285016030986</v>
      </c>
      <c r="N1143">
        <f t="shared" si="507"/>
        <v>-1.0447285016030986E-2</v>
      </c>
      <c r="O1143">
        <f t="shared" si="508"/>
        <v>3.8503291243956386</v>
      </c>
      <c r="P1143">
        <f t="shared" si="509"/>
        <v>11.987041776340355</v>
      </c>
      <c r="Q1143">
        <f t="shared" si="510"/>
        <v>145.08021511629144</v>
      </c>
      <c r="R1143">
        <f t="shared" si="511"/>
        <v>4.7244404856467082</v>
      </c>
      <c r="S1143">
        <f t="shared" si="512"/>
        <v>-0.87202190424786341</v>
      </c>
      <c r="T1143">
        <f t="shared" si="513"/>
        <v>0.57791693340529915</v>
      </c>
      <c r="U1143">
        <f t="shared" si="514"/>
        <v>200600</v>
      </c>
      <c r="V1143">
        <f t="shared" si="515"/>
        <v>686359.02622341691</v>
      </c>
      <c r="W1143">
        <f t="shared" si="516"/>
        <v>131986.25456575921</v>
      </c>
      <c r="X1143">
        <f t="shared" si="517"/>
        <v>686700</v>
      </c>
      <c r="Y1143">
        <f t="shared" si="518"/>
        <v>12031.405325377273</v>
      </c>
      <c r="Z1143">
        <f t="shared" si="519"/>
        <v>0.17187721893396105</v>
      </c>
      <c r="AA1143">
        <f t="shared" si="520"/>
        <v>-66.193606634740718</v>
      </c>
      <c r="AB1143">
        <f t="shared" si="521"/>
        <v>-9.456229519248674E-4</v>
      </c>
      <c r="AC1143">
        <f t="shared" si="493"/>
        <v>0.99990360622304542</v>
      </c>
    </row>
    <row r="1144" spans="1:29" x14ac:dyDescent="0.45">
      <c r="A1144">
        <f t="shared" si="494"/>
        <v>224.59999999999579</v>
      </c>
      <c r="B1144">
        <f t="shared" si="495"/>
        <v>9448.1800034559201</v>
      </c>
      <c r="C1144">
        <f t="shared" si="496"/>
        <v>2359.6173776743985</v>
      </c>
      <c r="D1144">
        <f t="shared" si="497"/>
        <v>-3.7073964068427223</v>
      </c>
      <c r="E1144">
        <f t="shared" si="498"/>
        <v>711.90975456841579</v>
      </c>
      <c r="F1144">
        <f t="shared" si="499"/>
        <v>0.92045195840151628</v>
      </c>
      <c r="G1144">
        <f t="shared" si="500"/>
        <v>250</v>
      </c>
      <c r="H1144">
        <f t="shared" si="501"/>
        <v>282.08257824464408</v>
      </c>
      <c r="I1144">
        <f t="shared" si="502"/>
        <v>244.5168448198261</v>
      </c>
      <c r="J1144">
        <f t="shared" si="503"/>
        <v>5.4831551801738954</v>
      </c>
      <c r="K1144">
        <f t="shared" si="504"/>
        <v>5633.6565242984698</v>
      </c>
      <c r="L1144">
        <f t="shared" si="505"/>
        <v>-0.13894008026809956</v>
      </c>
      <c r="M1144">
        <f t="shared" si="506"/>
        <v>-104.22111303131868</v>
      </c>
      <c r="N1144">
        <f t="shared" si="507"/>
        <v>-1.0422111303131868E-2</v>
      </c>
      <c r="O1144">
        <f t="shared" si="508"/>
        <v>3.8482447021350121</v>
      </c>
      <c r="P1144">
        <f t="shared" si="509"/>
        <v>11.986855895006556</v>
      </c>
      <c r="Q1144">
        <f t="shared" si="510"/>
        <v>145.11456155217471</v>
      </c>
      <c r="R1144">
        <f t="shared" si="511"/>
        <v>4.7232519540365141</v>
      </c>
      <c r="S1144">
        <f t="shared" si="512"/>
        <v>-0.87292282964087553</v>
      </c>
      <c r="T1144">
        <f t="shared" si="513"/>
        <v>0.57779080385027737</v>
      </c>
      <c r="U1144">
        <f t="shared" si="514"/>
        <v>200600</v>
      </c>
      <c r="V1144">
        <f t="shared" si="515"/>
        <v>686365.58247843175</v>
      </c>
      <c r="W1144">
        <f t="shared" si="516"/>
        <v>132010.55567621742</v>
      </c>
      <c r="X1144">
        <f t="shared" si="517"/>
        <v>686700</v>
      </c>
      <c r="Y1144">
        <f t="shared" si="518"/>
        <v>12021.252559141139</v>
      </c>
      <c r="Z1144">
        <f t="shared" si="519"/>
        <v>0.17173217941630201</v>
      </c>
      <c r="AA1144">
        <f t="shared" si="520"/>
        <v>-65.058466829592362</v>
      </c>
      <c r="AB1144">
        <f t="shared" si="521"/>
        <v>-9.294066689941766E-4</v>
      </c>
      <c r="AC1144">
        <f t="shared" si="493"/>
        <v>0.99990525925902196</v>
      </c>
    </row>
    <row r="1145" spans="1:29" x14ac:dyDescent="0.45">
      <c r="A1145">
        <f t="shared" si="494"/>
        <v>224.79999999999578</v>
      </c>
      <c r="B1145">
        <f t="shared" si="495"/>
        <v>9456.0452748710723</v>
      </c>
      <c r="C1145">
        <f t="shared" si="496"/>
        <v>2359.5814245453953</v>
      </c>
      <c r="D1145">
        <f t="shared" si="497"/>
        <v>-3.7229696442447242</v>
      </c>
      <c r="E1145">
        <f t="shared" si="498"/>
        <v>711.69341385711039</v>
      </c>
      <c r="F1145">
        <f t="shared" si="499"/>
        <v>0.92022543142048896</v>
      </c>
      <c r="G1145">
        <f t="shared" si="500"/>
        <v>250</v>
      </c>
      <c r="H1145">
        <f t="shared" si="501"/>
        <v>282.14928665321332</v>
      </c>
      <c r="I1145">
        <f t="shared" si="502"/>
        <v>244.5445722175628</v>
      </c>
      <c r="J1145">
        <f t="shared" si="503"/>
        <v>5.4554277824371979</v>
      </c>
      <c r="K1145">
        <f t="shared" si="504"/>
        <v>5634.7476098549569</v>
      </c>
      <c r="L1145">
        <f t="shared" si="505"/>
        <v>-0.13863698868348706</v>
      </c>
      <c r="M1145">
        <f t="shared" si="506"/>
        <v>-103.9699044887472</v>
      </c>
      <c r="N1145">
        <f t="shared" si="507"/>
        <v>-1.039699044887472E-2</v>
      </c>
      <c r="O1145">
        <f t="shared" si="508"/>
        <v>3.846165304045237</v>
      </c>
      <c r="P1145">
        <f t="shared" si="509"/>
        <v>11.986673253117065</v>
      </c>
      <c r="Q1145">
        <f t="shared" si="510"/>
        <v>145.14887902587907</v>
      </c>
      <c r="R1145">
        <f t="shared" si="511"/>
        <v>4.7220661929624335</v>
      </c>
      <c r="S1145">
        <f t="shared" si="512"/>
        <v>-0.87382149082742133</v>
      </c>
      <c r="T1145">
        <f t="shared" si="513"/>
        <v>0.57766499128416116</v>
      </c>
      <c r="U1145">
        <f t="shared" si="514"/>
        <v>200600</v>
      </c>
      <c r="V1145">
        <f t="shared" si="515"/>
        <v>686372.12410361855</v>
      </c>
      <c r="W1145">
        <f t="shared" si="516"/>
        <v>132034.80778602953</v>
      </c>
      <c r="X1145">
        <f t="shared" si="517"/>
        <v>686700</v>
      </c>
      <c r="Y1145">
        <f t="shared" si="518"/>
        <v>12011.115796529615</v>
      </c>
      <c r="Z1145">
        <f t="shared" si="519"/>
        <v>0.17158736852185164</v>
      </c>
      <c r="AA1145">
        <f t="shared" si="520"/>
        <v>-63.924661322147585</v>
      </c>
      <c r="AB1145">
        <f t="shared" si="521"/>
        <v>-9.1320944745925119E-4</v>
      </c>
      <c r="AC1145">
        <f t="shared" si="493"/>
        <v>0.99990691035194101</v>
      </c>
    </row>
    <row r="1146" spans="1:29" x14ac:dyDescent="0.45">
      <c r="A1146">
        <f t="shared" si="494"/>
        <v>224.99999999999577</v>
      </c>
      <c r="B1146">
        <f t="shared" si="495"/>
        <v>9463.9104285655758</v>
      </c>
      <c r="C1146">
        <f t="shared" si="496"/>
        <v>2359.546108351135</v>
      </c>
      <c r="D1146">
        <f t="shared" si="497"/>
        <v>-3.7385426485598394</v>
      </c>
      <c r="E1146">
        <f t="shared" si="498"/>
        <v>711.47712961837999</v>
      </c>
      <c r="F1146">
        <f t="shared" si="499"/>
        <v>0.91999895047860025</v>
      </c>
      <c r="G1146">
        <f t="shared" si="500"/>
        <v>250</v>
      </c>
      <c r="H1146">
        <f t="shared" si="501"/>
        <v>282.21593885229612</v>
      </c>
      <c r="I1146">
        <f t="shared" si="502"/>
        <v>244.57223908559101</v>
      </c>
      <c r="J1146">
        <f t="shared" si="503"/>
        <v>5.4277609144089922</v>
      </c>
      <c r="K1146">
        <f t="shared" si="504"/>
        <v>5635.8331620378385</v>
      </c>
      <c r="L1146">
        <f t="shared" si="505"/>
        <v>-0.13833434014102863</v>
      </c>
      <c r="M1146">
        <f t="shared" si="506"/>
        <v>-103.71922375741687</v>
      </c>
      <c r="N1146">
        <f t="shared" si="507"/>
        <v>-1.0371922375741688E-2</v>
      </c>
      <c r="O1146">
        <f t="shared" si="508"/>
        <v>3.8440909195700885</v>
      </c>
      <c r="P1146">
        <f t="shared" si="509"/>
        <v>11.986493846855963</v>
      </c>
      <c r="Q1146">
        <f t="shared" si="510"/>
        <v>145.18316758317522</v>
      </c>
      <c r="R1146">
        <f t="shared" si="511"/>
        <v>4.7208831967982299</v>
      </c>
      <c r="S1146">
        <f t="shared" si="512"/>
        <v>-0.87471789275299283</v>
      </c>
      <c r="T1146">
        <f t="shared" si="513"/>
        <v>0.57753949501458102</v>
      </c>
      <c r="U1146">
        <f t="shared" si="514"/>
        <v>200600</v>
      </c>
      <c r="V1146">
        <f t="shared" si="515"/>
        <v>686378.65112498926</v>
      </c>
      <c r="W1146">
        <f t="shared" si="516"/>
        <v>132059.01094621763</v>
      </c>
      <c r="X1146">
        <f t="shared" si="517"/>
        <v>686700</v>
      </c>
      <c r="Y1146">
        <f t="shared" si="518"/>
        <v>12000.995053656115</v>
      </c>
      <c r="Z1146">
        <f t="shared" si="519"/>
        <v>0.17144278648080166</v>
      </c>
      <c r="AA1146">
        <f t="shared" si="520"/>
        <v>-62.792191385524347</v>
      </c>
      <c r="AB1146">
        <f t="shared" si="521"/>
        <v>-8.9703130550749068E-4</v>
      </c>
      <c r="AC1146">
        <f t="shared" si="493"/>
        <v>0.99990855949994828</v>
      </c>
    </row>
    <row r="1147" spans="1:29" x14ac:dyDescent="0.45">
      <c r="A1147">
        <f t="shared" si="494"/>
        <v>225.19999999999575</v>
      </c>
      <c r="B1147">
        <f t="shared" si="495"/>
        <v>9471.7754666600413</v>
      </c>
      <c r="C1147">
        <f t="shared" si="496"/>
        <v>2359.5114283397415</v>
      </c>
      <c r="D1147">
        <f t="shared" si="497"/>
        <v>-3.7541154239868817</v>
      </c>
      <c r="E1147">
        <f t="shared" si="498"/>
        <v>711.26090178152049</v>
      </c>
      <c r="F1147">
        <f t="shared" si="499"/>
        <v>0.9197725155073263</v>
      </c>
      <c r="G1147">
        <f t="shared" si="500"/>
        <v>250</v>
      </c>
      <c r="H1147">
        <f t="shared" si="501"/>
        <v>282.28253493095252</v>
      </c>
      <c r="I1147">
        <f t="shared" si="502"/>
        <v>244.59984551255891</v>
      </c>
      <c r="J1147">
        <f t="shared" si="503"/>
        <v>5.4001544874410854</v>
      </c>
      <c r="K1147">
        <f t="shared" si="504"/>
        <v>5636.9131929353271</v>
      </c>
      <c r="L1147">
        <f t="shared" si="505"/>
        <v>-0.13803213483953414</v>
      </c>
      <c r="M1147">
        <f t="shared" si="506"/>
        <v>-103.46907006178742</v>
      </c>
      <c r="N1147">
        <f t="shared" si="507"/>
        <v>-1.0346907006178742E-2</v>
      </c>
      <c r="O1147">
        <f t="shared" si="508"/>
        <v>3.8420215381688529</v>
      </c>
      <c r="P1147">
        <f t="shared" si="509"/>
        <v>11.986317672403722</v>
      </c>
      <c r="Q1147">
        <f t="shared" si="510"/>
        <v>145.21742726987921</v>
      </c>
      <c r="R1147">
        <f t="shared" si="511"/>
        <v>4.7197029599247511</v>
      </c>
      <c r="S1147">
        <f t="shared" si="512"/>
        <v>-0.87561204035466256</v>
      </c>
      <c r="T1147">
        <f t="shared" si="513"/>
        <v>0.5774143143503474</v>
      </c>
      <c r="U1147">
        <f t="shared" si="514"/>
        <v>200600</v>
      </c>
      <c r="V1147">
        <f t="shared" si="515"/>
        <v>686385.1635685279</v>
      </c>
      <c r="W1147">
        <f t="shared" si="516"/>
        <v>132083.16520795083</v>
      </c>
      <c r="X1147">
        <f t="shared" si="517"/>
        <v>686700</v>
      </c>
      <c r="Y1147">
        <f t="shared" si="518"/>
        <v>11990.890346401829</v>
      </c>
      <c r="Z1147">
        <f t="shared" si="519"/>
        <v>0.17129843352002613</v>
      </c>
      <c r="AA1147">
        <f t="shared" si="520"/>
        <v>-61.661058284109458</v>
      </c>
      <c r="AB1147">
        <f t="shared" si="521"/>
        <v>-8.8087226120156373E-4</v>
      </c>
      <c r="AC1147">
        <f t="shared" si="493"/>
        <v>0.99991020670120256</v>
      </c>
    </row>
    <row r="1148" spans="1:29" x14ac:dyDescent="0.45">
      <c r="A1148">
        <f t="shared" si="494"/>
        <v>225.39999999999574</v>
      </c>
      <c r="B1148">
        <f t="shared" si="495"/>
        <v>9479.6403912725709</v>
      </c>
      <c r="C1148">
        <f t="shared" si="496"/>
        <v>2359.4773837586317</v>
      </c>
      <c r="D1148">
        <f t="shared" si="497"/>
        <v>-3.769687974719691</v>
      </c>
      <c r="E1148">
        <f t="shared" si="498"/>
        <v>711.04473027595509</v>
      </c>
      <c r="F1148">
        <f t="shared" si="499"/>
        <v>0.91954612643826039</v>
      </c>
      <c r="G1148">
        <f t="shared" si="500"/>
        <v>250</v>
      </c>
      <c r="H1148">
        <f t="shared" si="501"/>
        <v>282.3490749783295</v>
      </c>
      <c r="I1148">
        <f t="shared" si="502"/>
        <v>244.62739158715277</v>
      </c>
      <c r="J1148">
        <f t="shared" si="503"/>
        <v>5.372608412847228</v>
      </c>
      <c r="K1148">
        <f t="shared" si="504"/>
        <v>5637.9877146178969</v>
      </c>
      <c r="L1148">
        <f t="shared" si="505"/>
        <v>-0.13773037296928692</v>
      </c>
      <c r="M1148">
        <f t="shared" si="506"/>
        <v>-103.2194426261869</v>
      </c>
      <c r="N1148">
        <f t="shared" si="507"/>
        <v>-1.032194426261869E-2</v>
      </c>
      <c r="O1148">
        <f t="shared" si="508"/>
        <v>3.8399571493163291</v>
      </c>
      <c r="P1148">
        <f t="shared" si="509"/>
        <v>11.986144725937217</v>
      </c>
      <c r="Q1148">
        <f t="shared" si="510"/>
        <v>145.25165813185183</v>
      </c>
      <c r="R1148">
        <f t="shared" si="511"/>
        <v>4.7185254767299281</v>
      </c>
      <c r="S1148">
        <f t="shared" si="512"/>
        <v>-0.87650393856107511</v>
      </c>
      <c r="T1148">
        <f t="shared" si="513"/>
        <v>0.57728944860144948</v>
      </c>
      <c r="U1148">
        <f t="shared" si="514"/>
        <v>200600</v>
      </c>
      <c r="V1148">
        <f t="shared" si="515"/>
        <v>686391.66146018717</v>
      </c>
      <c r="W1148">
        <f t="shared" si="516"/>
        <v>132107.27062254373</v>
      </c>
      <c r="X1148">
        <f t="shared" si="517"/>
        <v>686700</v>
      </c>
      <c r="Y1148">
        <f t="shared" si="518"/>
        <v>11980.801690417189</v>
      </c>
      <c r="Z1148">
        <f t="shared" si="519"/>
        <v>0.1711543098631027</v>
      </c>
      <c r="AA1148">
        <f t="shared" si="520"/>
        <v>-60.531263276701793</v>
      </c>
      <c r="AB1148">
        <f t="shared" si="521"/>
        <v>-8.6473233252431136E-4</v>
      </c>
      <c r="AC1148">
        <f t="shared" si="493"/>
        <v>0.99991185195387122</v>
      </c>
    </row>
    <row r="1149" spans="1:29" x14ac:dyDescent="0.45">
      <c r="A1149">
        <f t="shared" si="494"/>
        <v>225.59999999999573</v>
      </c>
      <c r="B1149">
        <f t="shared" si="495"/>
        <v>9487.5052045187531</v>
      </c>
      <c r="C1149">
        <f t="shared" si="496"/>
        <v>2359.4439738545157</v>
      </c>
      <c r="D1149">
        <f t="shared" si="497"/>
        <v>-3.7852603049471298</v>
      </c>
      <c r="E1149">
        <f t="shared" si="498"/>
        <v>710.82861503123718</v>
      </c>
      <c r="F1149">
        <f t="shared" si="499"/>
        <v>0.91931978320311725</v>
      </c>
      <c r="G1149">
        <f t="shared" si="500"/>
        <v>250</v>
      </c>
      <c r="H1149">
        <f t="shared" si="501"/>
        <v>282.41555908365967</v>
      </c>
      <c r="I1149">
        <f t="shared" si="502"/>
        <v>244.65487739809646</v>
      </c>
      <c r="J1149">
        <f t="shared" si="503"/>
        <v>5.3451226019035403</v>
      </c>
      <c r="K1149">
        <f t="shared" si="504"/>
        <v>5639.0567391382774</v>
      </c>
      <c r="L1149">
        <f t="shared" si="505"/>
        <v>-0.13742905471843869</v>
      </c>
      <c r="M1149">
        <f t="shared" si="506"/>
        <v>-102.97034067449624</v>
      </c>
      <c r="N1149">
        <f t="shared" si="507"/>
        <v>-1.0297034067449624E-2</v>
      </c>
      <c r="O1149">
        <f t="shared" si="508"/>
        <v>3.8378977425028391</v>
      </c>
      <c r="P1149">
        <f t="shared" si="509"/>
        <v>11.985975003629738</v>
      </c>
      <c r="Q1149">
        <f t="shared" si="510"/>
        <v>145.28586021499788</v>
      </c>
      <c r="R1149">
        <f t="shared" si="511"/>
        <v>4.7173507416087856</v>
      </c>
      <c r="S1149">
        <f t="shared" si="512"/>
        <v>-0.8773935922924565</v>
      </c>
      <c r="T1149">
        <f t="shared" si="513"/>
        <v>0.57716489707905616</v>
      </c>
      <c r="U1149">
        <f t="shared" si="514"/>
        <v>200600</v>
      </c>
      <c r="V1149">
        <f t="shared" si="515"/>
        <v>686398.14482588787</v>
      </c>
      <c r="W1149">
        <f t="shared" si="516"/>
        <v>132131.32724145515</v>
      </c>
      <c r="X1149">
        <f t="shared" si="517"/>
        <v>686700</v>
      </c>
      <c r="Y1149">
        <f t="shared" si="518"/>
        <v>11970.729101123005</v>
      </c>
      <c r="Z1149">
        <f t="shared" si="519"/>
        <v>0.17101041573032863</v>
      </c>
      <c r="AA1149">
        <f t="shared" si="520"/>
        <v>-59.402807617909275</v>
      </c>
      <c r="AB1149">
        <f t="shared" si="521"/>
        <v>-8.4861153739870397E-4</v>
      </c>
      <c r="AC1149">
        <f t="shared" si="493"/>
        <v>0.99991349525612661</v>
      </c>
    </row>
    <row r="1150" spans="1:29" x14ac:dyDescent="0.45">
      <c r="A1150">
        <f t="shared" si="494"/>
        <v>225.79999999999572</v>
      </c>
      <c r="B1150">
        <f t="shared" si="495"/>
        <v>9495.3699085116641</v>
      </c>
      <c r="C1150">
        <f t="shared" si="496"/>
        <v>2359.4111978734027</v>
      </c>
      <c r="D1150">
        <f t="shared" si="497"/>
        <v>-3.8008324188530942</v>
      </c>
      <c r="E1150">
        <f t="shared" si="498"/>
        <v>710.61255597704667</v>
      </c>
      <c r="F1150">
        <f t="shared" si="499"/>
        <v>0.9190934857337284</v>
      </c>
      <c r="G1150">
        <f t="shared" si="500"/>
        <v>250</v>
      </c>
      <c r="H1150">
        <f t="shared" si="501"/>
        <v>282.48198733626009</v>
      </c>
      <c r="I1150">
        <f t="shared" si="502"/>
        <v>244.68230303414981</v>
      </c>
      <c r="J1150">
        <f t="shared" si="503"/>
        <v>5.3176969658501889</v>
      </c>
      <c r="K1150">
        <f t="shared" si="504"/>
        <v>5640.1202785314472</v>
      </c>
      <c r="L1150">
        <f t="shared" si="505"/>
        <v>-0.13712818026675677</v>
      </c>
      <c r="M1150">
        <f t="shared" si="506"/>
        <v>-102.72176343047852</v>
      </c>
      <c r="N1150">
        <f t="shared" si="507"/>
        <v>-1.0272176343047851E-2</v>
      </c>
      <c r="O1150">
        <f t="shared" si="508"/>
        <v>3.8358433072342297</v>
      </c>
      <c r="P1150">
        <f t="shared" si="509"/>
        <v>11.985808501651013</v>
      </c>
      <c r="Q1150">
        <f t="shared" si="510"/>
        <v>145.32003356526565</v>
      </c>
      <c r="R1150">
        <f t="shared" si="511"/>
        <v>4.7161787489634381</v>
      </c>
      <c r="S1150">
        <f t="shared" si="512"/>
        <v>-0.87828100646059903</v>
      </c>
      <c r="T1150">
        <f t="shared" si="513"/>
        <v>0.57704065909551627</v>
      </c>
      <c r="U1150">
        <f t="shared" si="514"/>
        <v>200600</v>
      </c>
      <c r="V1150">
        <f t="shared" si="515"/>
        <v>686404.61369152134</v>
      </c>
      <c r="W1150">
        <f t="shared" si="516"/>
        <v>132155.33511628705</v>
      </c>
      <c r="X1150">
        <f t="shared" si="517"/>
        <v>686700</v>
      </c>
      <c r="Y1150">
        <f t="shared" si="518"/>
        <v>11960.672593711759</v>
      </c>
      <c r="Z1150">
        <f t="shared" si="519"/>
        <v>0.17086675133873941</v>
      </c>
      <c r="AA1150">
        <f t="shared" si="520"/>
        <v>-58.27569255407434</v>
      </c>
      <c r="AB1150">
        <f t="shared" si="521"/>
        <v>-8.3250989362963345E-4</v>
      </c>
      <c r="AC1150">
        <f t="shared" si="493"/>
        <v>0.99991513660615383</v>
      </c>
    </row>
    <row r="1151" spans="1:29" x14ac:dyDescent="0.45">
      <c r="A1151">
        <f t="shared" si="494"/>
        <v>225.99999999999571</v>
      </c>
      <c r="B1151">
        <f t="shared" si="495"/>
        <v>9503.2345053618665</v>
      </c>
      <c r="C1151">
        <f t="shared" si="496"/>
        <v>2359.3790550606041</v>
      </c>
      <c r="D1151">
        <f t="shared" si="497"/>
        <v>-3.8164043206164955</v>
      </c>
      <c r="E1151">
        <f t="shared" si="498"/>
        <v>710.39655304319342</v>
      </c>
      <c r="F1151">
        <f t="shared" si="499"/>
        <v>0.91886723396204617</v>
      </c>
      <c r="G1151">
        <f t="shared" si="500"/>
        <v>250</v>
      </c>
      <c r="H1151">
        <f t="shared" si="501"/>
        <v>282.54835982553078</v>
      </c>
      <c r="I1151">
        <f t="shared" si="502"/>
        <v>244.70966858410785</v>
      </c>
      <c r="J1151">
        <f t="shared" si="503"/>
        <v>5.2903314158921546</v>
      </c>
      <c r="K1151">
        <f t="shared" si="504"/>
        <v>5641.1783448146252</v>
      </c>
      <c r="L1151">
        <f t="shared" si="505"/>
        <v>-0.13682774979017154</v>
      </c>
      <c r="M1151">
        <f t="shared" si="506"/>
        <v>-102.47371011755922</v>
      </c>
      <c r="N1151">
        <f t="shared" si="507"/>
        <v>-1.0247371011755923E-2</v>
      </c>
      <c r="O1151">
        <f t="shared" si="508"/>
        <v>3.8337938330318786</v>
      </c>
      <c r="P1151">
        <f t="shared" si="509"/>
        <v>11.985645216167223</v>
      </c>
      <c r="Q1151">
        <f t="shared" si="510"/>
        <v>145.35417822864605</v>
      </c>
      <c r="R1151">
        <f t="shared" si="511"/>
        <v>4.715009493203091</v>
      </c>
      <c r="S1151">
        <f t="shared" si="512"/>
        <v>-0.87916618596886131</v>
      </c>
      <c r="T1151">
        <f t="shared" si="513"/>
        <v>0.5769167339643595</v>
      </c>
      <c r="U1151">
        <f t="shared" si="514"/>
        <v>200600</v>
      </c>
      <c r="V1151">
        <f t="shared" si="515"/>
        <v>686411.06808294763</v>
      </c>
      <c r="W1151">
        <f t="shared" si="516"/>
        <v>132179.29429878321</v>
      </c>
      <c r="X1151">
        <f t="shared" si="517"/>
        <v>686700</v>
      </c>
      <c r="Y1151">
        <f t="shared" si="518"/>
        <v>11950.632183148678</v>
      </c>
      <c r="Z1151">
        <f t="shared" si="519"/>
        <v>0.17072331690212397</v>
      </c>
      <c r="AA1151">
        <f t="shared" si="520"/>
        <v>-57.149919326533563</v>
      </c>
      <c r="AB1151">
        <f t="shared" si="521"/>
        <v>-8.1642741895047945E-4</v>
      </c>
      <c r="AC1151">
        <f t="shared" si="493"/>
        <v>0.99991677600214568</v>
      </c>
    </row>
    <row r="1152" spans="1:29" x14ac:dyDescent="0.45">
      <c r="A1152">
        <f t="shared" si="494"/>
        <v>226.1999999999957</v>
      </c>
      <c r="B1152">
        <f t="shared" si="495"/>
        <v>9511.0989971774015</v>
      </c>
      <c r="C1152">
        <f t="shared" si="496"/>
        <v>2359.3475446607372</v>
      </c>
      <c r="D1152">
        <f t="shared" si="497"/>
        <v>-3.8319760144112536</v>
      </c>
      <c r="E1152">
        <f t="shared" si="498"/>
        <v>710.18060615961519</v>
      </c>
      <c r="F1152">
        <f t="shared" si="499"/>
        <v>0.91864102782014134</v>
      </c>
      <c r="G1152">
        <f t="shared" si="500"/>
        <v>250</v>
      </c>
      <c r="H1152">
        <f t="shared" si="501"/>
        <v>282.6146766409538</v>
      </c>
      <c r="I1152">
        <f t="shared" si="502"/>
        <v>244.73697413679972</v>
      </c>
      <c r="J1152">
        <f t="shared" si="503"/>
        <v>5.2630258632002835</v>
      </c>
      <c r="K1152">
        <f t="shared" si="504"/>
        <v>5642.2309499872654</v>
      </c>
      <c r="L1152">
        <f t="shared" si="505"/>
        <v>-0.13652776345935536</v>
      </c>
      <c r="M1152">
        <f t="shared" si="506"/>
        <v>-102.22617995890772</v>
      </c>
      <c r="N1152">
        <f t="shared" si="507"/>
        <v>-1.0222617995890772E-2</v>
      </c>
      <c r="O1152">
        <f t="shared" si="508"/>
        <v>3.8317493094327006</v>
      </c>
      <c r="P1152">
        <f t="shared" si="509"/>
        <v>11.98548514334102</v>
      </c>
      <c r="Q1152">
        <f t="shared" si="510"/>
        <v>145.38829425117228</v>
      </c>
      <c r="R1152">
        <f t="shared" si="511"/>
        <v>4.7138429687440491</v>
      </c>
      <c r="S1152">
        <f t="shared" si="512"/>
        <v>-0.88004913571217047</v>
      </c>
      <c r="T1152">
        <f t="shared" si="513"/>
        <v>0.57679312100029623</v>
      </c>
      <c r="U1152">
        <f t="shared" si="514"/>
        <v>200600</v>
      </c>
      <c r="V1152">
        <f t="shared" si="515"/>
        <v>686417.50802599546</v>
      </c>
      <c r="W1152">
        <f t="shared" si="516"/>
        <v>132203.20484082779</v>
      </c>
      <c r="X1152">
        <f t="shared" si="517"/>
        <v>686700</v>
      </c>
      <c r="Y1152">
        <f t="shared" si="518"/>
        <v>11940.607884173332</v>
      </c>
      <c r="Z1152">
        <f t="shared" si="519"/>
        <v>0.17058011263104761</v>
      </c>
      <c r="AA1152">
        <f t="shared" si="520"/>
        <v>-56.025489171035588</v>
      </c>
      <c r="AB1152">
        <f t="shared" si="521"/>
        <v>-8.0036413101479409E-4</v>
      </c>
      <c r="AC1152">
        <f t="shared" si="493"/>
        <v>0.99991841344230226</v>
      </c>
    </row>
    <row r="1153" spans="1:29" x14ac:dyDescent="0.45">
      <c r="A1153">
        <f t="shared" si="494"/>
        <v>226.39999999999569</v>
      </c>
      <c r="B1153">
        <f t="shared" si="495"/>
        <v>9518.9633860637932</v>
      </c>
      <c r="C1153">
        <f t="shared" si="496"/>
        <v>2359.3166659177277</v>
      </c>
      <c r="D1153">
        <f t="shared" si="497"/>
        <v>-3.847547504406311</v>
      </c>
      <c r="E1153">
        <f t="shared" si="498"/>
        <v>709.96471525637787</v>
      </c>
      <c r="F1153">
        <f t="shared" si="499"/>
        <v>0.91841486724020382</v>
      </c>
      <c r="G1153">
        <f t="shared" si="500"/>
        <v>250</v>
      </c>
      <c r="H1153">
        <f t="shared" si="501"/>
        <v>282.6809378720917</v>
      </c>
      <c r="I1153">
        <f t="shared" si="502"/>
        <v>244.76421978108735</v>
      </c>
      <c r="J1153">
        <f t="shared" si="503"/>
        <v>5.2357802189126517</v>
      </c>
      <c r="K1153">
        <f t="shared" si="504"/>
        <v>5643.2781060310481</v>
      </c>
      <c r="L1153">
        <f t="shared" si="505"/>
        <v>-0.13622822143815938</v>
      </c>
      <c r="M1153">
        <f t="shared" si="506"/>
        <v>-101.97917217752902</v>
      </c>
      <c r="N1153">
        <f t="shared" si="507"/>
        <v>-1.0197917217752903E-2</v>
      </c>
      <c r="O1153">
        <f t="shared" si="508"/>
        <v>3.8297097259891499</v>
      </c>
      <c r="P1153">
        <f t="shared" si="509"/>
        <v>11.985328279331553</v>
      </c>
      <c r="Q1153">
        <f t="shared" si="510"/>
        <v>145.42238167891887</v>
      </c>
      <c r="R1153">
        <f t="shared" si="511"/>
        <v>4.7126791700097082</v>
      </c>
      <c r="S1153">
        <f t="shared" si="512"/>
        <v>-0.88092986057700751</v>
      </c>
      <c r="T1153">
        <f t="shared" si="513"/>
        <v>0.57666981951921903</v>
      </c>
      <c r="U1153">
        <f t="shared" si="514"/>
        <v>200600</v>
      </c>
      <c r="V1153">
        <f t="shared" si="515"/>
        <v>686423.93354646524</v>
      </c>
      <c r="W1153">
        <f t="shared" si="516"/>
        <v>132227.06679444475</v>
      </c>
      <c r="X1153">
        <f t="shared" si="517"/>
        <v>686700</v>
      </c>
      <c r="Y1153">
        <f t="shared" si="518"/>
        <v>11930.599711300085</v>
      </c>
      <c r="Z1153">
        <f t="shared" si="519"/>
        <v>0.17043713873285835</v>
      </c>
      <c r="AA1153">
        <f t="shared" si="520"/>
        <v>-54.902403313666582</v>
      </c>
      <c r="AB1153">
        <f t="shared" si="521"/>
        <v>-7.8432004733809408E-4</v>
      </c>
      <c r="AC1153">
        <f t="shared" si="493"/>
        <v>0.99992004892483821</v>
      </c>
    </row>
    <row r="1154" spans="1:29" x14ac:dyDescent="0.45">
      <c r="A1154">
        <f t="shared" si="494"/>
        <v>226.59999999999567</v>
      </c>
      <c r="B1154">
        <f t="shared" si="495"/>
        <v>9526.8276741240425</v>
      </c>
      <c r="C1154">
        <f t="shared" si="496"/>
        <v>2359.2864180748147</v>
      </c>
      <c r="D1154">
        <f t="shared" si="497"/>
        <v>-3.8631187947656045</v>
      </c>
      <c r="E1154">
        <f t="shared" si="498"/>
        <v>709.74888026367535</v>
      </c>
      <c r="F1154">
        <f t="shared" si="499"/>
        <v>0.91818875215454199</v>
      </c>
      <c r="G1154">
        <f t="shared" si="500"/>
        <v>250</v>
      </c>
      <c r="H1154">
        <f t="shared" si="501"/>
        <v>282.74714360858644</v>
      </c>
      <c r="I1154">
        <f t="shared" si="502"/>
        <v>244.79140560586458</v>
      </c>
      <c r="J1154">
        <f t="shared" si="503"/>
        <v>5.2085943941354174</v>
      </c>
      <c r="K1154">
        <f t="shared" si="504"/>
        <v>5644.319824909875</v>
      </c>
      <c r="L1154">
        <f t="shared" si="505"/>
        <v>-0.13592912388617151</v>
      </c>
      <c r="M1154">
        <f t="shared" si="506"/>
        <v>-101.73268599614434</v>
      </c>
      <c r="N1154">
        <f t="shared" si="507"/>
        <v>-1.0173268599614434E-2</v>
      </c>
      <c r="O1154">
        <f t="shared" si="508"/>
        <v>3.8276750722692272</v>
      </c>
      <c r="P1154">
        <f t="shared" si="509"/>
        <v>11.985174620294471</v>
      </c>
      <c r="Q1154">
        <f t="shared" si="510"/>
        <v>145.45644055800122</v>
      </c>
      <c r="R1154">
        <f t="shared" si="511"/>
        <v>4.7115180914305705</v>
      </c>
      <c r="S1154">
        <f t="shared" si="512"/>
        <v>-0.88180836544142061</v>
      </c>
      <c r="T1154">
        <f t="shared" si="513"/>
        <v>0.57654682883820119</v>
      </c>
      <c r="U1154">
        <f t="shared" si="514"/>
        <v>200600</v>
      </c>
      <c r="V1154">
        <f t="shared" si="515"/>
        <v>686430.34467012319</v>
      </c>
      <c r="W1154">
        <f t="shared" si="516"/>
        <v>132250.88021179559</v>
      </c>
      <c r="X1154">
        <f t="shared" si="517"/>
        <v>686700</v>
      </c>
      <c r="Y1154">
        <f t="shared" si="518"/>
        <v>11920.607678820328</v>
      </c>
      <c r="Z1154">
        <f t="shared" si="519"/>
        <v>0.17029439541171898</v>
      </c>
      <c r="AA1154">
        <f t="shared" si="520"/>
        <v>-53.780662978533655</v>
      </c>
      <c r="AB1154">
        <f t="shared" si="521"/>
        <v>-7.6829518540762361E-4</v>
      </c>
      <c r="AC1154">
        <f t="shared" si="493"/>
        <v>0.99992168244797064</v>
      </c>
    </row>
    <row r="1155" spans="1:29" x14ac:dyDescent="0.45">
      <c r="A1155">
        <f t="shared" si="494"/>
        <v>226.79999999999566</v>
      </c>
      <c r="B1155">
        <f t="shared" si="495"/>
        <v>9534.6918634586236</v>
      </c>
      <c r="C1155">
        <f t="shared" si="496"/>
        <v>2359.2568003745528</v>
      </c>
      <c r="D1155">
        <f t="shared" si="497"/>
        <v>-3.8786898896480757</v>
      </c>
      <c r="E1155">
        <f t="shared" si="498"/>
        <v>709.53310111183043</v>
      </c>
      <c r="F1155">
        <f t="shared" si="499"/>
        <v>0.91796268249558344</v>
      </c>
      <c r="G1155">
        <f t="shared" si="500"/>
        <v>250</v>
      </c>
      <c r="H1155">
        <f t="shared" si="501"/>
        <v>282.81329394015808</v>
      </c>
      <c r="I1155">
        <f t="shared" si="502"/>
        <v>244.8185317000559</v>
      </c>
      <c r="J1155">
        <f t="shared" si="503"/>
        <v>5.1814682999441004</v>
      </c>
      <c r="K1155">
        <f t="shared" si="504"/>
        <v>5645.3561185698636</v>
      </c>
      <c r="L1155">
        <f t="shared" si="505"/>
        <v>-0.13563047095658476</v>
      </c>
      <c r="M1155">
        <f t="shared" si="506"/>
        <v>-101.48672063731041</v>
      </c>
      <c r="N1155">
        <f t="shared" si="507"/>
        <v>-1.0148672063731042E-2</v>
      </c>
      <c r="O1155">
        <f t="shared" si="508"/>
        <v>3.8256453378564812</v>
      </c>
      <c r="P1155">
        <f t="shared" si="509"/>
        <v>11.985024162381956</v>
      </c>
      <c r="Q1155">
        <f t="shared" si="510"/>
        <v>145.49047093457492</v>
      </c>
      <c r="R1155">
        <f t="shared" si="511"/>
        <v>4.7103597274442368</v>
      </c>
      <c r="S1155">
        <f t="shared" si="512"/>
        <v>-0.8826846551750096</v>
      </c>
      <c r="T1155">
        <f t="shared" si="513"/>
        <v>0.5764241482754987</v>
      </c>
      <c r="U1155">
        <f t="shared" si="514"/>
        <v>200600</v>
      </c>
      <c r="V1155">
        <f t="shared" si="515"/>
        <v>686436.74142270698</v>
      </c>
      <c r="W1155">
        <f t="shared" si="516"/>
        <v>132274.64514517901</v>
      </c>
      <c r="X1155">
        <f t="shared" si="517"/>
        <v>686700</v>
      </c>
      <c r="Y1155">
        <f t="shared" si="518"/>
        <v>11910.631800802876</v>
      </c>
      <c r="Z1155">
        <f t="shared" si="519"/>
        <v>0.17015188286861252</v>
      </c>
      <c r="AA1155">
        <f t="shared" si="520"/>
        <v>-52.660269380314276</v>
      </c>
      <c r="AB1155">
        <f t="shared" si="521"/>
        <v>-7.522895625759182E-4</v>
      </c>
      <c r="AC1155">
        <f t="shared" si="493"/>
        <v>0.99992331400993117</v>
      </c>
    </row>
    <row r="1156" spans="1:29" x14ac:dyDescent="0.45">
      <c r="A1156">
        <f t="shared" si="494"/>
        <v>226.99999999999565</v>
      </c>
      <c r="B1156">
        <f t="shared" si="495"/>
        <v>9542.5559561654864</v>
      </c>
      <c r="C1156">
        <f t="shared" si="496"/>
        <v>2359.2278120588176</v>
      </c>
      <c r="D1156">
        <f t="shared" si="497"/>
        <v>-3.8942607932076641</v>
      </c>
      <c r="E1156">
        <f t="shared" si="498"/>
        <v>709.31737773129419</v>
      </c>
      <c r="F1156">
        <f t="shared" si="499"/>
        <v>0.91773665819587591</v>
      </c>
      <c r="G1156">
        <f t="shared" si="500"/>
        <v>250</v>
      </c>
      <c r="H1156">
        <f t="shared" si="501"/>
        <v>282.87938895660369</v>
      </c>
      <c r="I1156">
        <f t="shared" si="502"/>
        <v>244.84559815261593</v>
      </c>
      <c r="J1156">
        <f t="shared" si="503"/>
        <v>5.1544018473840651</v>
      </c>
      <c r="K1156">
        <f t="shared" si="504"/>
        <v>5646.3869989393406</v>
      </c>
      <c r="L1156">
        <f t="shared" si="505"/>
        <v>-0.1353322628001763</v>
      </c>
      <c r="M1156">
        <f t="shared" si="506"/>
        <v>-101.24127532322524</v>
      </c>
      <c r="N1156">
        <f t="shared" si="507"/>
        <v>-1.0124127532322525E-2</v>
      </c>
      <c r="O1156">
        <f t="shared" si="508"/>
        <v>3.8236205123500167</v>
      </c>
      <c r="P1156">
        <f t="shared" si="509"/>
        <v>11.984876901742732</v>
      </c>
      <c r="Q1156">
        <f t="shared" si="510"/>
        <v>145.52447285483521</v>
      </c>
      <c r="R1156">
        <f t="shared" si="511"/>
        <v>4.7092040724954076</v>
      </c>
      <c r="S1156">
        <f t="shared" si="512"/>
        <v>-0.88355873463892642</v>
      </c>
      <c r="T1156">
        <f t="shared" si="513"/>
        <v>0.57630177715055031</v>
      </c>
      <c r="U1156">
        <f t="shared" si="514"/>
        <v>200600</v>
      </c>
      <c r="V1156">
        <f t="shared" si="515"/>
        <v>686443.12382992276</v>
      </c>
      <c r="W1156">
        <f t="shared" si="516"/>
        <v>132298.36164702923</v>
      </c>
      <c r="X1156">
        <f t="shared" si="517"/>
        <v>686700</v>
      </c>
      <c r="Y1156">
        <f t="shared" si="518"/>
        <v>11900.67209109565</v>
      </c>
      <c r="Z1156">
        <f t="shared" si="519"/>
        <v>0.17000960130136644</v>
      </c>
      <c r="AA1156">
        <f t="shared" si="520"/>
        <v>-51.541223728680052</v>
      </c>
      <c r="AB1156">
        <f t="shared" si="521"/>
        <v>-7.3630319612400072E-4</v>
      </c>
      <c r="AC1156">
        <f t="shared" si="493"/>
        <v>0.99992494360895778</v>
      </c>
    </row>
    <row r="1157" spans="1:29" x14ac:dyDescent="0.45">
      <c r="A1157">
        <f t="shared" si="494"/>
        <v>227.19999999999564</v>
      </c>
      <c r="B1157">
        <f t="shared" si="495"/>
        <v>9550.4199543400482</v>
      </c>
      <c r="C1157">
        <f t="shared" si="496"/>
        <v>2359.1994523688081</v>
      </c>
      <c r="D1157">
        <f t="shared" si="497"/>
        <v>-3.9098315095932961</v>
      </c>
      <c r="E1157">
        <f t="shared" si="498"/>
        <v>709.10171005264431</v>
      </c>
      <c r="F1157">
        <f t="shared" si="499"/>
        <v>0.91751067918808349</v>
      </c>
      <c r="G1157">
        <f t="shared" si="500"/>
        <v>250</v>
      </c>
      <c r="H1157">
        <f t="shared" si="501"/>
        <v>282.94542874779592</v>
      </c>
      <c r="I1157">
        <f t="shared" si="502"/>
        <v>244.87260505252743</v>
      </c>
      <c r="J1157">
        <f t="shared" si="503"/>
        <v>5.1273949474725669</v>
      </c>
      <c r="K1157">
        <f t="shared" si="504"/>
        <v>5647.412477928835</v>
      </c>
      <c r="L1157">
        <f t="shared" si="505"/>
        <v>-0.13503449955749147</v>
      </c>
      <c r="M1157">
        <f t="shared" si="506"/>
        <v>-100.99634927613945</v>
      </c>
      <c r="N1157">
        <f t="shared" si="507"/>
        <v>-1.0099634927613945E-2</v>
      </c>
      <c r="O1157">
        <f t="shared" si="508"/>
        <v>3.8216005853644939</v>
      </c>
      <c r="P1157">
        <f t="shared" si="509"/>
        <v>11.984732834522095</v>
      </c>
      <c r="Q1157">
        <f t="shared" si="510"/>
        <v>145.55844636501612</v>
      </c>
      <c r="R1157">
        <f t="shared" si="511"/>
        <v>4.7080511210358909</v>
      </c>
      <c r="S1157">
        <f t="shared" si="512"/>
        <v>-0.8844306086858742</v>
      </c>
      <c r="T1157">
        <f t="shared" si="513"/>
        <v>0.57617971478397767</v>
      </c>
      <c r="U1157">
        <f t="shared" si="514"/>
        <v>200600</v>
      </c>
      <c r="V1157">
        <f t="shared" si="515"/>
        <v>686449.49191744835</v>
      </c>
      <c r="W1157">
        <f t="shared" si="516"/>
        <v>132322.02976991527</v>
      </c>
      <c r="X1157">
        <f t="shared" si="517"/>
        <v>686700</v>
      </c>
      <c r="Y1157">
        <f t="shared" si="518"/>
        <v>11890.728563326236</v>
      </c>
      <c r="Z1157">
        <f t="shared" si="519"/>
        <v>0.16986755090466052</v>
      </c>
      <c r="AA1157">
        <f t="shared" si="520"/>
        <v>-50.42352722317446</v>
      </c>
      <c r="AB1157">
        <f t="shared" si="521"/>
        <v>-7.2033610318820659E-4</v>
      </c>
      <c r="AC1157">
        <f t="shared" si="493"/>
        <v>0.99992657124330409</v>
      </c>
    </row>
    <row r="1158" spans="1:29" x14ac:dyDescent="0.45">
      <c r="A1158">
        <f t="shared" si="494"/>
        <v>227.39999999999563</v>
      </c>
      <c r="B1158">
        <f t="shared" si="495"/>
        <v>9558.2838600751984</v>
      </c>
      <c r="C1158">
        <f t="shared" si="496"/>
        <v>2359.1717205450514</v>
      </c>
      <c r="D1158">
        <f t="shared" si="497"/>
        <v>-3.9254020429488925</v>
      </c>
      <c r="E1158">
        <f t="shared" si="498"/>
        <v>708.88609800658844</v>
      </c>
      <c r="F1158">
        <f t="shared" si="499"/>
        <v>0.91728474540499216</v>
      </c>
      <c r="G1158">
        <f t="shared" si="500"/>
        <v>250</v>
      </c>
      <c r="H1158">
        <f t="shared" si="501"/>
        <v>283.01141340368196</v>
      </c>
      <c r="I1158">
        <f t="shared" si="502"/>
        <v>244.89955248880125</v>
      </c>
      <c r="J1158">
        <f t="shared" si="503"/>
        <v>5.1004475111987517</v>
      </c>
      <c r="K1158">
        <f t="shared" si="504"/>
        <v>5648.4325674310749</v>
      </c>
      <c r="L1158">
        <f t="shared" si="505"/>
        <v>-0.13473718136907564</v>
      </c>
      <c r="M1158">
        <f t="shared" si="506"/>
        <v>-100.75194171784449</v>
      </c>
      <c r="N1158">
        <f t="shared" si="507"/>
        <v>-1.0075194171784449E-2</v>
      </c>
      <c r="O1158">
        <f t="shared" si="508"/>
        <v>3.8195855465301372</v>
      </c>
      <c r="P1158">
        <f t="shared" si="509"/>
        <v>11.984591956861918</v>
      </c>
      <c r="Q1158">
        <f t="shared" si="510"/>
        <v>145.59239151139016</v>
      </c>
      <c r="R1158">
        <f t="shared" si="511"/>
        <v>4.7069008675246042</v>
      </c>
      <c r="S1158">
        <f t="shared" si="512"/>
        <v>-0.88530028216011036</v>
      </c>
      <c r="T1158">
        <f t="shared" si="513"/>
        <v>0.57605796049758462</v>
      </c>
      <c r="U1158">
        <f t="shared" si="514"/>
        <v>200600</v>
      </c>
      <c r="V1158">
        <f t="shared" si="515"/>
        <v>686455.84571092669</v>
      </c>
      <c r="W1158">
        <f t="shared" si="516"/>
        <v>132345.64956653884</v>
      </c>
      <c r="X1158">
        <f t="shared" si="517"/>
        <v>686700</v>
      </c>
      <c r="Y1158">
        <f t="shared" si="518"/>
        <v>11880.801230904086</v>
      </c>
      <c r="Z1158">
        <f t="shared" si="519"/>
        <v>0.16972573187005838</v>
      </c>
      <c r="AA1158">
        <f t="shared" si="520"/>
        <v>-49.307181061827578</v>
      </c>
      <c r="AB1158">
        <f t="shared" si="521"/>
        <v>-7.0438830088325106E-4</v>
      </c>
      <c r="AC1158">
        <f t="shared" si="493"/>
        <v>0.99992819691122492</v>
      </c>
    </row>
    <row r="1159" spans="1:29" x14ac:dyDescent="0.45">
      <c r="A1159">
        <f t="shared" si="494"/>
        <v>227.59999999999562</v>
      </c>
      <c r="B1159">
        <f t="shared" si="495"/>
        <v>9566.1476754612904</v>
      </c>
      <c r="C1159">
        <f t="shared" si="496"/>
        <v>2359.1446158274066</v>
      </c>
      <c r="D1159">
        <f t="shared" si="497"/>
        <v>-3.9409723974133577</v>
      </c>
      <c r="E1159">
        <f t="shared" si="498"/>
        <v>708.67054152396156</v>
      </c>
      <c r="F1159">
        <f t="shared" si="499"/>
        <v>0.91705885677950538</v>
      </c>
      <c r="G1159">
        <f t="shared" si="500"/>
        <v>250</v>
      </c>
      <c r="H1159">
        <f t="shared" si="501"/>
        <v>283.07734301428223</v>
      </c>
      <c r="I1159">
        <f t="shared" si="502"/>
        <v>244.92644055047461</v>
      </c>
      <c r="J1159">
        <f t="shared" si="503"/>
        <v>5.0735594495253906</v>
      </c>
      <c r="K1159">
        <f t="shared" si="504"/>
        <v>5649.4472793209798</v>
      </c>
      <c r="L1159">
        <f t="shared" si="505"/>
        <v>-0.13444030836680554</v>
      </c>
      <c r="M1159">
        <f t="shared" si="506"/>
        <v>-100.50805187012344</v>
      </c>
      <c r="N1159">
        <f t="shared" si="507"/>
        <v>-1.0050805187012344E-2</v>
      </c>
      <c r="O1159">
        <f t="shared" si="508"/>
        <v>3.8175753854927348</v>
      </c>
      <c r="P1159">
        <f t="shared" si="509"/>
        <v>11.984454264900688</v>
      </c>
      <c r="Q1159">
        <f t="shared" si="510"/>
        <v>145.62630834026734</v>
      </c>
      <c r="R1159">
        <f t="shared" si="511"/>
        <v>4.7057533064275692</v>
      </c>
      <c r="S1159">
        <f t="shared" si="512"/>
        <v>-0.88616775989743202</v>
      </c>
      <c r="T1159">
        <f t="shared" si="513"/>
        <v>0.57593651361435949</v>
      </c>
      <c r="U1159">
        <f t="shared" si="514"/>
        <v>200600</v>
      </c>
      <c r="V1159">
        <f t="shared" si="515"/>
        <v>686462.18523597438</v>
      </c>
      <c r="W1159">
        <f t="shared" si="516"/>
        <v>132369.2210897342</v>
      </c>
      <c r="X1159">
        <f t="shared" si="517"/>
        <v>686700</v>
      </c>
      <c r="Y1159">
        <f t="shared" si="518"/>
        <v>11870.890107020663</v>
      </c>
      <c r="Z1159">
        <f t="shared" si="519"/>
        <v>0.16958414438600947</v>
      </c>
      <c r="AA1159">
        <f t="shared" si="520"/>
        <v>-48.192186430795118</v>
      </c>
      <c r="AB1159">
        <f t="shared" si="521"/>
        <v>-6.8845980615421596E-4</v>
      </c>
      <c r="AC1159">
        <f t="shared" si="493"/>
        <v>0.99992982061099345</v>
      </c>
    </row>
    <row r="1160" spans="1:29" x14ac:dyDescent="0.45">
      <c r="A1160">
        <f t="shared" si="494"/>
        <v>227.79999999999561</v>
      </c>
      <c r="B1160">
        <f t="shared" si="495"/>
        <v>9574.0114025861403</v>
      </c>
      <c r="C1160">
        <f t="shared" si="496"/>
        <v>2359.1181374550674</v>
      </c>
      <c r="D1160">
        <f t="shared" si="497"/>
        <v>-3.9565425771205582</v>
      </c>
      <c r="E1160">
        <f t="shared" si="498"/>
        <v>708.45504053572529</v>
      </c>
      <c r="F1160">
        <f t="shared" si="499"/>
        <v>0.91683301324464406</v>
      </c>
      <c r="G1160">
        <f t="shared" si="500"/>
        <v>250</v>
      </c>
      <c r="H1160">
        <f t="shared" si="501"/>
        <v>283.14321766968925</v>
      </c>
      <c r="I1160">
        <f t="shared" si="502"/>
        <v>244.9532693266101</v>
      </c>
      <c r="J1160">
        <f t="shared" si="503"/>
        <v>5.0467306733899022</v>
      </c>
      <c r="K1160">
        <f t="shared" si="504"/>
        <v>5650.4566254556576</v>
      </c>
      <c r="L1160">
        <f t="shared" si="505"/>
        <v>-0.13414388067744198</v>
      </c>
      <c r="M1160">
        <f t="shared" si="506"/>
        <v>-100.2646789545835</v>
      </c>
      <c r="N1160">
        <f t="shared" si="507"/>
        <v>-1.0026467895458351E-2</v>
      </c>
      <c r="O1160">
        <f t="shared" si="508"/>
        <v>3.815570091913643</v>
      </c>
      <c r="P1160">
        <f t="shared" si="509"/>
        <v>11.984319754773511</v>
      </c>
      <c r="Q1160">
        <f t="shared" si="510"/>
        <v>145.66019689799495</v>
      </c>
      <c r="R1160">
        <f t="shared" si="511"/>
        <v>4.7046084322179258</v>
      </c>
      <c r="S1160">
        <f t="shared" si="512"/>
        <v>-0.88703304672519101</v>
      </c>
      <c r="T1160">
        <f t="shared" si="513"/>
        <v>0.57581537345847322</v>
      </c>
      <c r="U1160">
        <f t="shared" si="514"/>
        <v>200600</v>
      </c>
      <c r="V1160">
        <f t="shared" si="515"/>
        <v>686468.51051817439</v>
      </c>
      <c r="W1160">
        <f t="shared" si="516"/>
        <v>132392.74439246618</v>
      </c>
      <c r="X1160">
        <f t="shared" si="517"/>
        <v>686700</v>
      </c>
      <c r="Y1160">
        <f t="shared" si="518"/>
        <v>11860.995204651219</v>
      </c>
      <c r="Z1160">
        <f t="shared" si="519"/>
        <v>0.16944278863787457</v>
      </c>
      <c r="AA1160">
        <f t="shared" si="520"/>
        <v>-47.07854451215826</v>
      </c>
      <c r="AB1160">
        <f t="shared" si="521"/>
        <v>-6.7255063588797515E-4</v>
      </c>
      <c r="AC1160">
        <f t="shared" si="493"/>
        <v>0.99993144234088804</v>
      </c>
    </row>
    <row r="1161" spans="1:29" x14ac:dyDescent="0.45">
      <c r="A1161">
        <f t="shared" si="494"/>
        <v>227.99999999999559</v>
      </c>
      <c r="B1161">
        <f t="shared" si="495"/>
        <v>9581.8750435350285</v>
      </c>
      <c r="C1161">
        <f t="shared" si="496"/>
        <v>2359.0922846665685</v>
      </c>
      <c r="D1161">
        <f t="shared" si="497"/>
        <v>-3.9721125861993549</v>
      </c>
      <c r="E1161">
        <f t="shared" si="498"/>
        <v>708.23959497297153</v>
      </c>
      <c r="F1161">
        <f t="shared" si="499"/>
        <v>0.91660721473355122</v>
      </c>
      <c r="G1161">
        <f t="shared" si="500"/>
        <v>250</v>
      </c>
      <c r="H1161">
        <f t="shared" si="501"/>
        <v>283.20903746006633</v>
      </c>
      <c r="I1161">
        <f t="shared" si="502"/>
        <v>244.98003890629525</v>
      </c>
      <c r="J1161">
        <f t="shared" si="503"/>
        <v>5.019961093704751</v>
      </c>
      <c r="K1161">
        <f t="shared" si="504"/>
        <v>5651.4606176743982</v>
      </c>
      <c r="L1161">
        <f t="shared" si="505"/>
        <v>-0.13384789842575628</v>
      </c>
      <c r="M1161">
        <f t="shared" si="506"/>
        <v>-100.02182219250368</v>
      </c>
      <c r="N1161">
        <f t="shared" si="507"/>
        <v>-1.0002182219250368E-2</v>
      </c>
      <c r="O1161">
        <f t="shared" si="508"/>
        <v>3.8135696554697929</v>
      </c>
      <c r="P1161">
        <f t="shared" si="509"/>
        <v>11.984188422612139</v>
      </c>
      <c r="Q1161">
        <f t="shared" si="510"/>
        <v>145.69405723095653</v>
      </c>
      <c r="R1161">
        <f t="shared" si="511"/>
        <v>4.7034662393759179</v>
      </c>
      <c r="S1161">
        <f t="shared" si="512"/>
        <v>-0.88789614746227485</v>
      </c>
      <c r="T1161">
        <f t="shared" si="513"/>
        <v>0.57569453935528159</v>
      </c>
      <c r="U1161">
        <f t="shared" si="514"/>
        <v>200600</v>
      </c>
      <c r="V1161">
        <f t="shared" si="515"/>
        <v>686474.82158308011</v>
      </c>
      <c r="W1161">
        <f t="shared" si="516"/>
        <v>132416.21952782921</v>
      </c>
      <c r="X1161">
        <f t="shared" si="517"/>
        <v>686700</v>
      </c>
      <c r="Y1161">
        <f t="shared" si="518"/>
        <v>11851.116536556103</v>
      </c>
      <c r="Z1161">
        <f t="shared" si="519"/>
        <v>0.16930166480794431</v>
      </c>
      <c r="AA1161">
        <f t="shared" si="520"/>
        <v>-45.966256480431184</v>
      </c>
      <c r="AB1161">
        <f t="shared" si="521"/>
        <v>-6.5666080686330262E-4</v>
      </c>
      <c r="AC1161">
        <f t="shared" si="493"/>
        <v>0.99993306209919852</v>
      </c>
    </row>
    <row r="1162" spans="1:29" x14ac:dyDescent="0.45">
      <c r="A1162">
        <f t="shared" si="494"/>
        <v>228.19999999999558</v>
      </c>
      <c r="B1162">
        <f t="shared" si="495"/>
        <v>9589.738600390694</v>
      </c>
      <c r="C1162">
        <f t="shared" si="496"/>
        <v>2359.0670566997869</v>
      </c>
      <c r="D1162">
        <f t="shared" si="497"/>
        <v>-3.9876824287735744</v>
      </c>
      <c r="E1162">
        <f t="shared" si="498"/>
        <v>708.02420476691771</v>
      </c>
      <c r="F1162">
        <f t="shared" si="499"/>
        <v>0.91638146117948549</v>
      </c>
      <c r="G1162">
        <f t="shared" si="500"/>
        <v>250</v>
      </c>
      <c r="H1162">
        <f t="shared" si="501"/>
        <v>283.27480247564654</v>
      </c>
      <c r="I1162">
        <f t="shared" si="502"/>
        <v>245.00674937864065</v>
      </c>
      <c r="J1162">
        <f t="shared" si="503"/>
        <v>4.9932506213593513</v>
      </c>
      <c r="K1162">
        <f t="shared" si="504"/>
        <v>5652.4592677986702</v>
      </c>
      <c r="L1162">
        <f t="shared" si="505"/>
        <v>-0.13355236172699847</v>
      </c>
      <c r="M1162">
        <f t="shared" si="506"/>
        <v>-99.779480805230293</v>
      </c>
      <c r="N1162">
        <f t="shared" si="507"/>
        <v>-9.9779480805230296E-3</v>
      </c>
      <c r="O1162">
        <f t="shared" si="508"/>
        <v>3.8115740658536881</v>
      </c>
      <c r="P1162">
        <f t="shared" si="509"/>
        <v>11.984060264544988</v>
      </c>
      <c r="Q1162">
        <f t="shared" si="510"/>
        <v>145.72788938557161</v>
      </c>
      <c r="R1162">
        <f t="shared" si="511"/>
        <v>4.7023267223889142</v>
      </c>
      <c r="S1162">
        <f t="shared" si="512"/>
        <v>-0.88875706691912137</v>
      </c>
      <c r="T1162">
        <f t="shared" si="513"/>
        <v>0.57557401063132307</v>
      </c>
      <c r="U1162">
        <f t="shared" si="514"/>
        <v>200600</v>
      </c>
      <c r="V1162">
        <f t="shared" si="515"/>
        <v>686481.11845621443</v>
      </c>
      <c r="W1162">
        <f t="shared" si="516"/>
        <v>132439.64654904648</v>
      </c>
      <c r="X1162">
        <f t="shared" si="517"/>
        <v>686700</v>
      </c>
      <c r="Y1162">
        <f t="shared" si="518"/>
        <v>11841.254115281125</v>
      </c>
      <c r="Z1162">
        <f t="shared" si="519"/>
        <v>0.16916077307544464</v>
      </c>
      <c r="AA1162">
        <f t="shared" si="520"/>
        <v>-44.855323502561077</v>
      </c>
      <c r="AB1162">
        <f t="shared" si="521"/>
        <v>-6.4079033575087255E-4</v>
      </c>
      <c r="AC1162">
        <f t="shared" si="493"/>
        <v>0.99993467988422513</v>
      </c>
    </row>
    <row r="1163" spans="1:29" x14ac:dyDescent="0.45">
      <c r="A1163">
        <f t="shared" si="494"/>
        <v>228.39999999999557</v>
      </c>
      <c r="B1163">
        <f t="shared" si="495"/>
        <v>9597.6020752333334</v>
      </c>
      <c r="C1163">
        <f t="shared" si="496"/>
        <v>2359.0424527919467</v>
      </c>
      <c r="D1163">
        <f t="shared" si="497"/>
        <v>-4.0032521089619983</v>
      </c>
      <c r="E1163">
        <f t="shared" si="498"/>
        <v>707.80886984891094</v>
      </c>
      <c r="F1163">
        <f t="shared" si="499"/>
        <v>0.91615575251582704</v>
      </c>
      <c r="G1163">
        <f t="shared" si="500"/>
        <v>250</v>
      </c>
      <c r="H1163">
        <f t="shared" si="501"/>
        <v>283.34051280673145</v>
      </c>
      <c r="I1163">
        <f t="shared" si="502"/>
        <v>245.03340083277976</v>
      </c>
      <c r="J1163">
        <f t="shared" si="503"/>
        <v>4.9665991672202381</v>
      </c>
      <c r="K1163">
        <f t="shared" si="504"/>
        <v>5653.452587632114</v>
      </c>
      <c r="L1163">
        <f t="shared" si="505"/>
        <v>-0.13325727069556592</v>
      </c>
      <c r="M1163">
        <f t="shared" si="506"/>
        <v>-99.537654013745225</v>
      </c>
      <c r="N1163">
        <f t="shared" si="507"/>
        <v>-9.9537654013745237E-3</v>
      </c>
      <c r="O1163">
        <f t="shared" si="508"/>
        <v>3.8095833127734133</v>
      </c>
      <c r="P1163">
        <f t="shared" si="509"/>
        <v>11.983935276697162</v>
      </c>
      <c r="Q1163">
        <f t="shared" si="510"/>
        <v>145.76169340829492</v>
      </c>
      <c r="R1163">
        <f t="shared" si="511"/>
        <v>4.7011898757513935</v>
      </c>
      <c r="S1163">
        <f t="shared" si="512"/>
        <v>-0.88961580989770539</v>
      </c>
      <c r="T1163">
        <f t="shared" si="513"/>
        <v>0.57545378661432134</v>
      </c>
      <c r="U1163">
        <f t="shared" si="514"/>
        <v>200600</v>
      </c>
      <c r="V1163">
        <f t="shared" si="515"/>
        <v>686487.40116306895</v>
      </c>
      <c r="W1163">
        <f t="shared" si="516"/>
        <v>132463.02550946808</v>
      </c>
      <c r="X1163">
        <f t="shared" si="517"/>
        <v>686700</v>
      </c>
      <c r="Y1163">
        <f t="shared" si="518"/>
        <v>11831.407953159825</v>
      </c>
      <c r="Z1163">
        <f t="shared" si="519"/>
        <v>0.16902011361656893</v>
      </c>
      <c r="AA1163">
        <f t="shared" si="520"/>
        <v>-43.745746738975868</v>
      </c>
      <c r="AB1163">
        <f t="shared" si="521"/>
        <v>-6.2493923912822669E-4</v>
      </c>
      <c r="AC1163">
        <f t="shared" si="493"/>
        <v>0.99993629569427855</v>
      </c>
    </row>
    <row r="1164" spans="1:29" x14ac:dyDescent="0.45">
      <c r="A1164">
        <f t="shared" si="494"/>
        <v>228.59999999999556</v>
      </c>
      <c r="B1164">
        <f t="shared" si="495"/>
        <v>9605.465470140598</v>
      </c>
      <c r="C1164">
        <f t="shared" si="496"/>
        <v>2359.0184721796268</v>
      </c>
      <c r="D1164">
        <f t="shared" si="497"/>
        <v>-4.0188216308783815</v>
      </c>
      <c r="E1164">
        <f t="shared" si="498"/>
        <v>707.59359015042514</v>
      </c>
      <c r="F1164">
        <f t="shared" si="499"/>
        <v>0.9159300886760734</v>
      </c>
      <c r="G1164">
        <f t="shared" si="500"/>
        <v>250</v>
      </c>
      <c r="H1164">
        <f t="shared" si="501"/>
        <v>283.40616854368989</v>
      </c>
      <c r="I1164">
        <f t="shared" si="502"/>
        <v>245.05999335786726</v>
      </c>
      <c r="J1164">
        <f t="shared" si="503"/>
        <v>4.9400066421327438</v>
      </c>
      <c r="K1164">
        <f t="shared" si="504"/>
        <v>5654.4405889605405</v>
      </c>
      <c r="L1164">
        <f t="shared" si="505"/>
        <v>-0.13296262543747162</v>
      </c>
      <c r="M1164">
        <f t="shared" si="506"/>
        <v>-99.296341039059257</v>
      </c>
      <c r="N1164">
        <f t="shared" si="507"/>
        <v>-9.9296341039059269E-3</v>
      </c>
      <c r="O1164">
        <f t="shared" si="508"/>
        <v>3.807597385952632</v>
      </c>
      <c r="P1164">
        <f t="shared" si="509"/>
        <v>11.983813455190473</v>
      </c>
      <c r="Q1164">
        <f t="shared" si="510"/>
        <v>145.79546934561583</v>
      </c>
      <c r="R1164">
        <f t="shared" si="511"/>
        <v>4.7000556939649556</v>
      </c>
      <c r="S1164">
        <f t="shared" si="512"/>
        <v>-0.89047238119154226</v>
      </c>
      <c r="T1164">
        <f t="shared" si="513"/>
        <v>0.57533386663318409</v>
      </c>
      <c r="U1164">
        <f t="shared" si="514"/>
        <v>200600</v>
      </c>
      <c r="V1164">
        <f t="shared" si="515"/>
        <v>686493.66972910648</v>
      </c>
      <c r="W1164">
        <f t="shared" si="516"/>
        <v>132486.35646257063</v>
      </c>
      <c r="X1164">
        <f t="shared" si="517"/>
        <v>686700</v>
      </c>
      <c r="Y1164">
        <f t="shared" si="518"/>
        <v>11821.578062313485</v>
      </c>
      <c r="Z1164">
        <f t="shared" si="519"/>
        <v>0.16887968660447836</v>
      </c>
      <c r="AA1164">
        <f t="shared" si="520"/>
        <v>-42.637527341139503</v>
      </c>
      <c r="AB1164">
        <f t="shared" si="521"/>
        <v>-6.0910753344485004E-4</v>
      </c>
      <c r="AC1164">
        <f t="shared" si="493"/>
        <v>0.99993790952768158</v>
      </c>
    </row>
    <row r="1165" spans="1:29" x14ac:dyDescent="0.45">
      <c r="A1165">
        <f t="shared" si="494"/>
        <v>228.79999999999555</v>
      </c>
      <c r="B1165">
        <f t="shared" si="495"/>
        <v>9613.3287871875946</v>
      </c>
      <c r="C1165">
        <f t="shared" si="496"/>
        <v>2358.9951140987587</v>
      </c>
      <c r="D1165">
        <f t="shared" si="497"/>
        <v>-4.0343909986314372</v>
      </c>
      <c r="E1165">
        <f t="shared" si="498"/>
        <v>707.37836560306175</v>
      </c>
      <c r="F1165">
        <f t="shared" si="499"/>
        <v>0.91570446959384033</v>
      </c>
      <c r="G1165">
        <f t="shared" si="500"/>
        <v>250</v>
      </c>
      <c r="H1165">
        <f t="shared" si="501"/>
        <v>283.47176977695688</v>
      </c>
      <c r="I1165">
        <f t="shared" si="502"/>
        <v>245.08652704307821</v>
      </c>
      <c r="J1165">
        <f t="shared" si="503"/>
        <v>4.9134729569217939</v>
      </c>
      <c r="K1165">
        <f t="shared" si="504"/>
        <v>5655.4232835519251</v>
      </c>
      <c r="L1165">
        <f t="shared" si="505"/>
        <v>-0.13266842605474949</v>
      </c>
      <c r="M1165">
        <f t="shared" si="506"/>
        <v>-99.055541101999722</v>
      </c>
      <c r="N1165">
        <f t="shared" si="507"/>
        <v>-9.9055541101999729E-3</v>
      </c>
      <c r="O1165">
        <f t="shared" si="508"/>
        <v>3.8056162751305922</v>
      </c>
      <c r="P1165">
        <f t="shared" si="509"/>
        <v>11.983694796143462</v>
      </c>
      <c r="Q1165">
        <f t="shared" si="510"/>
        <v>145.8292172440577</v>
      </c>
      <c r="R1165">
        <f t="shared" si="511"/>
        <v>4.6989241715383212</v>
      </c>
      <c r="S1165">
        <f t="shared" si="512"/>
        <v>-0.89132678558568923</v>
      </c>
      <c r="T1165">
        <f t="shared" si="513"/>
        <v>0.57521425001800353</v>
      </c>
      <c r="U1165">
        <f t="shared" si="514"/>
        <v>200600</v>
      </c>
      <c r="V1165">
        <f t="shared" si="515"/>
        <v>686499.92417975795</v>
      </c>
      <c r="W1165">
        <f t="shared" si="516"/>
        <v>132509.63946195546</v>
      </c>
      <c r="X1165">
        <f t="shared" si="517"/>
        <v>686700</v>
      </c>
      <c r="Y1165">
        <f t="shared" si="518"/>
        <v>11811.764454653174</v>
      </c>
      <c r="Z1165">
        <f t="shared" si="519"/>
        <v>0.16873949220933104</v>
      </c>
      <c r="AA1165">
        <f t="shared" si="520"/>
        <v>-41.530666453996673</v>
      </c>
      <c r="AB1165">
        <f t="shared" si="521"/>
        <v>-5.9329523505709529E-4</v>
      </c>
      <c r="AC1165">
        <f t="shared" si="493"/>
        <v>0.99993952138276698</v>
      </c>
    </row>
    <row r="1166" spans="1:29" x14ac:dyDescent="0.45">
      <c r="A1166">
        <f t="shared" si="494"/>
        <v>228.99999999999554</v>
      </c>
      <c r="B1166">
        <f t="shared" si="495"/>
        <v>9621.1920284468761</v>
      </c>
      <c r="C1166">
        <f t="shared" si="496"/>
        <v>2358.9723777846357</v>
      </c>
      <c r="D1166">
        <f t="shared" si="497"/>
        <v>-4.0499602163248127</v>
      </c>
      <c r="E1166">
        <f t="shared" si="498"/>
        <v>707.16319613854989</v>
      </c>
      <c r="F1166">
        <f t="shared" si="499"/>
        <v>0.91547889520286307</v>
      </c>
      <c r="G1166">
        <f t="shared" si="500"/>
        <v>250</v>
      </c>
      <c r="H1166">
        <f t="shared" si="501"/>
        <v>283.53731659703243</v>
      </c>
      <c r="I1166">
        <f t="shared" si="502"/>
        <v>245.1130019776073</v>
      </c>
      <c r="J1166">
        <f t="shared" si="503"/>
        <v>4.886998022392703</v>
      </c>
      <c r="K1166">
        <f t="shared" si="504"/>
        <v>5656.4006831564038</v>
      </c>
      <c r="L1166">
        <f t="shared" si="505"/>
        <v>-0.13237467264545444</v>
      </c>
      <c r="M1166">
        <f t="shared" si="506"/>
        <v>-98.815253423218337</v>
      </c>
      <c r="N1166">
        <f t="shared" si="507"/>
        <v>-9.8815253423218345E-3</v>
      </c>
      <c r="O1166">
        <f t="shared" si="508"/>
        <v>3.803639970062128</v>
      </c>
      <c r="P1166">
        <f t="shared" si="509"/>
        <v>11.983579295671413</v>
      </c>
      <c r="Q1166">
        <f t="shared" si="510"/>
        <v>145.86293715017737</v>
      </c>
      <c r="R1166">
        <f t="shared" si="511"/>
        <v>4.6977953029873376</v>
      </c>
      <c r="S1166">
        <f t="shared" si="512"/>
        <v>-0.89217902785674541</v>
      </c>
      <c r="T1166">
        <f t="shared" si="513"/>
        <v>0.5750949361000558</v>
      </c>
      <c r="U1166">
        <f t="shared" si="514"/>
        <v>200600</v>
      </c>
      <c r="V1166">
        <f t="shared" si="515"/>
        <v>686506.16454042261</v>
      </c>
      <c r="W1166">
        <f t="shared" si="516"/>
        <v>132532.87456134753</v>
      </c>
      <c r="X1166">
        <f t="shared" si="517"/>
        <v>686700</v>
      </c>
      <c r="Y1166">
        <f t="shared" si="518"/>
        <v>11801.967141880632</v>
      </c>
      <c r="Z1166">
        <f t="shared" si="519"/>
        <v>0.16859953059829474</v>
      </c>
      <c r="AA1166">
        <f t="shared" si="520"/>
        <v>-40.425165216904134</v>
      </c>
      <c r="AB1166">
        <f t="shared" si="521"/>
        <v>-5.775023602414876E-4</v>
      </c>
      <c r="AC1166">
        <f t="shared" si="493"/>
        <v>0.99994113125787543</v>
      </c>
    </row>
    <row r="1167" spans="1:29" x14ac:dyDescent="0.45">
      <c r="A1167">
        <f t="shared" si="494"/>
        <v>229.19999999999553</v>
      </c>
      <c r="B1167">
        <f t="shared" si="495"/>
        <v>9629.0551959884488</v>
      </c>
      <c r="C1167">
        <f t="shared" si="496"/>
        <v>2358.9502624719148</v>
      </c>
      <c r="D1167">
        <f t="shared" si="497"/>
        <v>-4.0655292880571317</v>
      </c>
      <c r="E1167">
        <f t="shared" si="498"/>
        <v>706.94808168874704</v>
      </c>
      <c r="F1167">
        <f t="shared" si="499"/>
        <v>0.91525336543699676</v>
      </c>
      <c r="G1167">
        <f t="shared" si="500"/>
        <v>250</v>
      </c>
      <c r="H1167">
        <f t="shared" si="501"/>
        <v>283.60280909448034</v>
      </c>
      <c r="I1167">
        <f t="shared" si="502"/>
        <v>245.13941825066769</v>
      </c>
      <c r="J1167">
        <f t="shared" si="503"/>
        <v>4.8605817493323116</v>
      </c>
      <c r="K1167">
        <f t="shared" si="504"/>
        <v>5657.37279950627</v>
      </c>
      <c r="L1167">
        <f t="shared" si="505"/>
        <v>-0.13208136530195702</v>
      </c>
      <c r="M1167">
        <f t="shared" si="506"/>
        <v>-98.575477223287976</v>
      </c>
      <c r="N1167">
        <f t="shared" si="507"/>
        <v>-9.8575477223287987E-3</v>
      </c>
      <c r="O1167">
        <f t="shared" si="508"/>
        <v>3.8016684605176621</v>
      </c>
      <c r="P1167">
        <f t="shared" si="509"/>
        <v>11.983466949886386</v>
      </c>
      <c r="Q1167">
        <f t="shared" si="510"/>
        <v>145.89662911056448</v>
      </c>
      <c r="R1167">
        <f t="shared" si="511"/>
        <v>4.6966690828349718</v>
      </c>
      <c r="S1167">
        <f t="shared" si="512"/>
        <v>-0.8930291127728438</v>
      </c>
      <c r="T1167">
        <f t="shared" si="513"/>
        <v>0.57497592421180188</v>
      </c>
      <c r="U1167">
        <f t="shared" si="514"/>
        <v>200600</v>
      </c>
      <c r="V1167">
        <f t="shared" si="515"/>
        <v>686512.39083647029</v>
      </c>
      <c r="W1167">
        <f t="shared" si="516"/>
        <v>132556.06181459452</v>
      </c>
      <c r="X1167">
        <f t="shared" si="517"/>
        <v>686700</v>
      </c>
      <c r="Y1167">
        <f t="shared" si="518"/>
        <v>11792.186135489326</v>
      </c>
      <c r="Z1167">
        <f t="shared" si="519"/>
        <v>0.16845980193556181</v>
      </c>
      <c r="AA1167">
        <f t="shared" si="520"/>
        <v>-39.321024759672582</v>
      </c>
      <c r="AB1167">
        <f t="shared" si="521"/>
        <v>-5.6172892513817977E-4</v>
      </c>
      <c r="AC1167">
        <f t="shared" si="493"/>
        <v>0.999942739151362</v>
      </c>
    </row>
    <row r="1168" spans="1:29" x14ac:dyDescent="0.45">
      <c r="A1168">
        <f t="shared" si="494"/>
        <v>229.39999999999552</v>
      </c>
      <c r="B1168">
        <f t="shared" si="495"/>
        <v>9636.9182918797633</v>
      </c>
      <c r="C1168">
        <f t="shared" si="496"/>
        <v>2358.9287673946219</v>
      </c>
      <c r="D1168">
        <f t="shared" si="497"/>
        <v>-4.0810982179219302</v>
      </c>
      <c r="E1168">
        <f t="shared" si="498"/>
        <v>706.73302218563663</v>
      </c>
      <c r="F1168">
        <f t="shared" si="499"/>
        <v>0.91502788023021231</v>
      </c>
      <c r="G1168">
        <f t="shared" si="500"/>
        <v>250</v>
      </c>
      <c r="H1168">
        <f t="shared" si="501"/>
        <v>283.66824735992719</v>
      </c>
      <c r="I1168">
        <f t="shared" si="502"/>
        <v>245.16577595148982</v>
      </c>
      <c r="J1168">
        <f t="shared" si="503"/>
        <v>4.8342240485101797</v>
      </c>
      <c r="K1168">
        <f t="shared" si="504"/>
        <v>5658.3396443159718</v>
      </c>
      <c r="L1168">
        <f t="shared" si="505"/>
        <v>-0.13178850411065923</v>
      </c>
      <c r="M1168">
        <f t="shared" si="506"/>
        <v>-98.336211722728564</v>
      </c>
      <c r="N1168">
        <f t="shared" si="507"/>
        <v>-9.8336211722728564E-3</v>
      </c>
      <c r="O1168">
        <f t="shared" si="508"/>
        <v>3.7997017362832075</v>
      </c>
      <c r="P1168">
        <f t="shared" si="509"/>
        <v>11.983357754897231</v>
      </c>
      <c r="Q1168">
        <f t="shared" si="510"/>
        <v>145.93029317184096</v>
      </c>
      <c r="R1168">
        <f t="shared" si="511"/>
        <v>4.69554550561132</v>
      </c>
      <c r="S1168">
        <f t="shared" si="512"/>
        <v>-0.89387704509365795</v>
      </c>
      <c r="T1168">
        <f t="shared" si="513"/>
        <v>0.57485721368688791</v>
      </c>
      <c r="U1168">
        <f t="shared" si="514"/>
        <v>200600</v>
      </c>
      <c r="V1168">
        <f t="shared" si="515"/>
        <v>686518.60309324111</v>
      </c>
      <c r="W1168">
        <f t="shared" si="516"/>
        <v>132579.20127566575</v>
      </c>
      <c r="X1168">
        <f t="shared" si="517"/>
        <v>686700</v>
      </c>
      <c r="Y1168">
        <f t="shared" si="518"/>
        <v>11782.42144676538</v>
      </c>
      <c r="Z1168">
        <f t="shared" si="519"/>
        <v>0.16832030638236256</v>
      </c>
      <c r="AA1168">
        <f t="shared" si="520"/>
        <v>-38.218246204662137</v>
      </c>
      <c r="AB1168">
        <f t="shared" si="521"/>
        <v>-5.459749457808877E-4</v>
      </c>
      <c r="AC1168">
        <f t="shared" si="493"/>
        <v>0.99994434506159213</v>
      </c>
    </row>
    <row r="1169" spans="1:29" x14ac:dyDescent="0.45">
      <c r="A1169">
        <f t="shared" si="494"/>
        <v>229.5999999999955</v>
      </c>
      <c r="B1169">
        <f t="shared" si="495"/>
        <v>9644.7813181857164</v>
      </c>
      <c r="C1169">
        <f t="shared" si="496"/>
        <v>2358.9078917861543</v>
      </c>
      <c r="D1169">
        <f t="shared" si="497"/>
        <v>-4.0966670100077174</v>
      </c>
      <c r="E1169">
        <f t="shared" si="498"/>
        <v>706.51801756133159</v>
      </c>
      <c r="F1169">
        <f t="shared" si="499"/>
        <v>0.91480243951660256</v>
      </c>
      <c r="G1169">
        <f t="shared" si="500"/>
        <v>250</v>
      </c>
      <c r="H1169">
        <f t="shared" si="501"/>
        <v>283.73363148406099</v>
      </c>
      <c r="I1169">
        <f t="shared" si="502"/>
        <v>245.19207516932093</v>
      </c>
      <c r="J1169">
        <f t="shared" si="503"/>
        <v>4.8079248306790703</v>
      </c>
      <c r="K1169">
        <f t="shared" si="504"/>
        <v>5659.3012292821077</v>
      </c>
      <c r="L1169">
        <f t="shared" si="505"/>
        <v>-0.13149608915554722</v>
      </c>
      <c r="M1169">
        <f t="shared" si="506"/>
        <v>-98.097456141834414</v>
      </c>
      <c r="N1169">
        <f t="shared" si="507"/>
        <v>-9.8097456141834419E-3</v>
      </c>
      <c r="O1169">
        <f t="shared" si="508"/>
        <v>3.7977397871603706</v>
      </c>
      <c r="P1169">
        <f t="shared" si="509"/>
        <v>11.983251706809609</v>
      </c>
      <c r="Q1169">
        <f t="shared" si="510"/>
        <v>145.96392938066035</v>
      </c>
      <c r="R1169">
        <f t="shared" si="511"/>
        <v>4.6944245658536072</v>
      </c>
      <c r="S1169">
        <f t="shared" si="512"/>
        <v>-0.89472282957039972</v>
      </c>
      <c r="T1169">
        <f t="shared" si="513"/>
        <v>0.57473880386014409</v>
      </c>
      <c r="U1169">
        <f t="shared" si="514"/>
        <v>200600</v>
      </c>
      <c r="V1169">
        <f t="shared" si="515"/>
        <v>686524.80133604282</v>
      </c>
      <c r="W1169">
        <f t="shared" si="516"/>
        <v>132602.29299865049</v>
      </c>
      <c r="X1169">
        <f t="shared" si="517"/>
        <v>686700</v>
      </c>
      <c r="Y1169">
        <f t="shared" si="518"/>
        <v>11772.673086789298</v>
      </c>
      <c r="Z1169">
        <f t="shared" si="519"/>
        <v>0.16818104409698997</v>
      </c>
      <c r="AA1169">
        <f t="shared" si="520"/>
        <v>-37.116830667713657</v>
      </c>
      <c r="AB1169">
        <f t="shared" si="521"/>
        <v>-5.3024043811019511E-4</v>
      </c>
      <c r="AC1169">
        <f t="shared" si="493"/>
        <v>0.99994594898694089</v>
      </c>
    </row>
    <row r="1170" spans="1:29" x14ac:dyDescent="0.45">
      <c r="A1170">
        <f t="shared" si="494"/>
        <v>229.79999999999549</v>
      </c>
      <c r="B1170">
        <f t="shared" si="495"/>
        <v>9652.6442769686473</v>
      </c>
      <c r="C1170">
        <f t="shared" si="496"/>
        <v>2358.8876348792878</v>
      </c>
      <c r="D1170">
        <f t="shared" si="497"/>
        <v>-4.112235668397922</v>
      </c>
      <c r="E1170">
        <f t="shared" si="498"/>
        <v>706.30306774807104</v>
      </c>
      <c r="F1170">
        <f t="shared" si="499"/>
        <v>0.91457704323037758</v>
      </c>
      <c r="G1170">
        <f t="shared" si="500"/>
        <v>250</v>
      </c>
      <c r="H1170">
        <f t="shared" si="501"/>
        <v>283.79896155763026</v>
      </c>
      <c r="I1170">
        <f t="shared" si="502"/>
        <v>245.21831599342369</v>
      </c>
      <c r="J1170">
        <f t="shared" si="503"/>
        <v>4.7816840065763131</v>
      </c>
      <c r="K1170">
        <f t="shared" si="504"/>
        <v>5660.2575660834227</v>
      </c>
      <c r="L1170">
        <f t="shared" si="505"/>
        <v>-0.13120412051378594</v>
      </c>
      <c r="M1170">
        <f t="shared" si="506"/>
        <v>-97.859209700908053</v>
      </c>
      <c r="N1170">
        <f t="shared" si="507"/>
        <v>-9.7859209700908063E-3</v>
      </c>
      <c r="O1170">
        <f t="shared" si="508"/>
        <v>3.7957826029663524</v>
      </c>
      <c r="P1170">
        <f t="shared" si="509"/>
        <v>11.983148801726022</v>
      </c>
      <c r="Q1170">
        <f t="shared" si="510"/>
        <v>145.99753778370732</v>
      </c>
      <c r="R1170">
        <f t="shared" si="511"/>
        <v>4.6933062581061877</v>
      </c>
      <c r="S1170">
        <f t="shared" si="512"/>
        <v>-0.89556647094581709</v>
      </c>
      <c r="T1170">
        <f t="shared" si="513"/>
        <v>0.57462069406758565</v>
      </c>
      <c r="U1170">
        <f t="shared" si="514"/>
        <v>200600</v>
      </c>
      <c r="V1170">
        <f t="shared" si="515"/>
        <v>686530.98559015431</v>
      </c>
      <c r="W1170">
        <f t="shared" si="516"/>
        <v>132625.33703775745</v>
      </c>
      <c r="X1170">
        <f t="shared" si="517"/>
        <v>686700</v>
      </c>
      <c r="Y1170">
        <f t="shared" si="518"/>
        <v>11762.941066436484</v>
      </c>
      <c r="Z1170">
        <f t="shared" si="519"/>
        <v>0.16804201523480691</v>
      </c>
      <c r="AA1170">
        <f t="shared" si="520"/>
        <v>-36.016779255354777</v>
      </c>
      <c r="AB1170">
        <f t="shared" si="521"/>
        <v>-5.1452541793363968E-4</v>
      </c>
      <c r="AC1170">
        <f t="shared" si="493"/>
        <v>0.99994755092579679</v>
      </c>
    </row>
    <row r="1171" spans="1:29" x14ac:dyDescent="0.45">
      <c r="A1171">
        <f t="shared" si="494"/>
        <v>229.99999999999548</v>
      </c>
      <c r="B1171">
        <f t="shared" si="495"/>
        <v>9660.5071702883342</v>
      </c>
      <c r="C1171">
        <f t="shared" si="496"/>
        <v>2358.867995906181</v>
      </c>
      <c r="D1171">
        <f t="shared" si="497"/>
        <v>-4.1278041971708994</v>
      </c>
      <c r="E1171">
        <f t="shared" si="498"/>
        <v>706.08817267822053</v>
      </c>
      <c r="F1171">
        <f t="shared" si="499"/>
        <v>0.91435169130586424</v>
      </c>
      <c r="G1171">
        <f t="shared" si="500"/>
        <v>250</v>
      </c>
      <c r="H1171">
        <f t="shared" si="501"/>
        <v>283.86423767144265</v>
      </c>
      <c r="I1171">
        <f t="shared" si="502"/>
        <v>245.24449851307492</v>
      </c>
      <c r="J1171">
        <f t="shared" si="503"/>
        <v>4.755501486925084</v>
      </c>
      <c r="K1171">
        <f t="shared" si="504"/>
        <v>5661.2086663808077</v>
      </c>
      <c r="L1171">
        <f t="shared" si="505"/>
        <v>-0.13091259825614543</v>
      </c>
      <c r="M1171">
        <f t="shared" si="506"/>
        <v>-97.62147162025164</v>
      </c>
      <c r="N1171">
        <f t="shared" si="507"/>
        <v>-9.7621471620251647E-3</v>
      </c>
      <c r="O1171">
        <f t="shared" si="508"/>
        <v>3.7938301735339475</v>
      </c>
      <c r="P1171">
        <f t="shared" si="509"/>
        <v>11.983049035745832</v>
      </c>
      <c r="Q1171">
        <f t="shared" si="510"/>
        <v>146.03111842769695</v>
      </c>
      <c r="R1171">
        <f t="shared" si="511"/>
        <v>4.6921905769205479</v>
      </c>
      <c r="S1171">
        <f t="shared" si="512"/>
        <v>-0.89640797395419547</v>
      </c>
      <c r="T1171">
        <f t="shared" si="513"/>
        <v>0.57450288364641267</v>
      </c>
      <c r="U1171">
        <f t="shared" si="514"/>
        <v>200600</v>
      </c>
      <c r="V1171">
        <f t="shared" si="515"/>
        <v>686537.15588082396</v>
      </c>
      <c r="W1171">
        <f t="shared" si="516"/>
        <v>132648.3334473134</v>
      </c>
      <c r="X1171">
        <f t="shared" si="517"/>
        <v>686700</v>
      </c>
      <c r="Y1171">
        <f t="shared" si="518"/>
        <v>11753.225396378548</v>
      </c>
      <c r="Z1171">
        <f t="shared" si="519"/>
        <v>0.16790321994826496</v>
      </c>
      <c r="AA1171">
        <f t="shared" si="520"/>
        <v>-34.918093066313304</v>
      </c>
      <c r="AB1171">
        <f t="shared" si="521"/>
        <v>-4.9882990094733291E-4</v>
      </c>
      <c r="AC1171">
        <f t="shared" si="493"/>
        <v>0.99994915087656</v>
      </c>
    </row>
    <row r="1172" spans="1:29" x14ac:dyDescent="0.45">
      <c r="A1172">
        <f t="shared" si="494"/>
        <v>230.19999999999547</v>
      </c>
      <c r="B1172">
        <f t="shared" si="495"/>
        <v>9668.3700002019959</v>
      </c>
      <c r="C1172">
        <f t="shared" si="496"/>
        <v>2358.8489740983764</v>
      </c>
      <c r="D1172">
        <f t="shared" si="497"/>
        <v>-4.1433726003999531</v>
      </c>
      <c r="E1172">
        <f t="shared" si="498"/>
        <v>705.87333228427497</v>
      </c>
      <c r="F1172">
        <f t="shared" si="499"/>
        <v>0.91412638367751131</v>
      </c>
      <c r="G1172">
        <f t="shared" si="500"/>
        <v>250</v>
      </c>
      <c r="H1172">
        <f t="shared" si="501"/>
        <v>283.92945991636407</v>
      </c>
      <c r="I1172">
        <f t="shared" si="502"/>
        <v>245.2706228175656</v>
      </c>
      <c r="J1172">
        <f t="shared" si="503"/>
        <v>4.7293771824344049</v>
      </c>
      <c r="K1172">
        <f t="shared" si="504"/>
        <v>5662.1545418172946</v>
      </c>
      <c r="L1172">
        <f t="shared" si="505"/>
        <v>-0.13062152245339576</v>
      </c>
      <c r="M1172">
        <f t="shared" si="506"/>
        <v>-97.384241119847218</v>
      </c>
      <c r="N1172">
        <f t="shared" si="507"/>
        <v>-9.7384241119847226E-3</v>
      </c>
      <c r="O1172">
        <f t="shared" si="508"/>
        <v>3.7918824887115505</v>
      </c>
      <c r="P1172">
        <f t="shared" si="509"/>
        <v>11.982952404965275</v>
      </c>
      <c r="Q1172">
        <f t="shared" si="510"/>
        <v>146.06467135937433</v>
      </c>
      <c r="R1172">
        <f t="shared" si="511"/>
        <v>4.6910775168553149</v>
      </c>
      <c r="S1172">
        <f t="shared" si="512"/>
        <v>-0.89724734332136746</v>
      </c>
      <c r="T1172">
        <f t="shared" si="513"/>
        <v>0.57438537193500849</v>
      </c>
      <c r="U1172">
        <f t="shared" si="514"/>
        <v>200600</v>
      </c>
      <c r="V1172">
        <f t="shared" si="515"/>
        <v>686543.31223326607</v>
      </c>
      <c r="W1172">
        <f t="shared" si="516"/>
        <v>132671.28228176141</v>
      </c>
      <c r="X1172">
        <f t="shared" si="517"/>
        <v>686700</v>
      </c>
      <c r="Y1172">
        <f t="shared" si="518"/>
        <v>11743.526087084967</v>
      </c>
      <c r="Z1172">
        <f t="shared" si="519"/>
        <v>0.16776465838692811</v>
      </c>
      <c r="AA1172">
        <f t="shared" si="520"/>
        <v>-33.820773195242509</v>
      </c>
      <c r="AB1172">
        <f t="shared" si="521"/>
        <v>-4.831539027891787E-4</v>
      </c>
      <c r="AC1172">
        <f t="shared" si="493"/>
        <v>0.99995074883763624</v>
      </c>
    </row>
    <row r="1173" spans="1:29" x14ac:dyDescent="0.45">
      <c r="A1173">
        <f t="shared" si="494"/>
        <v>230.39999999999546</v>
      </c>
      <c r="B1173">
        <f t="shared" si="495"/>
        <v>9676.2327687642846</v>
      </c>
      <c r="C1173">
        <f t="shared" si="496"/>
        <v>2358.8305686868066</v>
      </c>
      <c r="D1173">
        <f t="shared" si="497"/>
        <v>-4.1589408821532849</v>
      </c>
      <c r="E1173">
        <f t="shared" si="498"/>
        <v>705.658546498855</v>
      </c>
      <c r="F1173">
        <f t="shared" si="499"/>
        <v>0.91390112027988413</v>
      </c>
      <c r="G1173">
        <f t="shared" si="500"/>
        <v>250</v>
      </c>
      <c r="H1173">
        <f t="shared" si="501"/>
        <v>283.99462838331743</v>
      </c>
      <c r="I1173">
        <f t="shared" si="502"/>
        <v>245.29668899619907</v>
      </c>
      <c r="J1173">
        <f t="shared" si="503"/>
        <v>4.703311003800934</v>
      </c>
      <c r="K1173">
        <f t="shared" si="504"/>
        <v>5663.0952040180546</v>
      </c>
      <c r="L1173">
        <f t="shared" si="505"/>
        <v>-0.13033089316735413</v>
      </c>
      <c r="M1173">
        <f t="shared" si="506"/>
        <v>-97.147517419822179</v>
      </c>
      <c r="N1173">
        <f t="shared" si="507"/>
        <v>-9.7147517419822176E-3</v>
      </c>
      <c r="O1173">
        <f t="shared" si="508"/>
        <v>3.789939538363154</v>
      </c>
      <c r="P1173">
        <f t="shared" si="509"/>
        <v>11.982858905477492</v>
      </c>
      <c r="Q1173">
        <f t="shared" si="510"/>
        <v>146.09819662551382</v>
      </c>
      <c r="R1173">
        <f t="shared" si="511"/>
        <v>4.6899670724762421</v>
      </c>
      <c r="S1173">
        <f t="shared" si="512"/>
        <v>-0.89808458376469158</v>
      </c>
      <c r="T1173">
        <f t="shared" si="513"/>
        <v>0.5742681582729432</v>
      </c>
      <c r="U1173">
        <f t="shared" si="514"/>
        <v>200600</v>
      </c>
      <c r="V1173">
        <f t="shared" si="515"/>
        <v>686549.45467266964</v>
      </c>
      <c r="W1173">
        <f t="shared" si="516"/>
        <v>132694.18359566102</v>
      </c>
      <c r="X1173">
        <f t="shared" si="517"/>
        <v>686700</v>
      </c>
      <c r="Y1173">
        <f t="shared" si="518"/>
        <v>11733.843148823253</v>
      </c>
      <c r="Z1173">
        <f t="shared" si="519"/>
        <v>0.16762633069747504</v>
      </c>
      <c r="AA1173">
        <f t="shared" si="520"/>
        <v>-32.724820723524317</v>
      </c>
      <c r="AB1173">
        <f t="shared" si="521"/>
        <v>-4.6749743890749025E-4</v>
      </c>
      <c r="AC1173">
        <f t="shared" si="493"/>
        <v>0.99995234480745077</v>
      </c>
    </row>
    <row r="1174" spans="1:29" x14ac:dyDescent="0.45">
      <c r="A1174">
        <f t="shared" si="494"/>
        <v>230.59999999999545</v>
      </c>
      <c r="B1174">
        <f t="shared" si="495"/>
        <v>9684.0954780272914</v>
      </c>
      <c r="C1174">
        <f t="shared" si="496"/>
        <v>2358.8127789018013</v>
      </c>
      <c r="D1174">
        <f t="shared" si="497"/>
        <v>-4.1745090464940375</v>
      </c>
      <c r="E1174">
        <f t="shared" si="498"/>
        <v>705.44381525470908</v>
      </c>
      <c r="F1174">
        <f t="shared" si="499"/>
        <v>0.91367590104766716</v>
      </c>
      <c r="G1174">
        <f t="shared" si="500"/>
        <v>250</v>
      </c>
      <c r="H1174">
        <f t="shared" si="501"/>
        <v>284.05974316328155</v>
      </c>
      <c r="I1174">
        <f t="shared" si="502"/>
        <v>245.32269713829038</v>
      </c>
      <c r="J1174">
        <f t="shared" si="503"/>
        <v>4.6773028617096202</v>
      </c>
      <c r="K1174">
        <f t="shared" si="504"/>
        <v>5664.0306645903966</v>
      </c>
      <c r="L1174">
        <f t="shared" si="505"/>
        <v>-0.13004071045656929</v>
      </c>
      <c r="M1174">
        <f t="shared" si="506"/>
        <v>-96.9112997401717</v>
      </c>
      <c r="N1174">
        <f t="shared" si="507"/>
        <v>-9.6911299740171705E-3</v>
      </c>
      <c r="O1174">
        <f t="shared" si="508"/>
        <v>3.7880013123683507</v>
      </c>
      <c r="P1174">
        <f t="shared" si="509"/>
        <v>11.982768533372559</v>
      </c>
      <c r="Q1174">
        <f t="shared" si="510"/>
        <v>146.13169427291857</v>
      </c>
      <c r="R1174">
        <f t="shared" si="511"/>
        <v>4.6888592383562262</v>
      </c>
      <c r="S1174">
        <f t="shared" si="512"/>
        <v>-0.8989196999930722</v>
      </c>
      <c r="T1174">
        <f t="shared" si="513"/>
        <v>0.5741512420009699</v>
      </c>
      <c r="U1174">
        <f t="shared" si="514"/>
        <v>200600</v>
      </c>
      <c r="V1174">
        <f t="shared" si="515"/>
        <v>686555.58322419052</v>
      </c>
      <c r="W1174">
        <f t="shared" si="516"/>
        <v>132717.03744368601</v>
      </c>
      <c r="X1174">
        <f t="shared" si="517"/>
        <v>686700</v>
      </c>
      <c r="Y1174">
        <f t="shared" si="518"/>
        <v>11724.176591660711</v>
      </c>
      <c r="Z1174">
        <f t="shared" si="519"/>
        <v>0.16748823702372445</v>
      </c>
      <c r="AA1174">
        <f t="shared" si="520"/>
        <v>-31.630236726952717</v>
      </c>
      <c r="AB1174">
        <f t="shared" si="521"/>
        <v>-4.5186052467075308E-4</v>
      </c>
      <c r="AC1174">
        <f t="shared" ref="AC1174:AC1237" si="522">(AB1174+9.81)/9.81</f>
        <v>0.99995393878443728</v>
      </c>
    </row>
    <row r="1175" spans="1:29" x14ac:dyDescent="0.45">
      <c r="A1175">
        <f t="shared" ref="A1175:A1238" si="523">A1174+$B$16</f>
        <v>230.79999999999544</v>
      </c>
      <c r="B1175">
        <f t="shared" ref="B1175:B1238" si="524">B1174+(P1175*$F$14*$B$16)</f>
        <v>9691.9581300405353</v>
      </c>
      <c r="C1175">
        <f t="shared" ref="C1175:C1238" si="525">P1175*$F$14*60</f>
        <v>2358.7956039730884</v>
      </c>
      <c r="D1175">
        <f t="shared" ref="D1175:D1238" si="526">$F$16-(B1175/1000)*$F$17</f>
        <v>-4.190077097480259</v>
      </c>
      <c r="E1175">
        <f t="shared" ref="E1175:E1238" si="527">$F$18*(1-(0.0065*(B1175/$F$14))/288.15)^5.255</f>
        <v>705.22913848471273</v>
      </c>
      <c r="F1175">
        <f t="shared" ref="F1175:F1238" si="528">(E1175*100)/(287.05*(D1175+273.15))</f>
        <v>0.91345072591566334</v>
      </c>
      <c r="G1175">
        <f t="shared" ref="G1175:G1238" si="529">IF(B1175&lt;$B$11+1500, $F$9, $F$10)</f>
        <v>250</v>
      </c>
      <c r="H1175">
        <f t="shared" ref="H1175:H1238" si="530">H1174+(Z1175/$F$12)*$B$16</f>
        <v>284.12480434729002</v>
      </c>
      <c r="I1175">
        <f t="shared" ref="I1175:I1238" si="531">H1175*SQRT(F1175/$F$19)</f>
        <v>245.34864733316536</v>
      </c>
      <c r="J1175">
        <f t="shared" ref="J1175:J1238" si="532">G1175-I1175</f>
        <v>4.6513526668346401</v>
      </c>
      <c r="K1175">
        <f t="shared" ref="K1175:K1238" si="533">K1174+J1175*$B$16</f>
        <v>5664.9609351237632</v>
      </c>
      <c r="L1175">
        <f t="shared" ref="L1175:L1238" si="534">(J1175-J1174)/$B$16</f>
        <v>-0.12975097437490035</v>
      </c>
      <c r="M1175">
        <f t="shared" ref="M1175:M1238" si="535">($B$3*J1175) + ($B$4*K1175) + ($B$5*L1175)</f>
        <v>-96.675587300839027</v>
      </c>
      <c r="N1175">
        <f t="shared" ref="N1175:N1238" si="536">M1175*$B$6</f>
        <v>-9.6675587300839028E-3</v>
      </c>
      <c r="O1175">
        <f t="shared" ref="O1175:O1238" si="537">O1174+N1175*$B$16</f>
        <v>3.7860678006223338</v>
      </c>
      <c r="P1175">
        <f t="shared" ref="P1175:P1238" si="538">P1174+AB1175*$B$16</f>
        <v>11.982681284737488</v>
      </c>
      <c r="Q1175">
        <f t="shared" ref="Q1175:Q1238" si="539">H1175*$F$12</f>
        <v>146.16516434841989</v>
      </c>
      <c r="R1175">
        <f t="shared" ref="R1175:R1238" si="540">IF(AND(Q1174=0, P1174=0), 0, ATAN2(Q1174, P1174)*180/PI())</f>
        <v>4.6877540090753085</v>
      </c>
      <c r="S1175">
        <f t="shared" ref="S1175:S1238" si="541">O1174-R1175</f>
        <v>-0.89975269670695779</v>
      </c>
      <c r="T1175">
        <f t="shared" ref="T1175:T1238" si="542">$B$7*(S1175-$B$8)</f>
        <v>0.57403462246102588</v>
      </c>
      <c r="U1175">
        <f t="shared" ref="U1175:U1238" si="543">IF(B1174&lt;$B$11+1500, $F$4, $F$4*0.85)</f>
        <v>200600</v>
      </c>
      <c r="V1175">
        <f t="shared" ref="V1175:V1238" si="544">0.5*F1174*Q1174^2*$F$5*T1175</f>
        <v>686561.69791295298</v>
      </c>
      <c r="W1175">
        <f t="shared" ref="W1175:W1238" si="545">IFERROR(0.5*F1174*Q1174^2*$F$5*($F$6+T1175^2/$F$7), 0)</f>
        <v>132739.84388062367</v>
      </c>
      <c r="X1175">
        <f t="shared" ref="X1175:X1238" si="546">X1174</f>
        <v>686700</v>
      </c>
      <c r="Y1175">
        <f t="shared" ref="Y1175:Y1238" si="547">U1175*COS(RADIANS(S1175)) - W1175 - X1174*SIN(RADIANS(R1175))</f>
        <v>11714.526425465396</v>
      </c>
      <c r="Z1175">
        <f t="shared" ref="Z1175:Z1238" si="548">IFERROR(Y1175/$B$12, 0)</f>
        <v>0.16735037750664852</v>
      </c>
      <c r="AA1175">
        <f t="shared" ref="AA1175:AA1238" si="549">IF(AND(B1174&lt;=$B$11, (V1175*COS(RADIANS(R1175)) + U1175*SIN(RADIANS(O1174)) - W1175*SIN(RADIANS(R1175)) - X1174)&lt;0), 0, V1175*COS(RADIANS(R1175)) + U1175*SIN(RADIANS(O1174)) - W1175*SIN(RADIANS(R1175)) - X1174)</f>
        <v>-30.537022274918854</v>
      </c>
      <c r="AB1175">
        <f t="shared" ref="AB1175:AB1238" si="550">IFERROR(AA1175/$B$12, 0)</f>
        <v>-4.3624317535598364E-4</v>
      </c>
      <c r="AC1175">
        <f t="shared" si="522"/>
        <v>0.99995553076703814</v>
      </c>
    </row>
    <row r="1176" spans="1:29" x14ac:dyDescent="0.45">
      <c r="A1176">
        <f t="shared" si="523"/>
        <v>230.99999999999542</v>
      </c>
      <c r="B1176">
        <f t="shared" si="524"/>
        <v>9699.8207268509686</v>
      </c>
      <c r="C1176">
        <f t="shared" si="525"/>
        <v>2358.779043129799</v>
      </c>
      <c r="D1176">
        <f t="shared" si="526"/>
        <v>-4.2056450391649207</v>
      </c>
      <c r="E1176">
        <f t="shared" si="527"/>
        <v>705.01451612186781</v>
      </c>
      <c r="F1176">
        <f t="shared" si="528"/>
        <v>0.91322559481879362</v>
      </c>
      <c r="G1176">
        <f t="shared" si="529"/>
        <v>250</v>
      </c>
      <c r="H1176">
        <f t="shared" si="530"/>
        <v>284.18981202643022</v>
      </c>
      <c r="I1176">
        <f t="shared" si="531"/>
        <v>245.37453967015952</v>
      </c>
      <c r="J1176">
        <f t="shared" si="532"/>
        <v>4.6254603298404788</v>
      </c>
      <c r="K1176">
        <f t="shared" si="533"/>
        <v>5665.8860271897311</v>
      </c>
      <c r="L1176">
        <f t="shared" si="534"/>
        <v>-0.12946168497080635</v>
      </c>
      <c r="M1176">
        <f t="shared" si="535"/>
        <v>-96.440379321761782</v>
      </c>
      <c r="N1176">
        <f t="shared" si="536"/>
        <v>-9.6440379321761794E-3</v>
      </c>
      <c r="O1176">
        <f t="shared" si="537"/>
        <v>3.7841389930358984</v>
      </c>
      <c r="P1176">
        <f t="shared" si="538"/>
        <v>11.98259715565627</v>
      </c>
      <c r="Q1176">
        <f t="shared" si="539"/>
        <v>146.19860689887676</v>
      </c>
      <c r="R1176">
        <f t="shared" si="540"/>
        <v>4.6866513792206632</v>
      </c>
      <c r="S1176">
        <f t="shared" si="541"/>
        <v>-0.90058357859832938</v>
      </c>
      <c r="T1176">
        <f t="shared" si="542"/>
        <v>0.57391829899623392</v>
      </c>
      <c r="U1176">
        <f t="shared" si="543"/>
        <v>200600</v>
      </c>
      <c r="V1176">
        <f t="shared" si="544"/>
        <v>686567.79876405292</v>
      </c>
      <c r="W1176">
        <f t="shared" si="545"/>
        <v>132762.60296137366</v>
      </c>
      <c r="X1176">
        <f t="shared" si="546"/>
        <v>686700</v>
      </c>
      <c r="Y1176">
        <f t="shared" si="547"/>
        <v>11704.892659907178</v>
      </c>
      <c r="Z1176">
        <f t="shared" si="548"/>
        <v>0.16721275228438826</v>
      </c>
      <c r="AA1176">
        <f t="shared" si="549"/>
        <v>-29.445178425987251</v>
      </c>
      <c r="AB1176">
        <f t="shared" si="550"/>
        <v>-4.2064540608553215E-4</v>
      </c>
      <c r="AC1176">
        <f t="shared" si="522"/>
        <v>0.9999571207537119</v>
      </c>
    </row>
    <row r="1177" spans="1:29" x14ac:dyDescent="0.45">
      <c r="A1177">
        <f t="shared" si="523"/>
        <v>231.19999999999541</v>
      </c>
      <c r="B1177">
        <f t="shared" si="524"/>
        <v>9707.6832705029701</v>
      </c>
      <c r="C1177">
        <f t="shared" si="525"/>
        <v>2358.7630956004741</v>
      </c>
      <c r="D1177">
        <f t="shared" si="526"/>
        <v>-4.2212128755958815</v>
      </c>
      <c r="E1177">
        <f t="shared" si="527"/>
        <v>704.79994809930417</v>
      </c>
      <c r="F1177">
        <f t="shared" si="528"/>
        <v>0.91300050769209828</v>
      </c>
      <c r="G1177">
        <f t="shared" si="529"/>
        <v>250</v>
      </c>
      <c r="H1177">
        <f t="shared" si="530"/>
        <v>284.25476629184203</v>
      </c>
      <c r="I1177">
        <f t="shared" si="531"/>
        <v>245.40037423861739</v>
      </c>
      <c r="J1177">
        <f t="shared" si="532"/>
        <v>4.5996257613826117</v>
      </c>
      <c r="K1177">
        <f t="shared" si="533"/>
        <v>5666.8059523420079</v>
      </c>
      <c r="L1177">
        <f t="shared" si="534"/>
        <v>-0.12917284228933568</v>
      </c>
      <c r="M1177">
        <f t="shared" si="535"/>
        <v>-96.205675022779417</v>
      </c>
      <c r="N1177">
        <f t="shared" si="536"/>
        <v>-9.6205675022779415E-3</v>
      </c>
      <c r="O1177">
        <f t="shared" si="537"/>
        <v>3.7822148795354429</v>
      </c>
      <c r="P1177">
        <f t="shared" si="538"/>
        <v>11.982516142209892</v>
      </c>
      <c r="Q1177">
        <f t="shared" si="539"/>
        <v>146.23202197117521</v>
      </c>
      <c r="R1177">
        <f t="shared" si="540"/>
        <v>4.6855513433866136</v>
      </c>
      <c r="S1177">
        <f t="shared" si="541"/>
        <v>-0.90141235035071521</v>
      </c>
      <c r="T1177">
        <f t="shared" si="542"/>
        <v>0.57380227095089997</v>
      </c>
      <c r="U1177">
        <f t="shared" si="543"/>
        <v>200600</v>
      </c>
      <c r="V1177">
        <f t="shared" si="544"/>
        <v>686573.88580255443</v>
      </c>
      <c r="W1177">
        <f t="shared" si="545"/>
        <v>132785.31474094698</v>
      </c>
      <c r="X1177">
        <f t="shared" si="546"/>
        <v>686700</v>
      </c>
      <c r="Y1177">
        <f t="shared" si="547"/>
        <v>11695.275304458904</v>
      </c>
      <c r="Z1177">
        <f t="shared" si="548"/>
        <v>0.16707536149227006</v>
      </c>
      <c r="AA1177">
        <f t="shared" si="549"/>
        <v>-28.354706232203171</v>
      </c>
      <c r="AB1177">
        <f t="shared" si="550"/>
        <v>-4.0506723188861671E-4</v>
      </c>
      <c r="AC1177">
        <f t="shared" si="522"/>
        <v>0.99995870874292681</v>
      </c>
    </row>
    <row r="1178" spans="1:29" x14ac:dyDescent="0.45">
      <c r="A1178">
        <f t="shared" si="523"/>
        <v>231.3999999999954</v>
      </c>
      <c r="B1178">
        <f t="shared" si="524"/>
        <v>9715.5457630383462</v>
      </c>
      <c r="C1178">
        <f t="shared" si="525"/>
        <v>2358.7477606130678</v>
      </c>
      <c r="D1178">
        <f t="shared" si="526"/>
        <v>-4.2367806108159236</v>
      </c>
      <c r="E1178">
        <f t="shared" si="527"/>
        <v>704.58543435027786</v>
      </c>
      <c r="F1178">
        <f t="shared" si="528"/>
        <v>0.91277546447073521</v>
      </c>
      <c r="G1178">
        <f t="shared" si="529"/>
        <v>250</v>
      </c>
      <c r="H1178">
        <f t="shared" si="530"/>
        <v>284.31966723471692</v>
      </c>
      <c r="I1178">
        <f t="shared" si="531"/>
        <v>245.42615112789127</v>
      </c>
      <c r="J1178">
        <f t="shared" si="532"/>
        <v>4.5738488721087265</v>
      </c>
      <c r="K1178">
        <f t="shared" si="533"/>
        <v>5667.7207221164299</v>
      </c>
      <c r="L1178">
        <f t="shared" si="534"/>
        <v>-0.12888444636942609</v>
      </c>
      <c r="M1178">
        <f t="shared" si="535"/>
        <v>-95.97147362378027</v>
      </c>
      <c r="N1178">
        <f t="shared" si="536"/>
        <v>-9.5971473623780272E-3</v>
      </c>
      <c r="O1178">
        <f t="shared" si="537"/>
        <v>3.7802954500629671</v>
      </c>
      <c r="P1178">
        <f t="shared" si="538"/>
        <v>11.982438240476361</v>
      </c>
      <c r="Q1178">
        <f t="shared" si="539"/>
        <v>146.26540961222778</v>
      </c>
      <c r="R1178">
        <f t="shared" si="540"/>
        <v>4.6844538961746256</v>
      </c>
      <c r="S1178">
        <f t="shared" si="541"/>
        <v>-0.90223901663918271</v>
      </c>
      <c r="T1178">
        <f t="shared" si="542"/>
        <v>0.57368653767051458</v>
      </c>
      <c r="U1178">
        <f t="shared" si="543"/>
        <v>200600</v>
      </c>
      <c r="V1178">
        <f t="shared" si="544"/>
        <v>686579.95905349229</v>
      </c>
      <c r="W1178">
        <f t="shared" si="545"/>
        <v>132807.9792744648</v>
      </c>
      <c r="X1178">
        <f t="shared" si="546"/>
        <v>686700</v>
      </c>
      <c r="Y1178">
        <f t="shared" si="547"/>
        <v>11685.674368397296</v>
      </c>
      <c r="Z1178">
        <f t="shared" si="548"/>
        <v>0.16693820526281852</v>
      </c>
      <c r="AA1178">
        <f t="shared" si="549"/>
        <v>-27.265606736298651</v>
      </c>
      <c r="AB1178">
        <f t="shared" si="550"/>
        <v>-3.8950866766140928E-4</v>
      </c>
      <c r="AC1178">
        <f t="shared" si="522"/>
        <v>0.99996029473316406</v>
      </c>
    </row>
    <row r="1179" spans="1:29" x14ac:dyDescent="0.45">
      <c r="A1179">
        <f t="shared" si="523"/>
        <v>231.59999999999539</v>
      </c>
      <c r="B1179">
        <f t="shared" si="524"/>
        <v>9723.4082064963295</v>
      </c>
      <c r="C1179">
        <f t="shared" si="525"/>
        <v>2358.7330373949508</v>
      </c>
      <c r="D1179">
        <f t="shared" si="526"/>
        <v>-4.2523482488627344</v>
      </c>
      <c r="E1179">
        <f t="shared" si="527"/>
        <v>704.37097480817204</v>
      </c>
      <c r="F1179">
        <f t="shared" si="528"/>
        <v>0.91255046508998083</v>
      </c>
      <c r="G1179">
        <f t="shared" si="529"/>
        <v>250</v>
      </c>
      <c r="H1179">
        <f t="shared" si="530"/>
        <v>284.3845149462968</v>
      </c>
      <c r="I1179">
        <f t="shared" si="531"/>
        <v>245.45187042734065</v>
      </c>
      <c r="J1179">
        <f t="shared" si="532"/>
        <v>4.5481295726593487</v>
      </c>
      <c r="K1179">
        <f t="shared" si="533"/>
        <v>5668.6303480309616</v>
      </c>
      <c r="L1179">
        <f t="shared" si="534"/>
        <v>-0.12859649724688893</v>
      </c>
      <c r="M1179">
        <f t="shared" si="535"/>
        <v>-95.737774344558659</v>
      </c>
      <c r="N1179">
        <f t="shared" si="536"/>
        <v>-9.5737774344558657E-3</v>
      </c>
      <c r="O1179">
        <f t="shared" si="537"/>
        <v>3.7783806945760761</v>
      </c>
      <c r="P1179">
        <f t="shared" si="538"/>
        <v>11.982363446530719</v>
      </c>
      <c r="Q1179">
        <f t="shared" si="539"/>
        <v>146.29876986897293</v>
      </c>
      <c r="R1179">
        <f t="shared" si="540"/>
        <v>4.6833590321933158</v>
      </c>
      <c r="S1179">
        <f t="shared" si="541"/>
        <v>-0.90306358213034876</v>
      </c>
      <c r="T1179">
        <f t="shared" si="542"/>
        <v>0.57357109850175125</v>
      </c>
      <c r="U1179">
        <f t="shared" si="543"/>
        <v>200600</v>
      </c>
      <c r="V1179">
        <f t="shared" si="544"/>
        <v>686586.01854186878</v>
      </c>
      <c r="W1179">
        <f t="shared" si="545"/>
        <v>132830.59661715716</v>
      </c>
      <c r="X1179">
        <f t="shared" si="546"/>
        <v>686700</v>
      </c>
      <c r="Y1179">
        <f t="shared" si="547"/>
        <v>11676.089860804284</v>
      </c>
      <c r="Z1179">
        <f t="shared" si="548"/>
        <v>0.16680128372577549</v>
      </c>
      <c r="AA1179">
        <f t="shared" si="549"/>
        <v>-26.177880974602886</v>
      </c>
      <c r="AB1179">
        <f t="shared" si="550"/>
        <v>-3.7396972820861264E-4</v>
      </c>
      <c r="AC1179">
        <f t="shared" si="522"/>
        <v>0.99996187872291453</v>
      </c>
    </row>
    <row r="1180" spans="1:29" x14ac:dyDescent="0.45">
      <c r="A1180">
        <f t="shared" si="523"/>
        <v>231.79999999999538</v>
      </c>
      <c r="B1180">
        <f t="shared" si="524"/>
        <v>9731.2706029135734</v>
      </c>
      <c r="C1180">
        <f t="shared" si="525"/>
        <v>2358.7189251729169</v>
      </c>
      <c r="D1180">
        <f t="shared" si="526"/>
        <v>-4.267915793768875</v>
      </c>
      <c r="E1180">
        <f t="shared" si="527"/>
        <v>704.1565694064974</v>
      </c>
      <c r="F1180">
        <f t="shared" si="528"/>
        <v>0.91232550948523139</v>
      </c>
      <c r="G1180">
        <f t="shared" si="529"/>
        <v>250</v>
      </c>
      <c r="H1180">
        <f t="shared" si="530"/>
        <v>284.4493095178729</v>
      </c>
      <c r="I1180">
        <f t="shared" si="531"/>
        <v>245.47753222633099</v>
      </c>
      <c r="J1180">
        <f t="shared" si="532"/>
        <v>4.5224677736690069</v>
      </c>
      <c r="K1180">
        <f t="shared" si="533"/>
        <v>5669.5348415856952</v>
      </c>
      <c r="L1180">
        <f t="shared" si="534"/>
        <v>-0.12830899495170911</v>
      </c>
      <c r="M1180">
        <f t="shared" si="535"/>
        <v>-95.504576404961568</v>
      </c>
      <c r="N1180">
        <f t="shared" si="536"/>
        <v>-9.5504576404961579E-3</v>
      </c>
      <c r="O1180">
        <f t="shared" si="537"/>
        <v>3.7764706030479767</v>
      </c>
      <c r="P1180">
        <f t="shared" si="538"/>
        <v>11.982291756445081</v>
      </c>
      <c r="Q1180">
        <f t="shared" si="539"/>
        <v>146.33210278837453</v>
      </c>
      <c r="R1180">
        <f t="shared" si="540"/>
        <v>4.6822667460584464</v>
      </c>
      <c r="S1180">
        <f t="shared" si="541"/>
        <v>-0.90388605148237033</v>
      </c>
      <c r="T1180">
        <f t="shared" si="542"/>
        <v>0.57345595279246819</v>
      </c>
      <c r="U1180">
        <f t="shared" si="543"/>
        <v>200600</v>
      </c>
      <c r="V1180">
        <f t="shared" si="544"/>
        <v>686592.06429265731</v>
      </c>
      <c r="W1180">
        <f t="shared" si="545"/>
        <v>132853.16682436215</v>
      </c>
      <c r="X1180">
        <f t="shared" si="546"/>
        <v>686700</v>
      </c>
      <c r="Y1180">
        <f t="shared" si="547"/>
        <v>11666.521790568098</v>
      </c>
      <c r="Z1180">
        <f t="shared" si="548"/>
        <v>0.1666645970081157</v>
      </c>
      <c r="AA1180">
        <f t="shared" si="549"/>
        <v>-25.091529973316938</v>
      </c>
      <c r="AB1180">
        <f t="shared" si="550"/>
        <v>-3.5845042819024196E-4</v>
      </c>
      <c r="AC1180">
        <f t="shared" si="522"/>
        <v>0.99996346071068387</v>
      </c>
    </row>
    <row r="1181" spans="1:29" x14ac:dyDescent="0.45">
      <c r="A1181">
        <f t="shared" si="523"/>
        <v>231.99999999999537</v>
      </c>
      <c r="B1181">
        <f t="shared" si="524"/>
        <v>9739.13295432415</v>
      </c>
      <c r="C1181">
        <f t="shared" si="525"/>
        <v>2358.7054231731872</v>
      </c>
      <c r="D1181">
        <f t="shared" si="526"/>
        <v>-4.2834832495618187</v>
      </c>
      <c r="E1181">
        <f t="shared" si="527"/>
        <v>703.94221807888971</v>
      </c>
      <c r="F1181">
        <f t="shared" si="528"/>
        <v>0.9121005975919988</v>
      </c>
      <c r="G1181">
        <f t="shared" si="529"/>
        <v>250</v>
      </c>
      <c r="H1181">
        <f t="shared" si="530"/>
        <v>284.51405104078481</v>
      </c>
      <c r="I1181">
        <f t="shared" si="531"/>
        <v>245.503136614233</v>
      </c>
      <c r="J1181">
        <f t="shared" si="532"/>
        <v>4.496863385767</v>
      </c>
      <c r="K1181">
        <f t="shared" si="533"/>
        <v>5670.4342142628484</v>
      </c>
      <c r="L1181">
        <f t="shared" si="534"/>
        <v>-0.1280219395100346</v>
      </c>
      <c r="M1181">
        <f t="shared" si="535"/>
        <v>-95.27187902479676</v>
      </c>
      <c r="N1181">
        <f t="shared" si="536"/>
        <v>-9.5271879024796773E-3</v>
      </c>
      <c r="O1181">
        <f t="shared" si="537"/>
        <v>3.7745651654674806</v>
      </c>
      <c r="P1181">
        <f t="shared" si="538"/>
        <v>11.982223166288652</v>
      </c>
      <c r="Q1181">
        <f t="shared" si="539"/>
        <v>146.36540841742135</v>
      </c>
      <c r="R1181">
        <f t="shared" si="540"/>
        <v>4.68117703239293</v>
      </c>
      <c r="S1181">
        <f t="shared" si="541"/>
        <v>-0.90470642934495338</v>
      </c>
      <c r="T1181">
        <f t="shared" si="542"/>
        <v>0.57334109989170656</v>
      </c>
      <c r="U1181">
        <f t="shared" si="543"/>
        <v>200600</v>
      </c>
      <c r="V1181">
        <f t="shared" si="544"/>
        <v>686598.09633080137</v>
      </c>
      <c r="W1181">
        <f t="shared" si="545"/>
        <v>132875.6899515249</v>
      </c>
      <c r="X1181">
        <f t="shared" si="546"/>
        <v>686700</v>
      </c>
      <c r="Y1181">
        <f t="shared" si="547"/>
        <v>11656.970166383944</v>
      </c>
      <c r="Z1181">
        <f t="shared" si="548"/>
        <v>0.16652814523405635</v>
      </c>
      <c r="AA1181">
        <f t="shared" si="549"/>
        <v>-24.00655475014355</v>
      </c>
      <c r="AB1181">
        <f t="shared" si="550"/>
        <v>-3.4295078214490788E-4</v>
      </c>
      <c r="AC1181">
        <f t="shared" si="522"/>
        <v>0.99996504069499037</v>
      </c>
    </row>
    <row r="1182" spans="1:29" x14ac:dyDescent="0.45">
      <c r="A1182">
        <f t="shared" si="523"/>
        <v>232.19999999999536</v>
      </c>
      <c r="B1182">
        <f t="shared" si="524"/>
        <v>9746.995262759554</v>
      </c>
      <c r="C1182">
        <f t="shared" si="525"/>
        <v>2358.6925306214162</v>
      </c>
      <c r="D1182">
        <f t="shared" si="526"/>
        <v>-4.2990506202639196</v>
      </c>
      <c r="E1182">
        <f t="shared" si="527"/>
        <v>703.72792075911275</v>
      </c>
      <c r="F1182">
        <f t="shared" si="528"/>
        <v>0.91187572934591532</v>
      </c>
      <c r="G1182">
        <f t="shared" si="529"/>
        <v>250</v>
      </c>
      <c r="H1182">
        <f t="shared" si="530"/>
        <v>284.57873960641933</v>
      </c>
      <c r="I1182">
        <f t="shared" si="531"/>
        <v>245.52868368042158</v>
      </c>
      <c r="J1182">
        <f t="shared" si="532"/>
        <v>4.4713163195784205</v>
      </c>
      <c r="K1182">
        <f t="shared" si="533"/>
        <v>5671.3284775267639</v>
      </c>
      <c r="L1182">
        <f t="shared" si="534"/>
        <v>-0.12773533094289746</v>
      </c>
      <c r="M1182">
        <f t="shared" si="535"/>
        <v>-95.03968142390697</v>
      </c>
      <c r="N1182">
        <f t="shared" si="536"/>
        <v>-9.503968142390698E-3</v>
      </c>
      <c r="O1182">
        <f t="shared" si="537"/>
        <v>3.7726643718390025</v>
      </c>
      <c r="P1182">
        <f t="shared" si="538"/>
        <v>11.98215767212775</v>
      </c>
      <c r="Q1182">
        <f t="shared" si="539"/>
        <v>146.39868680312637</v>
      </c>
      <c r="R1182">
        <f t="shared" si="540"/>
        <v>4.6800898858268365</v>
      </c>
      <c r="S1182">
        <f t="shared" si="541"/>
        <v>-0.90552472035935594</v>
      </c>
      <c r="T1182">
        <f t="shared" si="542"/>
        <v>0.57322653914969024</v>
      </c>
      <c r="U1182">
        <f t="shared" si="543"/>
        <v>200600</v>
      </c>
      <c r="V1182">
        <f t="shared" si="544"/>
        <v>686604.11468121235</v>
      </c>
      <c r="W1182">
        <f t="shared" si="545"/>
        <v>132898.1660541961</v>
      </c>
      <c r="X1182">
        <f t="shared" si="546"/>
        <v>686700</v>
      </c>
      <c r="Y1182">
        <f t="shared" si="547"/>
        <v>11647.434996755423</v>
      </c>
      <c r="Z1182">
        <f t="shared" si="548"/>
        <v>0.16639192852507748</v>
      </c>
      <c r="AA1182">
        <f t="shared" si="549"/>
        <v>-22.922956315800548</v>
      </c>
      <c r="AB1182">
        <f t="shared" si="550"/>
        <v>-3.2747080451143637E-4</v>
      </c>
      <c r="AC1182">
        <f t="shared" si="522"/>
        <v>0.99996661867436165</v>
      </c>
    </row>
    <row r="1183" spans="1:29" x14ac:dyDescent="0.45">
      <c r="A1183">
        <f t="shared" si="523"/>
        <v>232.39999999999534</v>
      </c>
      <c r="B1183">
        <f t="shared" si="524"/>
        <v>9754.857530248697</v>
      </c>
      <c r="C1183">
        <f t="shared" si="525"/>
        <v>2358.6802467426928</v>
      </c>
      <c r="D1183">
        <f t="shared" si="526"/>
        <v>-4.3146179098924229</v>
      </c>
      <c r="E1183">
        <f t="shared" si="527"/>
        <v>703.51367738105671</v>
      </c>
      <c r="F1183">
        <f t="shared" si="528"/>
        <v>0.91165090468273124</v>
      </c>
      <c r="G1183">
        <f t="shared" si="529"/>
        <v>250</v>
      </c>
      <c r="H1183">
        <f t="shared" si="530"/>
        <v>284.64337530620935</v>
      </c>
      <c r="I1183">
        <f t="shared" si="531"/>
        <v>245.55417351427519</v>
      </c>
      <c r="J1183">
        <f t="shared" si="532"/>
        <v>4.4458264857248082</v>
      </c>
      <c r="K1183">
        <f t="shared" si="533"/>
        <v>5672.217642823909</v>
      </c>
      <c r="L1183">
        <f t="shared" si="534"/>
        <v>-0.12744916926806127</v>
      </c>
      <c r="M1183">
        <f t="shared" si="535"/>
        <v>-94.807982822084114</v>
      </c>
      <c r="N1183">
        <f t="shared" si="536"/>
        <v>-9.4807982822084115E-3</v>
      </c>
      <c r="O1183">
        <f t="shared" si="537"/>
        <v>3.7707682121825608</v>
      </c>
      <c r="P1183">
        <f t="shared" si="538"/>
        <v>11.98209527002583</v>
      </c>
      <c r="Q1183">
        <f t="shared" si="539"/>
        <v>146.43193799252634</v>
      </c>
      <c r="R1183">
        <f t="shared" si="540"/>
        <v>4.6790053009973844</v>
      </c>
      <c r="S1183">
        <f t="shared" si="541"/>
        <v>-0.90634092915838194</v>
      </c>
      <c r="T1183">
        <f t="shared" si="542"/>
        <v>0.57311226991782649</v>
      </c>
      <c r="U1183">
        <f t="shared" si="543"/>
        <v>200600</v>
      </c>
      <c r="V1183">
        <f t="shared" si="544"/>
        <v>686610.11936877132</v>
      </c>
      <c r="W1183">
        <f t="shared" si="545"/>
        <v>132920.59518803106</v>
      </c>
      <c r="X1183">
        <f t="shared" si="546"/>
        <v>686700</v>
      </c>
      <c r="Y1183">
        <f t="shared" si="547"/>
        <v>11637.916289995839</v>
      </c>
      <c r="Z1183">
        <f t="shared" si="548"/>
        <v>0.16625594699994056</v>
      </c>
      <c r="AA1183">
        <f t="shared" si="549"/>
        <v>-21.840735672041774</v>
      </c>
      <c r="AB1183">
        <f t="shared" si="550"/>
        <v>-3.1201050960059679E-4</v>
      </c>
      <c r="AC1183">
        <f t="shared" si="522"/>
        <v>0.99996819464733933</v>
      </c>
    </row>
    <row r="1184" spans="1:29" x14ac:dyDescent="0.45">
      <c r="A1184">
        <f t="shared" si="523"/>
        <v>232.59999999999533</v>
      </c>
      <c r="B1184">
        <f t="shared" si="524"/>
        <v>9762.7197588179024</v>
      </c>
      <c r="C1184">
        <f t="shared" si="525"/>
        <v>2358.6685707615479</v>
      </c>
      <c r="D1184">
        <f t="shared" si="526"/>
        <v>-4.3301851224594436</v>
      </c>
      <c r="E1184">
        <f t="shared" si="527"/>
        <v>703.29948787873786</v>
      </c>
      <c r="F1184">
        <f t="shared" si="528"/>
        <v>0.91142612353831409</v>
      </c>
      <c r="G1184">
        <f t="shared" si="529"/>
        <v>250</v>
      </c>
      <c r="H1184">
        <f t="shared" si="530"/>
        <v>284.70795823163297</v>
      </c>
      <c r="I1184">
        <f t="shared" si="531"/>
        <v>245.57960620517451</v>
      </c>
      <c r="J1184">
        <f t="shared" si="532"/>
        <v>4.4203937948254861</v>
      </c>
      <c r="K1184">
        <f t="shared" si="533"/>
        <v>5673.1017215828742</v>
      </c>
      <c r="L1184">
        <f t="shared" si="534"/>
        <v>-0.12716345449661048</v>
      </c>
      <c r="M1184">
        <f t="shared" si="535"/>
        <v>-94.57678243925308</v>
      </c>
      <c r="N1184">
        <f t="shared" si="536"/>
        <v>-9.4576782439253076E-3</v>
      </c>
      <c r="O1184">
        <f t="shared" si="537"/>
        <v>3.7688766765337758</v>
      </c>
      <c r="P1184">
        <f t="shared" si="538"/>
        <v>11.982035956043514</v>
      </c>
      <c r="Q1184">
        <f t="shared" si="539"/>
        <v>146.46516203268126</v>
      </c>
      <c r="R1184">
        <f t="shared" si="540"/>
        <v>4.6779232725489486</v>
      </c>
      <c r="S1184">
        <f t="shared" si="541"/>
        <v>-0.90715506036638782</v>
      </c>
      <c r="T1184">
        <f t="shared" si="542"/>
        <v>0.57299829154870574</v>
      </c>
      <c r="U1184">
        <f t="shared" si="543"/>
        <v>200600</v>
      </c>
      <c r="V1184">
        <f t="shared" si="544"/>
        <v>686616.11041833088</v>
      </c>
      <c r="W1184">
        <f t="shared" si="545"/>
        <v>132942.97740878898</v>
      </c>
      <c r="X1184">
        <f t="shared" si="546"/>
        <v>686700</v>
      </c>
      <c r="Y1184">
        <f t="shared" si="547"/>
        <v>11628.41405422856</v>
      </c>
      <c r="Z1184">
        <f t="shared" si="548"/>
        <v>0.16612020077469372</v>
      </c>
      <c r="AA1184">
        <f t="shared" si="549"/>
        <v>-20.759893810842186</v>
      </c>
      <c r="AB1184">
        <f t="shared" si="550"/>
        <v>-2.9656991158345981E-4</v>
      </c>
      <c r="AC1184">
        <f t="shared" si="522"/>
        <v>0.99996976861247877</v>
      </c>
    </row>
    <row r="1185" spans="1:29" x14ac:dyDescent="0.45">
      <c r="A1185">
        <f t="shared" si="523"/>
        <v>232.79999999999532</v>
      </c>
      <c r="B1185">
        <f t="shared" si="524"/>
        <v>9770.5819504909086</v>
      </c>
      <c r="C1185">
        <f t="shared" si="525"/>
        <v>2358.6575019019606</v>
      </c>
      <c r="D1185">
        <f t="shared" si="526"/>
        <v>-4.3457522619719988</v>
      </c>
      <c r="E1185">
        <f t="shared" si="527"/>
        <v>703.08535218630004</v>
      </c>
      <c r="F1185">
        <f t="shared" si="528"/>
        <v>0.9112013858486514</v>
      </c>
      <c r="G1185">
        <f t="shared" si="529"/>
        <v>250</v>
      </c>
      <c r="H1185">
        <f t="shared" si="530"/>
        <v>284.77248847421237</v>
      </c>
      <c r="I1185">
        <f t="shared" si="531"/>
        <v>245.60498184250218</v>
      </c>
      <c r="J1185">
        <f t="shared" si="532"/>
        <v>4.395018157497816</v>
      </c>
      <c r="K1185">
        <f t="shared" si="533"/>
        <v>5673.9807252143737</v>
      </c>
      <c r="L1185">
        <f t="shared" si="534"/>
        <v>-0.1268781866383506</v>
      </c>
      <c r="M1185">
        <f t="shared" si="535"/>
        <v>-94.346079495204378</v>
      </c>
      <c r="N1185">
        <f t="shared" si="536"/>
        <v>-9.4346079495204391E-3</v>
      </c>
      <c r="O1185">
        <f t="shared" si="537"/>
        <v>3.7669897549438716</v>
      </c>
      <c r="P1185">
        <f t="shared" si="538"/>
        <v>11.981979726238608</v>
      </c>
      <c r="Q1185">
        <f t="shared" si="539"/>
        <v>146.49835897067382</v>
      </c>
      <c r="R1185">
        <f t="shared" si="540"/>
        <v>4.6768437951330641</v>
      </c>
      <c r="S1185">
        <f t="shared" si="541"/>
        <v>-0.90796711859928836</v>
      </c>
      <c r="T1185">
        <f t="shared" si="542"/>
        <v>0.5728846033960997</v>
      </c>
      <c r="U1185">
        <f t="shared" si="543"/>
        <v>200600</v>
      </c>
      <c r="V1185">
        <f t="shared" si="544"/>
        <v>686622.08785471076</v>
      </c>
      <c r="W1185">
        <f t="shared" si="545"/>
        <v>132965.31277233132</v>
      </c>
      <c r="X1185">
        <f t="shared" si="546"/>
        <v>686700</v>
      </c>
      <c r="Y1185">
        <f t="shared" si="547"/>
        <v>11618.928297388753</v>
      </c>
      <c r="Z1185">
        <f t="shared" si="548"/>
        <v>0.16598468996269647</v>
      </c>
      <c r="AA1185">
        <f t="shared" si="549"/>
        <v>-19.680431717191823</v>
      </c>
      <c r="AB1185">
        <f t="shared" si="550"/>
        <v>-2.8114902453131173E-4</v>
      </c>
      <c r="AC1185">
        <f t="shared" si="522"/>
        <v>0.99997134056834547</v>
      </c>
    </row>
    <row r="1186" spans="1:29" x14ac:dyDescent="0.45">
      <c r="A1186">
        <f t="shared" si="523"/>
        <v>232.99999999999531</v>
      </c>
      <c r="B1186">
        <f t="shared" si="524"/>
        <v>9778.4441072888658</v>
      </c>
      <c r="C1186">
        <f t="shared" si="525"/>
        <v>2358.6470393873587</v>
      </c>
      <c r="D1186">
        <f t="shared" si="526"/>
        <v>-4.3613193324319539</v>
      </c>
      <c r="E1186">
        <f t="shared" si="527"/>
        <v>702.87127023801168</v>
      </c>
      <c r="F1186">
        <f t="shared" si="528"/>
        <v>0.91097669154984651</v>
      </c>
      <c r="G1186">
        <f t="shared" si="529"/>
        <v>250</v>
      </c>
      <c r="H1186">
        <f t="shared" si="530"/>
        <v>284.83696612551267</v>
      </c>
      <c r="I1186">
        <f t="shared" si="531"/>
        <v>245.63030051564121</v>
      </c>
      <c r="J1186">
        <f t="shared" si="532"/>
        <v>4.3696994843587902</v>
      </c>
      <c r="K1186">
        <f t="shared" si="533"/>
        <v>5674.8546651112456</v>
      </c>
      <c r="L1186">
        <f t="shared" si="534"/>
        <v>-0.12659336569512902</v>
      </c>
      <c r="M1186">
        <f t="shared" si="535"/>
        <v>-94.115873209943913</v>
      </c>
      <c r="N1186">
        <f t="shared" si="536"/>
        <v>-9.4115873209943916E-3</v>
      </c>
      <c r="O1186">
        <f t="shared" si="537"/>
        <v>3.7651074374796725</v>
      </c>
      <c r="P1186">
        <f t="shared" si="538"/>
        <v>11.981926576666133</v>
      </c>
      <c r="Q1186">
        <f t="shared" si="539"/>
        <v>146.53152885360873</v>
      </c>
      <c r="R1186">
        <f t="shared" si="540"/>
        <v>4.6757668634084251</v>
      </c>
      <c r="S1186">
        <f t="shared" si="541"/>
        <v>-0.90877710846455351</v>
      </c>
      <c r="T1186">
        <f t="shared" si="542"/>
        <v>0.57277120481496258</v>
      </c>
      <c r="U1186">
        <f t="shared" si="543"/>
        <v>200600</v>
      </c>
      <c r="V1186">
        <f t="shared" si="544"/>
        <v>686628.05170270207</v>
      </c>
      <c r="W1186">
        <f t="shared" si="545"/>
        <v>132987.60133462137</v>
      </c>
      <c r="X1186">
        <f t="shared" si="546"/>
        <v>686700</v>
      </c>
      <c r="Y1186">
        <f t="shared" si="547"/>
        <v>11609.459027223791</v>
      </c>
      <c r="Z1186">
        <f t="shared" si="548"/>
        <v>0.16584941467462558</v>
      </c>
      <c r="AA1186">
        <f t="shared" si="549"/>
        <v>-18.602350366301835</v>
      </c>
      <c r="AB1186">
        <f t="shared" si="550"/>
        <v>-2.6574786237574047E-4</v>
      </c>
      <c r="AC1186">
        <f t="shared" si="522"/>
        <v>0.99997291051351933</v>
      </c>
    </row>
    <row r="1187" spans="1:29" x14ac:dyDescent="0.45">
      <c r="A1187">
        <f t="shared" si="523"/>
        <v>233.1999999999953</v>
      </c>
      <c r="B1187">
        <f t="shared" si="524"/>
        <v>9786.3062312303337</v>
      </c>
      <c r="C1187">
        <f t="shared" si="525"/>
        <v>2358.6371824406283</v>
      </c>
      <c r="D1187">
        <f t="shared" si="526"/>
        <v>-4.3768863378360621</v>
      </c>
      <c r="E1187">
        <f t="shared" si="527"/>
        <v>702.65724196826966</v>
      </c>
      <c r="F1187">
        <f t="shared" si="528"/>
        <v>0.91075204057812353</v>
      </c>
      <c r="G1187">
        <f t="shared" si="529"/>
        <v>250</v>
      </c>
      <c r="H1187">
        <f t="shared" si="530"/>
        <v>284.90139127714104</v>
      </c>
      <c r="I1187">
        <f t="shared" si="531"/>
        <v>245.65556231397471</v>
      </c>
      <c r="J1187">
        <f t="shared" si="532"/>
        <v>4.3444376860252873</v>
      </c>
      <c r="K1187">
        <f t="shared" si="533"/>
        <v>5675.723552648451</v>
      </c>
      <c r="L1187">
        <f t="shared" si="534"/>
        <v>-0.12630899166751419</v>
      </c>
      <c r="M1187">
        <f t="shared" si="535"/>
        <v>-93.886162803361685</v>
      </c>
      <c r="N1187">
        <f t="shared" si="536"/>
        <v>-9.3886162803361681E-3</v>
      </c>
      <c r="O1187">
        <f t="shared" si="537"/>
        <v>3.7632297142236051</v>
      </c>
      <c r="P1187">
        <f t="shared" si="538"/>
        <v>11.981876503378343</v>
      </c>
      <c r="Q1187">
        <f t="shared" si="539"/>
        <v>146.56467172861244</v>
      </c>
      <c r="R1187">
        <f t="shared" si="540"/>
        <v>4.674692472040884</v>
      </c>
      <c r="S1187">
        <f t="shared" si="541"/>
        <v>-0.90958503456121154</v>
      </c>
      <c r="T1187">
        <f t="shared" si="542"/>
        <v>0.5726580951614304</v>
      </c>
      <c r="U1187">
        <f t="shared" si="543"/>
        <v>200600</v>
      </c>
      <c r="V1187">
        <f t="shared" si="544"/>
        <v>686634.00198706356</v>
      </c>
      <c r="W1187">
        <f t="shared" si="545"/>
        <v>133009.84315172228</v>
      </c>
      <c r="X1187">
        <f t="shared" si="546"/>
        <v>686700</v>
      </c>
      <c r="Y1187">
        <f t="shared" si="547"/>
        <v>11600.006251295199</v>
      </c>
      <c r="Z1187">
        <f t="shared" si="548"/>
        <v>0.16571437501850284</v>
      </c>
      <c r="AA1187">
        <f t="shared" si="549"/>
        <v>-17.525650726282038</v>
      </c>
      <c r="AB1187">
        <f t="shared" si="550"/>
        <v>-2.5036643894688624E-4</v>
      </c>
      <c r="AC1187">
        <f t="shared" si="522"/>
        <v>0.9999744784465906</v>
      </c>
    </row>
    <row r="1188" spans="1:29" x14ac:dyDescent="0.45">
      <c r="A1188">
        <f t="shared" si="523"/>
        <v>233.39999999999529</v>
      </c>
      <c r="B1188">
        <f t="shared" si="524"/>
        <v>9794.16832433128</v>
      </c>
      <c r="C1188">
        <f t="shared" si="525"/>
        <v>2358.6279302841153</v>
      </c>
      <c r="D1188">
        <f t="shared" si="526"/>
        <v>-4.3924532821759321</v>
      </c>
      <c r="E1188">
        <f t="shared" si="527"/>
        <v>702.44326731159583</v>
      </c>
      <c r="F1188">
        <f t="shared" si="528"/>
        <v>0.91052743286982307</v>
      </c>
      <c r="G1188">
        <f t="shared" si="529"/>
        <v>250</v>
      </c>
      <c r="H1188">
        <f t="shared" si="530"/>
        <v>284.96576402074561</v>
      </c>
      <c r="I1188">
        <f t="shared" si="531"/>
        <v>245.68076732688462</v>
      </c>
      <c r="J1188">
        <f t="shared" si="532"/>
        <v>4.3192326731153798</v>
      </c>
      <c r="K1188">
        <f t="shared" si="533"/>
        <v>5676.587399183074</v>
      </c>
      <c r="L1188">
        <f t="shared" si="534"/>
        <v>-0.12602506454953755</v>
      </c>
      <c r="M1188">
        <f t="shared" si="535"/>
        <v>-93.656947495507666</v>
      </c>
      <c r="N1188">
        <f t="shared" si="536"/>
        <v>-9.3656947495507677E-3</v>
      </c>
      <c r="O1188">
        <f t="shared" si="537"/>
        <v>3.761356575273695</v>
      </c>
      <c r="P1188">
        <f t="shared" si="538"/>
        <v>11.981829502424761</v>
      </c>
      <c r="Q1188">
        <f t="shared" si="539"/>
        <v>146.59778764283237</v>
      </c>
      <c r="R1188">
        <f t="shared" si="540"/>
        <v>4.6736206157034568</v>
      </c>
      <c r="S1188">
        <f t="shared" si="541"/>
        <v>-0.91039090147985169</v>
      </c>
      <c r="T1188">
        <f t="shared" si="542"/>
        <v>0.57254527379282072</v>
      </c>
      <c r="U1188">
        <f t="shared" si="543"/>
        <v>200600</v>
      </c>
      <c r="V1188">
        <f t="shared" si="544"/>
        <v>686639.93873252603</v>
      </c>
      <c r="W1188">
        <f t="shared" si="545"/>
        <v>133032.03827979715</v>
      </c>
      <c r="X1188">
        <f t="shared" si="546"/>
        <v>686700</v>
      </c>
      <c r="Y1188">
        <f t="shared" si="547"/>
        <v>11590.569976978652</v>
      </c>
      <c r="Z1188">
        <f t="shared" si="548"/>
        <v>0.16557957109969501</v>
      </c>
      <c r="AA1188">
        <f t="shared" si="549"/>
        <v>-16.450333753949963</v>
      </c>
      <c r="AB1188">
        <f t="shared" si="550"/>
        <v>-2.350047679135709E-4</v>
      </c>
      <c r="AC1188">
        <f t="shared" si="522"/>
        <v>0.99997604436616572</v>
      </c>
    </row>
    <row r="1189" spans="1:29" x14ac:dyDescent="0.45">
      <c r="A1189">
        <f t="shared" si="523"/>
        <v>233.59999999999528</v>
      </c>
      <c r="B1189">
        <f t="shared" si="524"/>
        <v>9802.0303886050788</v>
      </c>
      <c r="C1189">
        <f t="shared" si="525"/>
        <v>2358.6192821396317</v>
      </c>
      <c r="D1189">
        <f t="shared" si="526"/>
        <v>-4.408020169438057</v>
      </c>
      <c r="E1189">
        <f t="shared" si="527"/>
        <v>702.22934620263823</v>
      </c>
      <c r="F1189">
        <f t="shared" si="528"/>
        <v>0.91030286836140306</v>
      </c>
      <c r="G1189">
        <f t="shared" si="529"/>
        <v>250</v>
      </c>
      <c r="H1189">
        <f t="shared" si="530"/>
        <v>285.03008444801446</v>
      </c>
      <c r="I1189">
        <f t="shared" si="531"/>
        <v>245.7059156437509</v>
      </c>
      <c r="J1189">
        <f t="shared" si="532"/>
        <v>4.2940843562491011</v>
      </c>
      <c r="K1189">
        <f t="shared" si="533"/>
        <v>5677.4462160543235</v>
      </c>
      <c r="L1189">
        <f t="shared" si="534"/>
        <v>-0.1257415843313936</v>
      </c>
      <c r="M1189">
        <f t="shared" si="535"/>
        <v>-93.428226506464569</v>
      </c>
      <c r="N1189">
        <f t="shared" si="536"/>
        <v>-9.3428226506464575E-3</v>
      </c>
      <c r="O1189">
        <f t="shared" si="537"/>
        <v>3.7594880107435658</v>
      </c>
      <c r="P1189">
        <f t="shared" si="538"/>
        <v>11.981785569852191</v>
      </c>
      <c r="Q1189">
        <f t="shared" si="539"/>
        <v>146.63087664343655</v>
      </c>
      <c r="R1189">
        <f t="shared" si="540"/>
        <v>4.6725512890763232</v>
      </c>
      <c r="S1189">
        <f t="shared" si="541"/>
        <v>-0.91119471380262818</v>
      </c>
      <c r="T1189">
        <f t="shared" si="542"/>
        <v>0.57243274006763212</v>
      </c>
      <c r="U1189">
        <f t="shared" si="543"/>
        <v>200600</v>
      </c>
      <c r="V1189">
        <f t="shared" si="544"/>
        <v>686645.86196378828</v>
      </c>
      <c r="W1189">
        <f t="shared" si="545"/>
        <v>133054.18677510697</v>
      </c>
      <c r="X1189">
        <f t="shared" si="546"/>
        <v>686700</v>
      </c>
      <c r="Y1189">
        <f t="shared" si="547"/>
        <v>11581.150211465829</v>
      </c>
      <c r="Z1189">
        <f t="shared" si="548"/>
        <v>0.16544500302094042</v>
      </c>
      <c r="AA1189">
        <f t="shared" si="549"/>
        <v>-15.37640039937105</v>
      </c>
      <c r="AB1189">
        <f t="shared" si="550"/>
        <v>-2.1966286284815786E-4</v>
      </c>
      <c r="AC1189">
        <f t="shared" si="522"/>
        <v>0.99997760827086146</v>
      </c>
    </row>
    <row r="1190" spans="1:29" x14ac:dyDescent="0.45">
      <c r="A1190">
        <f t="shared" si="523"/>
        <v>233.79999999999526</v>
      </c>
      <c r="B1190">
        <f t="shared" si="524"/>
        <v>9809.8924260625063</v>
      </c>
      <c r="C1190">
        <f t="shared" si="525"/>
        <v>2358.6112372284601</v>
      </c>
      <c r="D1190">
        <f t="shared" si="526"/>
        <v>-4.4235870036037603</v>
      </c>
      <c r="E1190">
        <f t="shared" si="527"/>
        <v>702.01547857617152</v>
      </c>
      <c r="F1190">
        <f t="shared" si="528"/>
        <v>0.91007834698944112</v>
      </c>
      <c r="G1190">
        <f t="shared" si="529"/>
        <v>250</v>
      </c>
      <c r="H1190">
        <f t="shared" si="530"/>
        <v>285.09435265067458</v>
      </c>
      <c r="I1190">
        <f t="shared" si="531"/>
        <v>245.73100735395093</v>
      </c>
      <c r="J1190">
        <f t="shared" si="532"/>
        <v>4.268992646049071</v>
      </c>
      <c r="K1190">
        <f t="shared" si="533"/>
        <v>5678.3000145835331</v>
      </c>
      <c r="L1190">
        <f t="shared" si="534"/>
        <v>-0.12545855100015046</v>
      </c>
      <c r="M1190">
        <f t="shared" si="535"/>
        <v>-93.199999056318518</v>
      </c>
      <c r="N1190">
        <f t="shared" si="536"/>
        <v>-9.3199999056318514E-3</v>
      </c>
      <c r="O1190">
        <f t="shared" si="537"/>
        <v>3.7576240107624392</v>
      </c>
      <c r="P1190">
        <f t="shared" si="538"/>
        <v>11.981744701704748</v>
      </c>
      <c r="Q1190">
        <f t="shared" si="539"/>
        <v>146.66393877761303</v>
      </c>
      <c r="R1190">
        <f t="shared" si="540"/>
        <v>4.6714844868468317</v>
      </c>
      <c r="S1190">
        <f t="shared" si="541"/>
        <v>-0.91199647610326595</v>
      </c>
      <c r="T1190">
        <f t="shared" si="542"/>
        <v>0.57232049334554291</v>
      </c>
      <c r="U1190">
        <f t="shared" si="543"/>
        <v>200600</v>
      </c>
      <c r="V1190">
        <f t="shared" si="544"/>
        <v>686651.77170551755</v>
      </c>
      <c r="W1190">
        <f t="shared" si="545"/>
        <v>133076.28869400994</v>
      </c>
      <c r="X1190">
        <f t="shared" si="546"/>
        <v>686700</v>
      </c>
      <c r="Y1190">
        <f t="shared" si="547"/>
        <v>11571.746961765108</v>
      </c>
      <c r="Z1190">
        <f t="shared" si="548"/>
        <v>0.16531067088235868</v>
      </c>
      <c r="AA1190">
        <f t="shared" si="549"/>
        <v>-14.30385160446167</v>
      </c>
      <c r="AB1190">
        <f t="shared" si="550"/>
        <v>-2.0434073720659529E-4</v>
      </c>
      <c r="AC1190">
        <f t="shared" si="522"/>
        <v>0.99997917015930604</v>
      </c>
    </row>
    <row r="1191" spans="1:29" x14ac:dyDescent="0.45">
      <c r="A1191">
        <f t="shared" si="523"/>
        <v>233.99999999999525</v>
      </c>
      <c r="B1191">
        <f t="shared" si="524"/>
        <v>9817.754438711745</v>
      </c>
      <c r="C1191">
        <f t="shared" si="525"/>
        <v>2358.6037947713608</v>
      </c>
      <c r="D1191">
        <f t="shared" si="526"/>
        <v>-4.4391537886492536</v>
      </c>
      <c r="E1191">
        <f t="shared" si="527"/>
        <v>701.80166436709681</v>
      </c>
      <c r="F1191">
        <f t="shared" si="528"/>
        <v>0.90985386869063312</v>
      </c>
      <c r="G1191">
        <f t="shared" si="529"/>
        <v>250</v>
      </c>
      <c r="H1191">
        <f t="shared" si="530"/>
        <v>285.15856872049085</v>
      </c>
      <c r="I1191">
        <f t="shared" si="531"/>
        <v>245.75604254685854</v>
      </c>
      <c r="J1191">
        <f t="shared" si="532"/>
        <v>4.2439574531414621</v>
      </c>
      <c r="K1191">
        <f t="shared" si="533"/>
        <v>5679.1488060741613</v>
      </c>
      <c r="L1191">
        <f t="shared" si="534"/>
        <v>-0.12517596453804458</v>
      </c>
      <c r="M1191">
        <f t="shared" si="535"/>
        <v>-92.972264365254006</v>
      </c>
      <c r="N1191">
        <f t="shared" si="536"/>
        <v>-9.2972264365254013E-3</v>
      </c>
      <c r="O1191">
        <f t="shared" si="537"/>
        <v>3.7557645654751344</v>
      </c>
      <c r="P1191">
        <f t="shared" si="538"/>
        <v>11.981706894023892</v>
      </c>
      <c r="Q1191">
        <f t="shared" si="539"/>
        <v>146.69697409256932</v>
      </c>
      <c r="R1191">
        <f t="shared" si="540"/>
        <v>4.6704202037094911</v>
      </c>
      <c r="S1191">
        <f t="shared" si="541"/>
        <v>-0.91279619294705183</v>
      </c>
      <c r="T1191">
        <f t="shared" si="542"/>
        <v>0.5722085329874127</v>
      </c>
      <c r="U1191">
        <f t="shared" si="543"/>
        <v>200600</v>
      </c>
      <c r="V1191">
        <f t="shared" si="544"/>
        <v>686657.6679823529</v>
      </c>
      <c r="W1191">
        <f t="shared" si="545"/>
        <v>133098.3440929607</v>
      </c>
      <c r="X1191">
        <f t="shared" si="546"/>
        <v>686700</v>
      </c>
      <c r="Y1191">
        <f t="shared" si="547"/>
        <v>11562.360234702588</v>
      </c>
      <c r="Z1191">
        <f t="shared" si="548"/>
        <v>0.16517657478146555</v>
      </c>
      <c r="AA1191">
        <f t="shared" si="549"/>
        <v>-13.232688299962319</v>
      </c>
      <c r="AB1191">
        <f t="shared" si="550"/>
        <v>-1.8903840428517599E-4</v>
      </c>
      <c r="AC1191">
        <f t="shared" si="522"/>
        <v>0.9999807300301442</v>
      </c>
    </row>
    <row r="1192" spans="1:29" x14ac:dyDescent="0.45">
      <c r="A1192">
        <f t="shared" si="523"/>
        <v>234.19999999999524</v>
      </c>
      <c r="B1192">
        <f t="shared" si="524"/>
        <v>9825.6164285583727</v>
      </c>
      <c r="C1192">
        <f t="shared" si="525"/>
        <v>2358.5969539885723</v>
      </c>
      <c r="D1192">
        <f t="shared" si="526"/>
        <v>-4.4547205285455789</v>
      </c>
      <c r="E1192">
        <f t="shared" si="527"/>
        <v>701.58790351044092</v>
      </c>
      <c r="F1192">
        <f t="shared" si="528"/>
        <v>0.90962943340179181</v>
      </c>
      <c r="G1192">
        <f t="shared" si="529"/>
        <v>250</v>
      </c>
      <c r="H1192">
        <f t="shared" si="530"/>
        <v>285.22273274926511</v>
      </c>
      <c r="I1192">
        <f t="shared" si="531"/>
        <v>245.78102131184286</v>
      </c>
      <c r="J1192">
        <f t="shared" si="532"/>
        <v>4.2189786881571365</v>
      </c>
      <c r="K1192">
        <f t="shared" si="533"/>
        <v>5679.9926018117931</v>
      </c>
      <c r="L1192">
        <f t="shared" si="534"/>
        <v>-0.12489382492162804</v>
      </c>
      <c r="M1192">
        <f t="shared" si="535"/>
        <v>-92.745021653607893</v>
      </c>
      <c r="N1192">
        <f t="shared" si="536"/>
        <v>-9.2745021653607897E-3</v>
      </c>
      <c r="O1192">
        <f t="shared" si="537"/>
        <v>3.753909665042062</v>
      </c>
      <c r="P1192">
        <f t="shared" si="538"/>
        <v>11.98167214284844</v>
      </c>
      <c r="Q1192">
        <f t="shared" si="539"/>
        <v>146.72998263553194</v>
      </c>
      <c r="R1192">
        <f t="shared" si="540"/>
        <v>4.669358434365984</v>
      </c>
      <c r="S1192">
        <f t="shared" si="541"/>
        <v>-0.91359386889084959</v>
      </c>
      <c r="T1192">
        <f t="shared" si="542"/>
        <v>0.57209685835528112</v>
      </c>
      <c r="U1192">
        <f t="shared" si="543"/>
        <v>200600</v>
      </c>
      <c r="V1192">
        <f t="shared" si="544"/>
        <v>686663.55081890326</v>
      </c>
      <c r="W1192">
        <f t="shared" si="545"/>
        <v>133120.3530285091</v>
      </c>
      <c r="X1192">
        <f t="shared" si="546"/>
        <v>686700</v>
      </c>
      <c r="Y1192">
        <f t="shared" si="547"/>
        <v>11552.990036923031</v>
      </c>
      <c r="Z1192">
        <f t="shared" si="548"/>
        <v>0.16504271481318616</v>
      </c>
      <c r="AA1192">
        <f t="shared" si="549"/>
        <v>-12.162911407998763</v>
      </c>
      <c r="AB1192">
        <f t="shared" si="550"/>
        <v>-1.737558772571252E-4</v>
      </c>
      <c r="AC1192">
        <f t="shared" si="522"/>
        <v>0.99998228788203281</v>
      </c>
    </row>
    <row r="1193" spans="1:29" x14ac:dyDescent="0.45">
      <c r="A1193">
        <f t="shared" si="523"/>
        <v>234.39999999999523</v>
      </c>
      <c r="B1193">
        <f t="shared" si="524"/>
        <v>9833.4783976053714</v>
      </c>
      <c r="C1193">
        <f t="shared" si="525"/>
        <v>2358.590714099822</v>
      </c>
      <c r="D1193">
        <f t="shared" si="526"/>
        <v>-4.4702872272586376</v>
      </c>
      <c r="E1193">
        <f t="shared" si="527"/>
        <v>701.37419594135588</v>
      </c>
      <c r="F1193">
        <f t="shared" si="528"/>
        <v>0.9094050410598471</v>
      </c>
      <c r="G1193">
        <f t="shared" si="529"/>
        <v>250</v>
      </c>
      <c r="H1193">
        <f t="shared" si="530"/>
        <v>285.28684482883506</v>
      </c>
      <c r="I1193">
        <f t="shared" si="531"/>
        <v>245.80594373826779</v>
      </c>
      <c r="J1193">
        <f t="shared" si="532"/>
        <v>4.1940562617322144</v>
      </c>
      <c r="K1193">
        <f t="shared" si="533"/>
        <v>5680.8314130641393</v>
      </c>
      <c r="L1193">
        <f t="shared" si="534"/>
        <v>-0.12461213212461075</v>
      </c>
      <c r="M1193">
        <f t="shared" si="535"/>
        <v>-92.518270141732998</v>
      </c>
      <c r="N1193">
        <f t="shared" si="536"/>
        <v>-9.2518270141733003E-3</v>
      </c>
      <c r="O1193">
        <f t="shared" si="537"/>
        <v>3.7520592996392272</v>
      </c>
      <c r="P1193">
        <f t="shared" si="538"/>
        <v>11.981640444214602</v>
      </c>
      <c r="Q1193">
        <f t="shared" si="539"/>
        <v>146.76296445374592</v>
      </c>
      <c r="R1193">
        <f t="shared" si="540"/>
        <v>4.6682991735251624</v>
      </c>
      <c r="S1193">
        <f t="shared" si="541"/>
        <v>-0.91438950848310041</v>
      </c>
      <c r="T1193">
        <f t="shared" si="542"/>
        <v>0.57198546881236589</v>
      </c>
      <c r="U1193">
        <f t="shared" si="543"/>
        <v>200600</v>
      </c>
      <c r="V1193">
        <f t="shared" si="544"/>
        <v>686669.42023974482</v>
      </c>
      <c r="W1193">
        <f t="shared" si="545"/>
        <v>133142.31555729883</v>
      </c>
      <c r="X1193">
        <f t="shared" si="546"/>
        <v>686700</v>
      </c>
      <c r="Y1193">
        <f t="shared" si="547"/>
        <v>11543.636374891219</v>
      </c>
      <c r="Z1193">
        <f t="shared" si="548"/>
        <v>0.16490909106987456</v>
      </c>
      <c r="AA1193">
        <f t="shared" si="549"/>
        <v>-11.094521843828261</v>
      </c>
      <c r="AB1193">
        <f t="shared" si="550"/>
        <v>-1.5849316919754657E-4</v>
      </c>
      <c r="AC1193">
        <f t="shared" si="522"/>
        <v>0.99998384371363946</v>
      </c>
    </row>
    <row r="1194" spans="1:29" x14ac:dyDescent="0.45">
      <c r="A1194">
        <f t="shared" si="523"/>
        <v>234.59999999999522</v>
      </c>
      <c r="B1194">
        <f t="shared" si="524"/>
        <v>9841.34034785312</v>
      </c>
      <c r="C1194">
        <f t="shared" si="525"/>
        <v>2358.5850743243254</v>
      </c>
      <c r="D1194">
        <f t="shared" si="526"/>
        <v>-4.4858538887491761</v>
      </c>
      <c r="E1194">
        <f t="shared" si="527"/>
        <v>701.16054159512078</v>
      </c>
      <c r="F1194">
        <f t="shared" si="528"/>
        <v>0.90918069160184922</v>
      </c>
      <c r="G1194">
        <f t="shared" si="529"/>
        <v>250</v>
      </c>
      <c r="H1194">
        <f t="shared" si="530"/>
        <v>285.35090505107337</v>
      </c>
      <c r="I1194">
        <f t="shared" si="531"/>
        <v>245.8308099154913</v>
      </c>
      <c r="J1194">
        <f t="shared" si="532"/>
        <v>4.1691900845086991</v>
      </c>
      <c r="K1194">
        <f t="shared" si="533"/>
        <v>5681.6652510810409</v>
      </c>
      <c r="L1194">
        <f t="shared" si="534"/>
        <v>-0.12433088611757626</v>
      </c>
      <c r="M1194">
        <f t="shared" si="535"/>
        <v>-92.292009050018578</v>
      </c>
      <c r="N1194">
        <f t="shared" si="536"/>
        <v>-9.2292009050018581E-3</v>
      </c>
      <c r="O1194">
        <f t="shared" si="537"/>
        <v>3.750213459458227</v>
      </c>
      <c r="P1194">
        <f t="shared" si="538"/>
        <v>11.981611794155995</v>
      </c>
      <c r="Q1194">
        <f t="shared" si="539"/>
        <v>146.79591959447419</v>
      </c>
      <c r="R1194">
        <f t="shared" si="540"/>
        <v>4.6672424159030488</v>
      </c>
      <c r="S1194">
        <f t="shared" si="541"/>
        <v>-0.91518311626382154</v>
      </c>
      <c r="T1194">
        <f t="shared" si="542"/>
        <v>0.57187436372306499</v>
      </c>
      <c r="U1194">
        <f t="shared" si="543"/>
        <v>200600</v>
      </c>
      <c r="V1194">
        <f t="shared" si="544"/>
        <v>686675.27626942447</v>
      </c>
      <c r="W1194">
        <f t="shared" si="545"/>
        <v>133164.23173606675</v>
      </c>
      <c r="X1194">
        <f t="shared" si="546"/>
        <v>686700</v>
      </c>
      <c r="Y1194">
        <f t="shared" si="547"/>
        <v>11534.299254892772</v>
      </c>
      <c r="Z1194">
        <f t="shared" si="548"/>
        <v>0.16477570364132532</v>
      </c>
      <c r="AA1194">
        <f t="shared" si="549"/>
        <v>-10.027520512230694</v>
      </c>
      <c r="AB1194">
        <f t="shared" si="550"/>
        <v>-1.4325029303186707E-4</v>
      </c>
      <c r="AC1194">
        <f t="shared" si="522"/>
        <v>0.99998539752364601</v>
      </c>
    </row>
    <row r="1195" spans="1:29" x14ac:dyDescent="0.45">
      <c r="A1195">
        <f t="shared" si="523"/>
        <v>234.79999999999521</v>
      </c>
      <c r="B1195">
        <f t="shared" si="524"/>
        <v>9849.2022812993891</v>
      </c>
      <c r="C1195">
        <f t="shared" si="525"/>
        <v>2358.5800338807962</v>
      </c>
      <c r="D1195">
        <f t="shared" si="526"/>
        <v>-4.5014205169727894</v>
      </c>
      <c r="E1195">
        <f t="shared" si="527"/>
        <v>700.94694040713989</v>
      </c>
      <c r="F1195">
        <f t="shared" si="528"/>
        <v>0.90895638496496445</v>
      </c>
      <c r="G1195">
        <f t="shared" si="529"/>
        <v>250</v>
      </c>
      <c r="H1195">
        <f t="shared" si="530"/>
        <v>285.41491350788652</v>
      </c>
      <c r="I1195">
        <f t="shared" si="531"/>
        <v>245.85561993286407</v>
      </c>
      <c r="J1195">
        <f t="shared" si="532"/>
        <v>4.144380067135927</v>
      </c>
      <c r="K1195">
        <f t="shared" si="533"/>
        <v>5682.4941270944682</v>
      </c>
      <c r="L1195">
        <f t="shared" si="534"/>
        <v>-0.12405008686386054</v>
      </c>
      <c r="M1195">
        <f t="shared" si="535"/>
        <v>-92.066237599110934</v>
      </c>
      <c r="N1195">
        <f t="shared" si="536"/>
        <v>-9.2066237599110947E-3</v>
      </c>
      <c r="O1195">
        <f t="shared" si="537"/>
        <v>3.7483721347062446</v>
      </c>
      <c r="P1195">
        <f t="shared" si="538"/>
        <v>11.981586188703686</v>
      </c>
      <c r="Q1195">
        <f t="shared" si="539"/>
        <v>146.82884810499715</v>
      </c>
      <c r="R1195">
        <f t="shared" si="540"/>
        <v>4.6661881562228391</v>
      </c>
      <c r="S1195">
        <f t="shared" si="541"/>
        <v>-0.91597469676461207</v>
      </c>
      <c r="T1195">
        <f t="shared" si="542"/>
        <v>0.57176354245295435</v>
      </c>
      <c r="U1195">
        <f t="shared" si="543"/>
        <v>200600</v>
      </c>
      <c r="V1195">
        <f t="shared" si="544"/>
        <v>686681.11893245985</v>
      </c>
      <c r="W1195">
        <f t="shared" si="545"/>
        <v>133186.10162164192</v>
      </c>
      <c r="X1195">
        <f t="shared" si="546"/>
        <v>686700</v>
      </c>
      <c r="Y1195">
        <f t="shared" si="547"/>
        <v>11524.97868303494</v>
      </c>
      <c r="Z1195">
        <f t="shared" si="548"/>
        <v>0.16464255261478486</v>
      </c>
      <c r="AA1195">
        <f t="shared" si="549"/>
        <v>-8.9619083080906421</v>
      </c>
      <c r="AB1195">
        <f t="shared" si="550"/>
        <v>-1.2802726154415202E-4</v>
      </c>
      <c r="AC1195">
        <f t="shared" si="522"/>
        <v>0.99998694931074983</v>
      </c>
    </row>
    <row r="1196" spans="1:29" x14ac:dyDescent="0.45">
      <c r="A1196">
        <f t="shared" si="523"/>
        <v>234.9999999999952</v>
      </c>
      <c r="B1196">
        <f t="shared" si="524"/>
        <v>9857.0641999393465</v>
      </c>
      <c r="C1196">
        <f t="shared" si="525"/>
        <v>2358.5755919874487</v>
      </c>
      <c r="D1196">
        <f t="shared" si="526"/>
        <v>-4.5169871158799069</v>
      </c>
      <c r="E1196">
        <f t="shared" si="527"/>
        <v>700.73339231294381</v>
      </c>
      <c r="F1196">
        <f t="shared" si="528"/>
        <v>0.90873212108647772</v>
      </c>
      <c r="G1196">
        <f t="shared" si="529"/>
        <v>250</v>
      </c>
      <c r="H1196">
        <f t="shared" si="530"/>
        <v>285.47887029121404</v>
      </c>
      <c r="I1196">
        <f t="shared" si="531"/>
        <v>245.88037387972918</v>
      </c>
      <c r="J1196">
        <f t="shared" si="532"/>
        <v>4.1196261202708229</v>
      </c>
      <c r="K1196">
        <f t="shared" si="533"/>
        <v>5683.3180523185219</v>
      </c>
      <c r="L1196">
        <f t="shared" si="534"/>
        <v>-0.12376973432552063</v>
      </c>
      <c r="M1196">
        <f t="shared" si="535"/>
        <v>-91.840955009617417</v>
      </c>
      <c r="N1196">
        <f t="shared" si="536"/>
        <v>-9.1840955009617423E-3</v>
      </c>
      <c r="O1196">
        <f t="shared" si="537"/>
        <v>3.7465353156060521</v>
      </c>
      <c r="P1196">
        <f t="shared" si="538"/>
        <v>11.981563623886203</v>
      </c>
      <c r="Q1196">
        <f t="shared" si="539"/>
        <v>146.86175003261215</v>
      </c>
      <c r="R1196">
        <f t="shared" si="540"/>
        <v>4.6651363892149034</v>
      </c>
      <c r="S1196">
        <f t="shared" si="541"/>
        <v>-0.91676425450865873</v>
      </c>
      <c r="T1196">
        <f t="shared" si="542"/>
        <v>0.57165300436878785</v>
      </c>
      <c r="U1196">
        <f t="shared" si="543"/>
        <v>200600</v>
      </c>
      <c r="V1196">
        <f t="shared" si="544"/>
        <v>686686.94825333671</v>
      </c>
      <c r="W1196">
        <f t="shared" si="545"/>
        <v>133207.92527094443</v>
      </c>
      <c r="X1196">
        <f t="shared" si="546"/>
        <v>686700</v>
      </c>
      <c r="Y1196">
        <f t="shared" si="547"/>
        <v>11515.674665247941</v>
      </c>
      <c r="Z1196">
        <f t="shared" si="548"/>
        <v>0.1645096380749706</v>
      </c>
      <c r="AA1196">
        <f t="shared" si="549"/>
        <v>-7.8976861193077639</v>
      </c>
      <c r="AB1196">
        <f t="shared" si="550"/>
        <v>-1.1282408741868234E-4</v>
      </c>
      <c r="AC1196">
        <f t="shared" si="522"/>
        <v>0.99998849907365761</v>
      </c>
    </row>
    <row r="1197" spans="1:29" x14ac:dyDescent="0.45">
      <c r="A1197">
        <f t="shared" si="523"/>
        <v>235.19999999999519</v>
      </c>
      <c r="B1197">
        <f t="shared" si="524"/>
        <v>9864.9261057655531</v>
      </c>
      <c r="C1197">
        <f t="shared" si="525"/>
        <v>2358.5717478620031</v>
      </c>
      <c r="D1197">
        <f t="shared" si="526"/>
        <v>-4.5325536894157956</v>
      </c>
      <c r="E1197">
        <f t="shared" si="527"/>
        <v>700.5198972481885</v>
      </c>
      <c r="F1197">
        <f t="shared" si="528"/>
        <v>0.90850789990379188</v>
      </c>
      <c r="G1197">
        <f t="shared" si="529"/>
        <v>250</v>
      </c>
      <c r="H1197">
        <f t="shared" si="530"/>
        <v>285.54277549302731</v>
      </c>
      <c r="I1197">
        <f t="shared" si="531"/>
        <v>245.90507184542111</v>
      </c>
      <c r="J1197">
        <f t="shared" si="532"/>
        <v>4.0949281545788949</v>
      </c>
      <c r="K1197">
        <f t="shared" si="533"/>
        <v>5684.1370379494374</v>
      </c>
      <c r="L1197">
        <f t="shared" si="534"/>
        <v>-0.12348982845963974</v>
      </c>
      <c r="M1197">
        <f t="shared" si="535"/>
        <v>-91.616160502301341</v>
      </c>
      <c r="N1197">
        <f t="shared" si="536"/>
        <v>-9.1616160502301352E-3</v>
      </c>
      <c r="O1197">
        <f t="shared" si="537"/>
        <v>3.744702992396006</v>
      </c>
      <c r="P1197">
        <f t="shared" si="538"/>
        <v>11.981544095729564</v>
      </c>
      <c r="Q1197">
        <f t="shared" si="539"/>
        <v>146.89462542463298</v>
      </c>
      <c r="R1197">
        <f t="shared" si="540"/>
        <v>4.6640871096167897</v>
      </c>
      <c r="S1197">
        <f t="shared" si="541"/>
        <v>-0.91755179401073761</v>
      </c>
      <c r="T1197">
        <f t="shared" si="542"/>
        <v>0.57154274883849676</v>
      </c>
      <c r="U1197">
        <f t="shared" si="543"/>
        <v>200600</v>
      </c>
      <c r="V1197">
        <f t="shared" si="544"/>
        <v>686692.76425651088</v>
      </c>
      <c r="W1197">
        <f t="shared" si="545"/>
        <v>133229.70274098424</v>
      </c>
      <c r="X1197">
        <f t="shared" si="546"/>
        <v>686700</v>
      </c>
      <c r="Y1197">
        <f t="shared" si="547"/>
        <v>11506.387207285923</v>
      </c>
      <c r="Z1197">
        <f t="shared" si="548"/>
        <v>0.16437696010408462</v>
      </c>
      <c r="AA1197">
        <f t="shared" si="549"/>
        <v>-6.8348548234207556</v>
      </c>
      <c r="AB1197">
        <f t="shared" si="550"/>
        <v>-9.7640783191725076E-5</v>
      </c>
      <c r="AC1197">
        <f t="shared" si="522"/>
        <v>0.99999004681109149</v>
      </c>
    </row>
    <row r="1198" spans="1:29" x14ac:dyDescent="0.45">
      <c r="A1198">
        <f t="shared" si="523"/>
        <v>235.39999999999517</v>
      </c>
      <c r="B1198">
        <f t="shared" si="524"/>
        <v>9872.7880007679596</v>
      </c>
      <c r="C1198">
        <f t="shared" si="525"/>
        <v>2358.5685007216925</v>
      </c>
      <c r="D1198">
        <f t="shared" si="526"/>
        <v>-4.5481202415205608</v>
      </c>
      <c r="E1198">
        <f t="shared" si="527"/>
        <v>700.30645514865489</v>
      </c>
      <c r="F1198">
        <f t="shared" si="528"/>
        <v>0.90828372135442614</v>
      </c>
      <c r="G1198">
        <f t="shared" si="529"/>
        <v>250</v>
      </c>
      <c r="H1198">
        <f t="shared" si="530"/>
        <v>285.60662920532877</v>
      </c>
      <c r="I1198">
        <f t="shared" si="531"/>
        <v>245.9297139192646</v>
      </c>
      <c r="J1198">
        <f t="shared" si="532"/>
        <v>4.0702860807354</v>
      </c>
      <c r="K1198">
        <f t="shared" si="533"/>
        <v>5684.9510951655848</v>
      </c>
      <c r="L1198">
        <f t="shared" si="534"/>
        <v>-0.12321036921747464</v>
      </c>
      <c r="M1198">
        <f t="shared" si="535"/>
        <v>-91.391853298136112</v>
      </c>
      <c r="N1198">
        <f t="shared" si="536"/>
        <v>-9.1391853298136115E-3</v>
      </c>
      <c r="O1198">
        <f t="shared" si="537"/>
        <v>3.7428751553300432</v>
      </c>
      <c r="P1198">
        <f t="shared" si="538"/>
        <v>11.981527600257314</v>
      </c>
      <c r="Q1198">
        <f t="shared" si="539"/>
        <v>146.92747432838934</v>
      </c>
      <c r="R1198">
        <f t="shared" si="540"/>
        <v>4.6630403121732202</v>
      </c>
      <c r="S1198">
        <f t="shared" si="541"/>
        <v>-0.91833731977721422</v>
      </c>
      <c r="T1198">
        <f t="shared" si="542"/>
        <v>0.57143277523119007</v>
      </c>
      <c r="U1198">
        <f t="shared" si="543"/>
        <v>200600</v>
      </c>
      <c r="V1198">
        <f t="shared" si="544"/>
        <v>686698.56696640875</v>
      </c>
      <c r="W1198">
        <f t="shared" si="545"/>
        <v>133251.43408886055</v>
      </c>
      <c r="X1198">
        <f t="shared" si="546"/>
        <v>686700</v>
      </c>
      <c r="Y1198">
        <f t="shared" si="547"/>
        <v>11497.116314727711</v>
      </c>
      <c r="Z1198">
        <f t="shared" si="548"/>
        <v>0.16424451878182444</v>
      </c>
      <c r="AA1198">
        <f t="shared" si="549"/>
        <v>-5.7734152877237648</v>
      </c>
      <c r="AB1198">
        <f t="shared" si="550"/>
        <v>-8.2477361253196645E-5</v>
      </c>
      <c r="AC1198">
        <f t="shared" si="522"/>
        <v>0.9999915925217886</v>
      </c>
    </row>
    <row r="1199" spans="1:29" x14ac:dyDescent="0.45">
      <c r="A1199">
        <f t="shared" si="523"/>
        <v>235.59999999999516</v>
      </c>
      <c r="B1199">
        <f t="shared" si="524"/>
        <v>9880.649886933903</v>
      </c>
      <c r="C1199">
        <f t="shared" si="525"/>
        <v>2358.5658497832642</v>
      </c>
      <c r="D1199">
        <f t="shared" si="526"/>
        <v>-4.5636867761291278</v>
      </c>
      <c r="E1199">
        <f t="shared" si="527"/>
        <v>700.09306595025043</v>
      </c>
      <c r="F1199">
        <f t="shared" si="528"/>
        <v>0.90805958537601872</v>
      </c>
      <c r="G1199">
        <f t="shared" si="529"/>
        <v>250</v>
      </c>
      <c r="H1199">
        <f t="shared" si="530"/>
        <v>285.67043152015088</v>
      </c>
      <c r="I1199">
        <f t="shared" si="531"/>
        <v>245.95430019057446</v>
      </c>
      <c r="J1199">
        <f t="shared" si="532"/>
        <v>4.0456998094255425</v>
      </c>
      <c r="K1199">
        <f t="shared" si="533"/>
        <v>5685.76023512747</v>
      </c>
      <c r="L1199">
        <f t="shared" si="534"/>
        <v>-0.12293135654928733</v>
      </c>
      <c r="M1199">
        <f t="shared" si="535"/>
        <v>-91.168032618065752</v>
      </c>
      <c r="N1199">
        <f t="shared" si="536"/>
        <v>-9.1168032618065761E-3</v>
      </c>
      <c r="O1199">
        <f t="shared" si="537"/>
        <v>3.741051794677682</v>
      </c>
      <c r="P1199">
        <f t="shared" si="538"/>
        <v>11.981514133490531</v>
      </c>
      <c r="Q1199">
        <f t="shared" si="539"/>
        <v>146.96029679122643</v>
      </c>
      <c r="R1199">
        <f t="shared" si="540"/>
        <v>4.6619959916361005</v>
      </c>
      <c r="S1199">
        <f t="shared" si="541"/>
        <v>-0.91912083630605723</v>
      </c>
      <c r="T1199">
        <f t="shared" si="542"/>
        <v>0.57132308291715206</v>
      </c>
      <c r="U1199">
        <f t="shared" si="543"/>
        <v>200600</v>
      </c>
      <c r="V1199">
        <f t="shared" si="544"/>
        <v>686704.35640742374</v>
      </c>
      <c r="W1199">
        <f t="shared" si="545"/>
        <v>133273.1193717602</v>
      </c>
      <c r="X1199">
        <f t="shared" si="546"/>
        <v>686700</v>
      </c>
      <c r="Y1199">
        <f t="shared" si="547"/>
        <v>11487.861992978273</v>
      </c>
      <c r="Z1199">
        <f t="shared" si="548"/>
        <v>0.1641123141854039</v>
      </c>
      <c r="AA1199">
        <f t="shared" si="549"/>
        <v>-4.713368374039419</v>
      </c>
      <c r="AB1199">
        <f t="shared" si="550"/>
        <v>-6.7333833914848837E-5</v>
      </c>
      <c r="AC1199">
        <f t="shared" si="522"/>
        <v>0.99999313620449393</v>
      </c>
    </row>
    <row r="1200" spans="1:29" x14ac:dyDescent="0.45">
      <c r="A1200">
        <f t="shared" si="523"/>
        <v>235.79999999999515</v>
      </c>
      <c r="B1200">
        <f t="shared" si="524"/>
        <v>9888.5117662481134</v>
      </c>
      <c r="C1200">
        <f t="shared" si="525"/>
        <v>2358.5637942629901</v>
      </c>
      <c r="D1200">
        <f t="shared" si="526"/>
        <v>-4.5792532971712632</v>
      </c>
      <c r="E1200">
        <f t="shared" si="527"/>
        <v>699.87972958900764</v>
      </c>
      <c r="F1200">
        <f t="shared" si="528"/>
        <v>0.90783549190632518</v>
      </c>
      <c r="G1200">
        <f t="shared" si="529"/>
        <v>250</v>
      </c>
      <c r="H1200">
        <f t="shared" si="530"/>
        <v>285.73418252955514</v>
      </c>
      <c r="I1200">
        <f t="shared" si="531"/>
        <v>245.97883074865422</v>
      </c>
      <c r="J1200">
        <f t="shared" si="532"/>
        <v>4.021169251345782</v>
      </c>
      <c r="K1200">
        <f t="shared" si="533"/>
        <v>5686.5644689777391</v>
      </c>
      <c r="L1200">
        <f t="shared" si="534"/>
        <v>-0.12265279039880284</v>
      </c>
      <c r="M1200">
        <f t="shared" si="535"/>
        <v>-90.944697683295061</v>
      </c>
      <c r="N1200">
        <f t="shared" si="536"/>
        <v>-9.0944697683295068E-3</v>
      </c>
      <c r="O1200">
        <f t="shared" si="537"/>
        <v>3.7392329007240162</v>
      </c>
      <c r="P1200">
        <f t="shared" si="538"/>
        <v>11.981503691447871</v>
      </c>
      <c r="Q1200">
        <f t="shared" si="539"/>
        <v>146.99309286050436</v>
      </c>
      <c r="R1200">
        <f t="shared" si="540"/>
        <v>4.6609541427645107</v>
      </c>
      <c r="S1200">
        <f t="shared" si="541"/>
        <v>-0.91990234808682869</v>
      </c>
      <c r="T1200">
        <f t="shared" si="542"/>
        <v>0.57121367126784395</v>
      </c>
      <c r="U1200">
        <f t="shared" si="543"/>
        <v>200600</v>
      </c>
      <c r="V1200">
        <f t="shared" si="544"/>
        <v>686710.13260392169</v>
      </c>
      <c r="W1200">
        <f t="shared" si="545"/>
        <v>133294.75864695743</v>
      </c>
      <c r="X1200">
        <f t="shared" si="546"/>
        <v>686700</v>
      </c>
      <c r="Y1200">
        <f t="shared" si="547"/>
        <v>11478.624247269145</v>
      </c>
      <c r="Z1200">
        <f t="shared" si="548"/>
        <v>0.16398034638955922</v>
      </c>
      <c r="AA1200">
        <f t="shared" si="549"/>
        <v>-3.6547149308025837</v>
      </c>
      <c r="AB1200">
        <f t="shared" si="550"/>
        <v>-5.2210213297179767E-5</v>
      </c>
      <c r="AC1200">
        <f t="shared" si="522"/>
        <v>0.99999467785797169</v>
      </c>
    </row>
    <row r="1201" spans="1:29" x14ac:dyDescent="0.45">
      <c r="A1201">
        <f t="shared" si="523"/>
        <v>235.99999999999514</v>
      </c>
      <c r="B1201">
        <f t="shared" si="524"/>
        <v>9896.3736406927019</v>
      </c>
      <c r="C1201">
        <f t="shared" si="525"/>
        <v>2358.5623333766666</v>
      </c>
      <c r="D1201">
        <f t="shared" si="526"/>
        <v>-4.5948198085715468</v>
      </c>
      <c r="E1201">
        <f t="shared" si="527"/>
        <v>699.66644600108486</v>
      </c>
      <c r="F1201">
        <f t="shared" si="528"/>
        <v>0.90761144088321966</v>
      </c>
      <c r="G1201">
        <f t="shared" si="529"/>
        <v>250</v>
      </c>
      <c r="H1201">
        <f t="shared" si="530"/>
        <v>285.79788232563112</v>
      </c>
      <c r="I1201">
        <f t="shared" si="531"/>
        <v>246.00330568279583</v>
      </c>
      <c r="J1201">
        <f t="shared" si="532"/>
        <v>3.9966943172041738</v>
      </c>
      <c r="K1201">
        <f t="shared" si="533"/>
        <v>5687.3638078411796</v>
      </c>
      <c r="L1201">
        <f t="shared" si="534"/>
        <v>-0.12237467070804087</v>
      </c>
      <c r="M1201">
        <f t="shared" si="535"/>
        <v>-90.721847715051496</v>
      </c>
      <c r="N1201">
        <f t="shared" si="536"/>
        <v>-9.0721847715051502E-3</v>
      </c>
      <c r="O1201">
        <f t="shared" si="537"/>
        <v>3.737418463769715</v>
      </c>
      <c r="P1201">
        <f t="shared" si="538"/>
        <v>11.981496270145588</v>
      </c>
      <c r="Q1201">
        <f t="shared" si="539"/>
        <v>147.02586258359767</v>
      </c>
      <c r="R1201">
        <f t="shared" si="540"/>
        <v>4.6599147603247149</v>
      </c>
      <c r="S1201">
        <f t="shared" si="541"/>
        <v>-0.9206818596006987</v>
      </c>
      <c r="T1201">
        <f t="shared" si="542"/>
        <v>0.57110453965590224</v>
      </c>
      <c r="U1201">
        <f t="shared" si="543"/>
        <v>200600</v>
      </c>
      <c r="V1201">
        <f t="shared" si="544"/>
        <v>686715.89558023727</v>
      </c>
      <c r="W1201">
        <f t="shared" si="545"/>
        <v>133316.35197181231</v>
      </c>
      <c r="X1201">
        <f t="shared" si="546"/>
        <v>686700</v>
      </c>
      <c r="Y1201">
        <f t="shared" si="547"/>
        <v>11469.403082659752</v>
      </c>
      <c r="Z1201">
        <f t="shared" si="548"/>
        <v>0.16384861546656787</v>
      </c>
      <c r="AA1201">
        <f t="shared" si="549"/>
        <v>-2.5974557993467897</v>
      </c>
      <c r="AB1201">
        <f t="shared" si="550"/>
        <v>-3.7106511419239856E-5</v>
      </c>
      <c r="AC1201">
        <f t="shared" si="522"/>
        <v>0.99999621748099699</v>
      </c>
    </row>
    <row r="1202" spans="1:29" x14ac:dyDescent="0.45">
      <c r="A1202">
        <f t="shared" si="523"/>
        <v>236.19999999999513</v>
      </c>
      <c r="B1202">
        <f t="shared" si="524"/>
        <v>9904.2355122471672</v>
      </c>
      <c r="C1202">
        <f t="shared" si="525"/>
        <v>2358.5614663396254</v>
      </c>
      <c r="D1202">
        <f t="shared" si="526"/>
        <v>-4.6103863142493893</v>
      </c>
      <c r="E1202">
        <f t="shared" si="527"/>
        <v>699.45321512276519</v>
      </c>
      <c r="F1202">
        <f t="shared" si="528"/>
        <v>0.9073874322446922</v>
      </c>
      <c r="G1202">
        <f t="shared" si="529"/>
        <v>250</v>
      </c>
      <c r="H1202">
        <f t="shared" si="530"/>
        <v>285.86153100049552</v>
      </c>
      <c r="I1202">
        <f t="shared" si="531"/>
        <v>246.02772508227815</v>
      </c>
      <c r="J1202">
        <f t="shared" si="532"/>
        <v>3.9722749177218475</v>
      </c>
      <c r="K1202">
        <f t="shared" si="533"/>
        <v>5688.1582628247243</v>
      </c>
      <c r="L1202">
        <f t="shared" si="534"/>
        <v>-0.12209699741163149</v>
      </c>
      <c r="M1202">
        <f t="shared" si="535"/>
        <v>-90.499481934884145</v>
      </c>
      <c r="N1202">
        <f t="shared" si="536"/>
        <v>-9.0499481934884149E-3</v>
      </c>
      <c r="O1202">
        <f t="shared" si="537"/>
        <v>3.7356084741310172</v>
      </c>
      <c r="P1202">
        <f t="shared" si="538"/>
        <v>11.981491865597556</v>
      </c>
      <c r="Q1202">
        <f t="shared" si="539"/>
        <v>147.05860600789492</v>
      </c>
      <c r="R1202">
        <f t="shared" si="540"/>
        <v>4.6588778390901595</v>
      </c>
      <c r="S1202">
        <f t="shared" si="541"/>
        <v>-0.92145937532044453</v>
      </c>
      <c r="T1202">
        <f t="shared" si="542"/>
        <v>0.57099568745513785</v>
      </c>
      <c r="U1202">
        <f t="shared" si="543"/>
        <v>200600</v>
      </c>
      <c r="V1202">
        <f t="shared" si="544"/>
        <v>686721.64536067436</v>
      </c>
      <c r="W1202">
        <f t="shared" si="545"/>
        <v>133337.89940376993</v>
      </c>
      <c r="X1202">
        <f t="shared" si="546"/>
        <v>686700</v>
      </c>
      <c r="Y1202">
        <f t="shared" si="547"/>
        <v>11460.198504038424</v>
      </c>
      <c r="Z1202">
        <f t="shared" si="548"/>
        <v>0.16371712148626322</v>
      </c>
      <c r="AA1202">
        <f t="shared" si="549"/>
        <v>-1.5415918109938502</v>
      </c>
      <c r="AB1202">
        <f t="shared" si="550"/>
        <v>-2.2022740157055004E-5</v>
      </c>
      <c r="AC1202">
        <f t="shared" si="522"/>
        <v>0.999997755072359</v>
      </c>
    </row>
    <row r="1203" spans="1:29" x14ac:dyDescent="0.45">
      <c r="A1203">
        <f t="shared" si="523"/>
        <v>236.39999999999512</v>
      </c>
      <c r="B1203">
        <f t="shared" si="524"/>
        <v>9912.0973828883889</v>
      </c>
      <c r="C1203">
        <f t="shared" si="525"/>
        <v>2358.561192366732</v>
      </c>
      <c r="D1203">
        <f t="shared" si="526"/>
        <v>-4.6259528181190106</v>
      </c>
      <c r="E1203">
        <f t="shared" si="527"/>
        <v>699.24003689045787</v>
      </c>
      <c r="F1203">
        <f t="shared" si="528"/>
        <v>0.90716346592885166</v>
      </c>
      <c r="G1203">
        <f t="shared" si="529"/>
        <v>250</v>
      </c>
      <c r="H1203">
        <f t="shared" si="530"/>
        <v>285.92512864629134</v>
      </c>
      <c r="I1203">
        <f t="shared" si="531"/>
        <v>246.05208903636697</v>
      </c>
      <c r="J1203">
        <f t="shared" si="532"/>
        <v>3.947910963633035</v>
      </c>
      <c r="K1203">
        <f t="shared" si="533"/>
        <v>5688.9478450174511</v>
      </c>
      <c r="L1203">
        <f t="shared" si="534"/>
        <v>-0.12181977044406267</v>
      </c>
      <c r="M1203">
        <f t="shared" si="535"/>
        <v>-90.277599564301738</v>
      </c>
      <c r="N1203">
        <f t="shared" si="536"/>
        <v>-9.0277599564301744E-3</v>
      </c>
      <c r="O1203">
        <f t="shared" si="537"/>
        <v>3.7338029221397311</v>
      </c>
      <c r="P1203">
        <f t="shared" si="538"/>
        <v>11.981490473815303</v>
      </c>
      <c r="Q1203">
        <f t="shared" si="539"/>
        <v>147.09132318079813</v>
      </c>
      <c r="R1203">
        <f t="shared" si="540"/>
        <v>4.6578433738414775</v>
      </c>
      <c r="S1203">
        <f t="shared" si="541"/>
        <v>-0.92223489971046035</v>
      </c>
      <c r="T1203">
        <f t="shared" si="542"/>
        <v>0.5708871140405356</v>
      </c>
      <c r="U1203">
        <f t="shared" si="543"/>
        <v>200600</v>
      </c>
      <c r="V1203">
        <f t="shared" si="544"/>
        <v>686727.38196950639</v>
      </c>
      <c r="W1203">
        <f t="shared" si="545"/>
        <v>133359.40100035944</v>
      </c>
      <c r="X1203">
        <f t="shared" si="546"/>
        <v>686700</v>
      </c>
      <c r="Y1203">
        <f t="shared" si="547"/>
        <v>11451.010516123111</v>
      </c>
      <c r="Z1203">
        <f t="shared" si="548"/>
        <v>0.16358586451604445</v>
      </c>
      <c r="AA1203">
        <f t="shared" si="549"/>
        <v>-0.48712378856725991</v>
      </c>
      <c r="AB1203">
        <f t="shared" si="550"/>
        <v>-6.9589112652465705E-6</v>
      </c>
      <c r="AC1203">
        <f t="shared" si="522"/>
        <v>0.99999929063085979</v>
      </c>
    </row>
    <row r="1204" spans="1:29" x14ac:dyDescent="0.45">
      <c r="A1204">
        <f t="shared" si="523"/>
        <v>236.59999999999511</v>
      </c>
      <c r="B1204">
        <f t="shared" si="524"/>
        <v>9919.9592545906307</v>
      </c>
      <c r="C1204">
        <f t="shared" si="525"/>
        <v>2358.5615106723972</v>
      </c>
      <c r="D1204">
        <f t="shared" si="526"/>
        <v>-4.6415193240894475</v>
      </c>
      <c r="E1204">
        <f t="shared" si="527"/>
        <v>699.02691124069634</v>
      </c>
      <c r="F1204">
        <f t="shared" si="528"/>
        <v>0.90693954187392423</v>
      </c>
      <c r="G1204">
        <f t="shared" si="529"/>
        <v>250</v>
      </c>
      <c r="H1204">
        <f t="shared" si="530"/>
        <v>285.98867535518679</v>
      </c>
      <c r="I1204">
        <f t="shared" si="531"/>
        <v>246.07639763431365</v>
      </c>
      <c r="J1204">
        <f t="shared" si="532"/>
        <v>3.9236023656863495</v>
      </c>
      <c r="K1204">
        <f t="shared" si="533"/>
        <v>5689.7325654905881</v>
      </c>
      <c r="L1204">
        <f t="shared" si="534"/>
        <v>-0.12154298973342748</v>
      </c>
      <c r="M1204">
        <f t="shared" si="535"/>
        <v>-90.056199825098005</v>
      </c>
      <c r="N1204">
        <f t="shared" si="536"/>
        <v>-9.0056199825098004E-3</v>
      </c>
      <c r="O1204">
        <f t="shared" si="537"/>
        <v>3.7320017981432292</v>
      </c>
      <c r="P1204">
        <f t="shared" si="538"/>
        <v>11.981492090808031</v>
      </c>
      <c r="Q1204">
        <f t="shared" si="539"/>
        <v>147.12401414972229</v>
      </c>
      <c r="R1204">
        <f t="shared" si="540"/>
        <v>4.6568113593664844</v>
      </c>
      <c r="S1204">
        <f t="shared" si="541"/>
        <v>-0.9230084372267533</v>
      </c>
      <c r="T1204">
        <f t="shared" si="542"/>
        <v>0.57077881878825454</v>
      </c>
      <c r="U1204">
        <f t="shared" si="543"/>
        <v>200600</v>
      </c>
      <c r="V1204">
        <f t="shared" si="544"/>
        <v>686733.10543097684</v>
      </c>
      <c r="W1204">
        <f t="shared" si="545"/>
        <v>133380.85681919297</v>
      </c>
      <c r="X1204">
        <f t="shared" si="546"/>
        <v>686700</v>
      </c>
      <c r="Y1204">
        <f t="shared" si="547"/>
        <v>11441.839123462676</v>
      </c>
      <c r="Z1204">
        <f t="shared" si="548"/>
        <v>0.16345484462089538</v>
      </c>
      <c r="AA1204">
        <f t="shared" si="549"/>
        <v>0.56594745488837361</v>
      </c>
      <c r="AB1204">
        <f t="shared" si="550"/>
        <v>8.0849636412624797E-6</v>
      </c>
      <c r="AC1204">
        <f t="shared" si="522"/>
        <v>1.0000008241553151</v>
      </c>
    </row>
    <row r="1205" spans="1:29" x14ac:dyDescent="0.45">
      <c r="A1205">
        <f t="shared" si="523"/>
        <v>236.79999999999509</v>
      </c>
      <c r="B1205">
        <f t="shared" si="524"/>
        <v>9927.8211293255335</v>
      </c>
      <c r="C1205">
        <f t="shared" si="525"/>
        <v>2358.56242047058</v>
      </c>
      <c r="D1205">
        <f t="shared" si="526"/>
        <v>-4.6570858360645566</v>
      </c>
      <c r="E1205">
        <f t="shared" si="527"/>
        <v>698.81383811013961</v>
      </c>
      <c r="F1205">
        <f t="shared" si="528"/>
        <v>0.90671566001825277</v>
      </c>
      <c r="G1205">
        <f t="shared" si="529"/>
        <v>250</v>
      </c>
      <c r="H1205">
        <f t="shared" si="530"/>
        <v>286.05217121937443</v>
      </c>
      <c r="I1205">
        <f t="shared" si="531"/>
        <v>246.10065096535459</v>
      </c>
      <c r="J1205">
        <f t="shared" si="532"/>
        <v>3.8993490346454109</v>
      </c>
      <c r="K1205">
        <f t="shared" si="533"/>
        <v>5690.5124352975172</v>
      </c>
      <c r="L1205">
        <f t="shared" si="534"/>
        <v>-0.1212666552046926</v>
      </c>
      <c r="M1205">
        <f t="shared" si="535"/>
        <v>-89.835281939194658</v>
      </c>
      <c r="N1205">
        <f t="shared" si="536"/>
        <v>-8.9835281939194666E-3</v>
      </c>
      <c r="O1205">
        <f t="shared" si="537"/>
        <v>3.7302050925044452</v>
      </c>
      <c r="P1205">
        <f t="shared" si="538"/>
        <v>11.981496712582651</v>
      </c>
      <c r="Q1205">
        <f t="shared" si="539"/>
        <v>147.15667896209499</v>
      </c>
      <c r="R1205">
        <f t="shared" si="540"/>
        <v>4.6557817904601784</v>
      </c>
      <c r="S1205">
        <f t="shared" si="541"/>
        <v>-0.92377999231694918</v>
      </c>
      <c r="T1205">
        <f t="shared" si="542"/>
        <v>0.57067080107562718</v>
      </c>
      <c r="U1205">
        <f t="shared" si="543"/>
        <v>200600</v>
      </c>
      <c r="V1205">
        <f t="shared" si="544"/>
        <v>686738.81576929952</v>
      </c>
      <c r="W1205">
        <f t="shared" si="545"/>
        <v>133402.26691796473</v>
      </c>
      <c r="X1205">
        <f t="shared" si="546"/>
        <v>686700</v>
      </c>
      <c r="Y1205">
        <f t="shared" si="547"/>
        <v>11432.684330437711</v>
      </c>
      <c r="Z1205">
        <f t="shared" si="548"/>
        <v>0.16332406186339588</v>
      </c>
      <c r="AA1205">
        <f t="shared" si="549"/>
        <v>1.617621116922237</v>
      </c>
      <c r="AB1205">
        <f t="shared" si="550"/>
        <v>2.3108873098889099E-5</v>
      </c>
      <c r="AC1205">
        <f t="shared" si="522"/>
        <v>1.0000023556445565</v>
      </c>
    </row>
    <row r="1206" spans="1:29" x14ac:dyDescent="0.45">
      <c r="A1206">
        <f t="shared" si="523"/>
        <v>236.99999999999508</v>
      </c>
      <c r="B1206">
        <f t="shared" si="524"/>
        <v>9935.683009062117</v>
      </c>
      <c r="C1206">
        <f t="shared" si="525"/>
        <v>2358.5639209747915</v>
      </c>
      <c r="D1206">
        <f t="shared" si="526"/>
        <v>-4.6726523579429937</v>
      </c>
      <c r="E1206">
        <f t="shared" si="527"/>
        <v>698.60081743557134</v>
      </c>
      <c r="F1206">
        <f t="shared" si="528"/>
        <v>0.90649182030029773</v>
      </c>
      <c r="G1206">
        <f t="shared" si="529"/>
        <v>250</v>
      </c>
      <c r="H1206">
        <f t="shared" si="530"/>
        <v>286.11561633107016</v>
      </c>
      <c r="I1206">
        <f t="shared" si="531"/>
        <v>246.12484911871019</v>
      </c>
      <c r="J1206">
        <f t="shared" si="532"/>
        <v>3.8751508812898123</v>
      </c>
      <c r="K1206">
        <f t="shared" si="533"/>
        <v>5691.2874654737752</v>
      </c>
      <c r="L1206">
        <f t="shared" si="534"/>
        <v>-0.12099076677799303</v>
      </c>
      <c r="M1206">
        <f t="shared" si="535"/>
        <v>-89.614845128736221</v>
      </c>
      <c r="N1206">
        <f t="shared" si="536"/>
        <v>-8.9614845128736225E-3</v>
      </c>
      <c r="O1206">
        <f t="shared" si="537"/>
        <v>3.7284127956018707</v>
      </c>
      <c r="P1206">
        <f t="shared" si="538"/>
        <v>11.981504335143802</v>
      </c>
      <c r="Q1206">
        <f t="shared" si="539"/>
        <v>147.18931766535573</v>
      </c>
      <c r="R1206">
        <f t="shared" si="540"/>
        <v>4.6547546619247528</v>
      </c>
      <c r="S1206">
        <f t="shared" si="541"/>
        <v>-0.92454956942030764</v>
      </c>
      <c r="T1206">
        <f t="shared" si="542"/>
        <v>0.570563060281157</v>
      </c>
      <c r="U1206">
        <f t="shared" si="543"/>
        <v>200600</v>
      </c>
      <c r="V1206">
        <f t="shared" si="544"/>
        <v>686744.51300865691</v>
      </c>
      <c r="W1206">
        <f t="shared" si="545"/>
        <v>133423.63135445013</v>
      </c>
      <c r="X1206">
        <f t="shared" si="546"/>
        <v>686700</v>
      </c>
      <c r="Y1206">
        <f t="shared" si="547"/>
        <v>11423.546141261359</v>
      </c>
      <c r="Z1206">
        <f t="shared" si="548"/>
        <v>0.16319351630373369</v>
      </c>
      <c r="AA1206">
        <f t="shared" si="549"/>
        <v>2.6678964028833434</v>
      </c>
      <c r="AB1206">
        <f t="shared" si="550"/>
        <v>3.8112805755476335E-5</v>
      </c>
      <c r="AC1206">
        <f t="shared" si="522"/>
        <v>1.0000038850974267</v>
      </c>
    </row>
    <row r="1207" spans="1:29" x14ac:dyDescent="0.45">
      <c r="A1207">
        <f t="shared" si="523"/>
        <v>237.19999999999507</v>
      </c>
      <c r="B1207">
        <f t="shared" si="524"/>
        <v>9943.5448957667777</v>
      </c>
      <c r="C1207">
        <f t="shared" si="525"/>
        <v>2358.5660113981021</v>
      </c>
      <c r="D1207">
        <f t="shared" si="526"/>
        <v>-4.6882188936182203</v>
      </c>
      <c r="E1207">
        <f t="shared" si="527"/>
        <v>698.38784915390193</v>
      </c>
      <c r="F1207">
        <f t="shared" si="528"/>
        <v>0.90626802265863937</v>
      </c>
      <c r="G1207">
        <f t="shared" si="529"/>
        <v>250</v>
      </c>
      <c r="H1207">
        <f t="shared" si="530"/>
        <v>286.17901078251242</v>
      </c>
      <c r="I1207">
        <f t="shared" si="531"/>
        <v>246.14899218358474</v>
      </c>
      <c r="J1207">
        <f t="shared" si="532"/>
        <v>3.8510078164152617</v>
      </c>
      <c r="K1207">
        <f t="shared" si="533"/>
        <v>5692.0576670370583</v>
      </c>
      <c r="L1207">
        <f t="shared" si="534"/>
        <v>-0.12071532437275323</v>
      </c>
      <c r="M1207">
        <f t="shared" si="535"/>
        <v>-89.394888615885549</v>
      </c>
      <c r="N1207">
        <f t="shared" si="536"/>
        <v>-8.9394888615885546E-3</v>
      </c>
      <c r="O1207">
        <f t="shared" si="537"/>
        <v>3.7266248978295531</v>
      </c>
      <c r="P1207">
        <f t="shared" si="538"/>
        <v>11.98151495449388</v>
      </c>
      <c r="Q1207">
        <f t="shared" si="539"/>
        <v>147.2219303069557</v>
      </c>
      <c r="R1207">
        <f t="shared" si="540"/>
        <v>4.6537299685695857</v>
      </c>
      <c r="S1207">
        <f t="shared" si="541"/>
        <v>-0.92531717296771498</v>
      </c>
      <c r="T1207">
        <f t="shared" si="542"/>
        <v>0.57045559578451999</v>
      </c>
      <c r="U1207">
        <f t="shared" si="543"/>
        <v>200600</v>
      </c>
      <c r="V1207">
        <f t="shared" si="544"/>
        <v>686750.19717320043</v>
      </c>
      <c r="W1207">
        <f t="shared" si="545"/>
        <v>133444.95018650437</v>
      </c>
      <c r="X1207">
        <f t="shared" si="546"/>
        <v>686700</v>
      </c>
      <c r="Y1207">
        <f t="shared" si="547"/>
        <v>11414.424559980653</v>
      </c>
      <c r="Z1207">
        <f t="shared" si="548"/>
        <v>0.1630632079997236</v>
      </c>
      <c r="AA1207">
        <f t="shared" si="549"/>
        <v>3.7167725273175165</v>
      </c>
      <c r="AB1207">
        <f t="shared" si="550"/>
        <v>5.3096750390250237E-5</v>
      </c>
      <c r="AC1207">
        <f t="shared" si="522"/>
        <v>1.000005412512782</v>
      </c>
    </row>
    <row r="1208" spans="1:29" x14ac:dyDescent="0.45">
      <c r="A1208">
        <f t="shared" si="523"/>
        <v>237.39999999999506</v>
      </c>
      <c r="B1208">
        <f t="shared" si="524"/>
        <v>9951.4067914032876</v>
      </c>
      <c r="C1208">
        <f t="shared" si="525"/>
        <v>2358.5686909531464</v>
      </c>
      <c r="D1208">
        <f t="shared" si="526"/>
        <v>-4.703785446978511</v>
      </c>
      <c r="E1208">
        <f t="shared" si="527"/>
        <v>698.17493320216442</v>
      </c>
      <c r="F1208">
        <f t="shared" si="528"/>
        <v>0.90604426703197161</v>
      </c>
      <c r="G1208">
        <f t="shared" si="529"/>
        <v>250</v>
      </c>
      <c r="H1208">
        <f t="shared" si="530"/>
        <v>286.24235466596116</v>
      </c>
      <c r="I1208">
        <f t="shared" si="531"/>
        <v>246.17308024916466</v>
      </c>
      <c r="J1208">
        <f t="shared" si="532"/>
        <v>3.8269197508353443</v>
      </c>
      <c r="K1208">
        <f t="shared" si="533"/>
        <v>5692.8230509872255</v>
      </c>
      <c r="L1208">
        <f t="shared" si="534"/>
        <v>-0.12044032789958692</v>
      </c>
      <c r="M1208">
        <f t="shared" si="535"/>
        <v>-89.175411623246362</v>
      </c>
      <c r="N1208">
        <f t="shared" si="536"/>
        <v>-8.9175411623246374E-3</v>
      </c>
      <c r="O1208">
        <f t="shared" si="537"/>
        <v>3.724841389597088</v>
      </c>
      <c r="P1208">
        <f t="shared" si="538"/>
        <v>11.98152856663307</v>
      </c>
      <c r="Q1208">
        <f t="shared" si="539"/>
        <v>147.25451693435707</v>
      </c>
      <c r="R1208">
        <f t="shared" si="540"/>
        <v>4.6527077052112435</v>
      </c>
      <c r="S1208">
        <f t="shared" si="541"/>
        <v>-0.92608280738169046</v>
      </c>
      <c r="T1208">
        <f t="shared" si="542"/>
        <v>0.57034840696656341</v>
      </c>
      <c r="U1208">
        <f t="shared" si="543"/>
        <v>200600</v>
      </c>
      <c r="V1208">
        <f t="shared" si="544"/>
        <v>686755.86828705436</v>
      </c>
      <c r="W1208">
        <f t="shared" si="545"/>
        <v>133466.22347206235</v>
      </c>
      <c r="X1208">
        <f t="shared" si="546"/>
        <v>686700</v>
      </c>
      <c r="Y1208">
        <f t="shared" si="547"/>
        <v>11405.319590476844</v>
      </c>
      <c r="Z1208">
        <f t="shared" si="548"/>
        <v>0.16293313700681206</v>
      </c>
      <c r="AA1208">
        <f t="shared" si="549"/>
        <v>4.7642487167613581</v>
      </c>
      <c r="AB1208">
        <f t="shared" si="550"/>
        <v>6.8060695953733684E-5</v>
      </c>
      <c r="AC1208">
        <f t="shared" si="522"/>
        <v>1.0000069378894958</v>
      </c>
    </row>
    <row r="1209" spans="1:29" x14ac:dyDescent="0.45">
      <c r="A1209">
        <f t="shared" si="523"/>
        <v>237.59999999999505</v>
      </c>
      <c r="B1209">
        <f t="shared" si="524"/>
        <v>9959.2686979327955</v>
      </c>
      <c r="C1209">
        <f t="shared" si="525"/>
        <v>2358.5719588521283</v>
      </c>
      <c r="D1209">
        <f t="shared" si="526"/>
        <v>-4.7193520219069356</v>
      </c>
      <c r="E1209">
        <f t="shared" si="527"/>
        <v>697.96206951751776</v>
      </c>
      <c r="F1209">
        <f t="shared" si="528"/>
        <v>0.90582055335910827</v>
      </c>
      <c r="G1209">
        <f t="shared" si="529"/>
        <v>250</v>
      </c>
      <c r="H1209">
        <f t="shared" si="530"/>
        <v>286.305648073697</v>
      </c>
      <c r="I1209">
        <f t="shared" si="531"/>
        <v>246.19711340461862</v>
      </c>
      <c r="J1209">
        <f t="shared" si="532"/>
        <v>3.8028865953813806</v>
      </c>
      <c r="K1209">
        <f t="shared" si="533"/>
        <v>5693.5836283063018</v>
      </c>
      <c r="L1209">
        <f t="shared" si="534"/>
        <v>-0.12016577726981836</v>
      </c>
      <c r="M1209">
        <f t="shared" si="535"/>
        <v>-88.956413373385914</v>
      </c>
      <c r="N1209">
        <f t="shared" si="536"/>
        <v>-8.8956413373385921E-3</v>
      </c>
      <c r="O1209">
        <f t="shared" si="537"/>
        <v>3.7230622613296203</v>
      </c>
      <c r="P1209">
        <f t="shared" si="538"/>
        <v>11.981545167559366</v>
      </c>
      <c r="Q1209">
        <f t="shared" si="539"/>
        <v>147.28707759503268</v>
      </c>
      <c r="R1209">
        <f t="shared" si="540"/>
        <v>4.6516878666734902</v>
      </c>
      <c r="S1209">
        <f t="shared" si="541"/>
        <v>-0.92684647707640222</v>
      </c>
      <c r="T1209">
        <f t="shared" si="542"/>
        <v>0.57024149320930373</v>
      </c>
      <c r="U1209">
        <f t="shared" si="543"/>
        <v>200600</v>
      </c>
      <c r="V1209">
        <f t="shared" si="544"/>
        <v>686761.52637430804</v>
      </c>
      <c r="W1209">
        <f t="shared" si="545"/>
        <v>133487.45126913648</v>
      </c>
      <c r="X1209">
        <f t="shared" si="546"/>
        <v>686700</v>
      </c>
      <c r="Y1209">
        <f t="shared" si="547"/>
        <v>11396.231236467254</v>
      </c>
      <c r="Z1209">
        <f t="shared" si="548"/>
        <v>0.16280330337810364</v>
      </c>
      <c r="AA1209">
        <f t="shared" si="549"/>
        <v>5.8103242036886513</v>
      </c>
      <c r="AB1209">
        <f t="shared" si="550"/>
        <v>8.3004631481266441E-5</v>
      </c>
      <c r="AC1209">
        <f t="shared" si="522"/>
        <v>1.0000084612264506</v>
      </c>
    </row>
    <row r="1210" spans="1:29" x14ac:dyDescent="0.45">
      <c r="A1210">
        <f t="shared" si="523"/>
        <v>237.79999999999504</v>
      </c>
      <c r="B1210">
        <f t="shared" si="524"/>
        <v>9967.1306173138182</v>
      </c>
      <c r="C1210">
        <f t="shared" si="525"/>
        <v>2358.575814306826</v>
      </c>
      <c r="D1210">
        <f t="shared" si="526"/>
        <v>-4.7349186222813593</v>
      </c>
      <c r="E1210">
        <f t="shared" si="527"/>
        <v>697.74925803724591</v>
      </c>
      <c r="F1210">
        <f t="shared" si="528"/>
        <v>0.905596881578979</v>
      </c>
      <c r="G1210">
        <f t="shared" si="529"/>
        <v>250</v>
      </c>
      <c r="H1210">
        <f t="shared" si="530"/>
        <v>286.3688910980203</v>
      </c>
      <c r="I1210">
        <f t="shared" si="531"/>
        <v>246.22109173909627</v>
      </c>
      <c r="J1210">
        <f t="shared" si="532"/>
        <v>3.7789082609037337</v>
      </c>
      <c r="K1210">
        <f t="shared" si="533"/>
        <v>5694.3394099584821</v>
      </c>
      <c r="L1210">
        <f t="shared" si="534"/>
        <v>-0.11989167238823484</v>
      </c>
      <c r="M1210">
        <f t="shared" si="535"/>
        <v>-88.737893089210417</v>
      </c>
      <c r="N1210">
        <f t="shared" si="536"/>
        <v>-8.8737893089210415E-3</v>
      </c>
      <c r="O1210">
        <f t="shared" si="537"/>
        <v>3.7212875034678361</v>
      </c>
      <c r="P1210">
        <f t="shared" si="538"/>
        <v>11.981564753268604</v>
      </c>
      <c r="Q1210">
        <f t="shared" si="539"/>
        <v>147.31961233646555</v>
      </c>
      <c r="R1210">
        <f t="shared" si="540"/>
        <v>4.6506704477872747</v>
      </c>
      <c r="S1210">
        <f t="shared" si="541"/>
        <v>-0.92760818645765442</v>
      </c>
      <c r="T1210">
        <f t="shared" si="542"/>
        <v>0.57013485389592855</v>
      </c>
      <c r="U1210">
        <f t="shared" si="543"/>
        <v>200600</v>
      </c>
      <c r="V1210">
        <f t="shared" si="544"/>
        <v>686767.17145902442</v>
      </c>
      <c r="W1210">
        <f t="shared" si="545"/>
        <v>133508.63363581689</v>
      </c>
      <c r="X1210">
        <f t="shared" si="546"/>
        <v>686700</v>
      </c>
      <c r="Y1210">
        <f t="shared" si="547"/>
        <v>11387.159501505375</v>
      </c>
      <c r="Z1210">
        <f t="shared" si="548"/>
        <v>0.1626737071643625</v>
      </c>
      <c r="AA1210">
        <f t="shared" si="549"/>
        <v>6.8549982330296189</v>
      </c>
      <c r="AB1210">
        <f t="shared" si="550"/>
        <v>9.7928546186137416E-5</v>
      </c>
      <c r="AC1210">
        <f t="shared" si="522"/>
        <v>1.000009982522547</v>
      </c>
    </row>
    <row r="1211" spans="1:29" x14ac:dyDescent="0.45">
      <c r="A1211">
        <f t="shared" si="523"/>
        <v>237.99999999999503</v>
      </c>
      <c r="B1211">
        <f t="shared" si="524"/>
        <v>9974.992551502246</v>
      </c>
      <c r="C1211">
        <f t="shared" si="525"/>
        <v>2358.5802565285976</v>
      </c>
      <c r="D1211">
        <f t="shared" si="526"/>
        <v>-4.7504852519744496</v>
      </c>
      <c r="E1211">
        <f t="shared" si="527"/>
        <v>697.53649869875733</v>
      </c>
      <c r="F1211">
        <f t="shared" si="528"/>
        <v>0.90537325163063209</v>
      </c>
      <c r="G1211">
        <f t="shared" si="529"/>
        <v>250</v>
      </c>
      <c r="H1211">
        <f t="shared" si="530"/>
        <v>286.43208383125022</v>
      </c>
      <c r="I1211">
        <f t="shared" si="531"/>
        <v>246.24501534172782</v>
      </c>
      <c r="J1211">
        <f t="shared" si="532"/>
        <v>3.7549846582721784</v>
      </c>
      <c r="K1211">
        <f t="shared" si="533"/>
        <v>5695.0904068901364</v>
      </c>
      <c r="L1211">
        <f t="shared" si="534"/>
        <v>-0.1196180131577762</v>
      </c>
      <c r="M1211">
        <f t="shared" si="535"/>
        <v>-88.51984999373434</v>
      </c>
      <c r="N1211">
        <f t="shared" si="536"/>
        <v>-8.8519849993734349E-3</v>
      </c>
      <c r="O1211">
        <f t="shared" si="537"/>
        <v>3.7195171064679613</v>
      </c>
      <c r="P1211">
        <f t="shared" si="538"/>
        <v>11.981587319754482</v>
      </c>
      <c r="Q1211">
        <f t="shared" si="539"/>
        <v>147.35212120614835</v>
      </c>
      <c r="R1211">
        <f t="shared" si="540"/>
        <v>4.649655443390742</v>
      </c>
      <c r="S1211">
        <f t="shared" si="541"/>
        <v>-0.92836793992290589</v>
      </c>
      <c r="T1211">
        <f t="shared" si="542"/>
        <v>0.57002848841079334</v>
      </c>
      <c r="U1211">
        <f t="shared" si="543"/>
        <v>200600</v>
      </c>
      <c r="V1211">
        <f t="shared" si="544"/>
        <v>686772.80356523406</v>
      </c>
      <c r="W1211">
        <f t="shared" si="545"/>
        <v>133529.77063026978</v>
      </c>
      <c r="X1211">
        <f t="shared" si="546"/>
        <v>686700</v>
      </c>
      <c r="Y1211">
        <f t="shared" si="547"/>
        <v>11378.104388982239</v>
      </c>
      <c r="Z1211">
        <f t="shared" si="548"/>
        <v>0.16254434841403198</v>
      </c>
      <c r="AA1211">
        <f t="shared" si="549"/>
        <v>7.8982700575143099</v>
      </c>
      <c r="AB1211">
        <f t="shared" si="550"/>
        <v>1.1283242939306157E-4</v>
      </c>
      <c r="AC1211">
        <f t="shared" si="522"/>
        <v>1.0000115017766964</v>
      </c>
    </row>
    <row r="1212" spans="1:29" x14ac:dyDescent="0.45">
      <c r="A1212">
        <f t="shared" si="523"/>
        <v>238.19999999999501</v>
      </c>
      <c r="B1212">
        <f t="shared" si="524"/>
        <v>9982.8545024513405</v>
      </c>
      <c r="C1212">
        <f t="shared" si="525"/>
        <v>2358.5852847283877</v>
      </c>
      <c r="D1212">
        <f t="shared" si="526"/>
        <v>-4.7660519148536551</v>
      </c>
      <c r="E1212">
        <f t="shared" si="527"/>
        <v>697.32379143958428</v>
      </c>
      <c r="F1212">
        <f t="shared" si="528"/>
        <v>0.90514966345323145</v>
      </c>
      <c r="G1212">
        <f t="shared" si="529"/>
        <v>250</v>
      </c>
      <c r="H1212">
        <f t="shared" si="530"/>
        <v>286.49522636572391</v>
      </c>
      <c r="I1212">
        <f t="shared" si="531"/>
        <v>246.26888430162288</v>
      </c>
      <c r="J1212">
        <f t="shared" si="532"/>
        <v>3.7311156983771241</v>
      </c>
      <c r="K1212">
        <f t="shared" si="533"/>
        <v>5695.8366300298121</v>
      </c>
      <c r="L1212">
        <f t="shared" si="534"/>
        <v>-0.11934479947527166</v>
      </c>
      <c r="M1212">
        <f t="shared" si="535"/>
        <v>-88.302283310305782</v>
      </c>
      <c r="N1212">
        <f t="shared" si="536"/>
        <v>-8.8302283310305787E-3</v>
      </c>
      <c r="O1212">
        <f t="shared" si="537"/>
        <v>3.717751060801755</v>
      </c>
      <c r="P1212">
        <f t="shared" si="538"/>
        <v>11.981612863008598</v>
      </c>
      <c r="Q1212">
        <f t="shared" si="539"/>
        <v>147.384604251583</v>
      </c>
      <c r="R1212">
        <f t="shared" si="540"/>
        <v>4.6486428483292306</v>
      </c>
      <c r="S1212">
        <f t="shared" si="541"/>
        <v>-0.92912574186126928</v>
      </c>
      <c r="T1212">
        <f t="shared" si="542"/>
        <v>0.5699223961394223</v>
      </c>
      <c r="U1212">
        <f t="shared" si="543"/>
        <v>200600</v>
      </c>
      <c r="V1212">
        <f t="shared" si="544"/>
        <v>686778.42271693819</v>
      </c>
      <c r="W1212">
        <f t="shared" si="545"/>
        <v>133550.86231073676</v>
      </c>
      <c r="X1212">
        <f t="shared" si="546"/>
        <v>686700</v>
      </c>
      <c r="Y1212">
        <f t="shared" si="547"/>
        <v>11369.06590212728</v>
      </c>
      <c r="Z1212">
        <f t="shared" si="548"/>
        <v>0.16241522717324686</v>
      </c>
      <c r="AA1212">
        <f t="shared" si="549"/>
        <v>8.9401389408158138</v>
      </c>
      <c r="AB1212">
        <f t="shared" si="550"/>
        <v>1.2771627058308306E-4</v>
      </c>
      <c r="AC1212">
        <f t="shared" si="522"/>
        <v>1.0000130189878271</v>
      </c>
    </row>
    <row r="1213" spans="1:29" x14ac:dyDescent="0.45">
      <c r="A1213">
        <f t="shared" si="523"/>
        <v>238.399999999995</v>
      </c>
      <c r="B1213">
        <f t="shared" si="524"/>
        <v>9990.7164721117297</v>
      </c>
      <c r="C1213">
        <f t="shared" si="525"/>
        <v>2358.5908981167313</v>
      </c>
      <c r="D1213">
        <f t="shared" si="526"/>
        <v>-4.7816186147812267</v>
      </c>
      <c r="E1213">
        <f t="shared" si="527"/>
        <v>697.11113619738524</v>
      </c>
      <c r="F1213">
        <f t="shared" si="528"/>
        <v>0.9049261169860594</v>
      </c>
      <c r="G1213">
        <f t="shared" si="529"/>
        <v>250</v>
      </c>
      <c r="H1213">
        <f t="shared" si="530"/>
        <v>286.55831879379554</v>
      </c>
      <c r="I1213">
        <f t="shared" si="531"/>
        <v>246.29269870787022</v>
      </c>
      <c r="J1213">
        <f t="shared" si="532"/>
        <v>3.7073012921297845</v>
      </c>
      <c r="K1213">
        <f t="shared" si="533"/>
        <v>5696.5780902882379</v>
      </c>
      <c r="L1213">
        <f t="shared" si="534"/>
        <v>-0.11907203123669774</v>
      </c>
      <c r="M1213">
        <f t="shared" si="535"/>
        <v>-88.085192262345345</v>
      </c>
      <c r="N1213">
        <f t="shared" si="536"/>
        <v>-8.8085192262345353E-3</v>
      </c>
      <c r="O1213">
        <f t="shared" si="537"/>
        <v>3.7159893569565079</v>
      </c>
      <c r="P1213">
        <f t="shared" si="538"/>
        <v>11.98164137902047</v>
      </c>
      <c r="Q1213">
        <f t="shared" si="539"/>
        <v>147.41706152028019</v>
      </c>
      <c r="R1213">
        <f t="shared" si="540"/>
        <v>4.6476326574552758</v>
      </c>
      <c r="S1213">
        <f t="shared" si="541"/>
        <v>-0.92988159665352077</v>
      </c>
      <c r="T1213">
        <f t="shared" si="542"/>
        <v>0.56981657646850703</v>
      </c>
      <c r="U1213">
        <f t="shared" si="543"/>
        <v>200600</v>
      </c>
      <c r="V1213">
        <f t="shared" si="544"/>
        <v>686784.02893810731</v>
      </c>
      <c r="W1213">
        <f t="shared" si="545"/>
        <v>133571.90873553374</v>
      </c>
      <c r="X1213">
        <f t="shared" si="546"/>
        <v>686700</v>
      </c>
      <c r="Y1213">
        <f t="shared" si="547"/>
        <v>11360.044044009301</v>
      </c>
      <c r="Z1213">
        <f t="shared" si="548"/>
        <v>0.16228634348584714</v>
      </c>
      <c r="AA1213">
        <f t="shared" si="549"/>
        <v>9.9806041549891233</v>
      </c>
      <c r="AB1213">
        <f t="shared" si="550"/>
        <v>1.4258005935698749E-4</v>
      </c>
      <c r="AC1213">
        <f t="shared" si="522"/>
        <v>1.0000145341548785</v>
      </c>
    </row>
    <row r="1214" spans="1:29" x14ac:dyDescent="0.45">
      <c r="A1214">
        <f t="shared" si="523"/>
        <v>238.59999999999499</v>
      </c>
      <c r="B1214">
        <f t="shared" si="524"/>
        <v>9998.5784624314092</v>
      </c>
      <c r="C1214">
        <f t="shared" si="525"/>
        <v>2358.5970959037591</v>
      </c>
      <c r="D1214">
        <f t="shared" si="526"/>
        <v>-4.7971853556141895</v>
      </c>
      <c r="E1214">
        <f t="shared" si="527"/>
        <v>696.89853290994131</v>
      </c>
      <c r="F1214">
        <f t="shared" si="528"/>
        <v>0.90470261216851422</v>
      </c>
      <c r="G1214">
        <f t="shared" si="529"/>
        <v>250</v>
      </c>
      <c r="H1214">
        <f t="shared" si="530"/>
        <v>286.62136120783543</v>
      </c>
      <c r="I1214">
        <f t="shared" si="531"/>
        <v>246.31645864953651</v>
      </c>
      <c r="J1214">
        <f t="shared" si="532"/>
        <v>3.6835413504634857</v>
      </c>
      <c r="K1214">
        <f t="shared" si="533"/>
        <v>5697.3147985583309</v>
      </c>
      <c r="L1214">
        <f t="shared" si="534"/>
        <v>-0.118799708331494</v>
      </c>
      <c r="M1214">
        <f t="shared" si="535"/>
        <v>-87.868576073643467</v>
      </c>
      <c r="N1214">
        <f t="shared" si="536"/>
        <v>-8.7868576073643467E-3</v>
      </c>
      <c r="O1214">
        <f t="shared" si="537"/>
        <v>3.7142319854350352</v>
      </c>
      <c r="P1214">
        <f t="shared" si="538"/>
        <v>11.981672863777565</v>
      </c>
      <c r="Q1214">
        <f t="shared" si="539"/>
        <v>147.44949305975885</v>
      </c>
      <c r="R1214">
        <f t="shared" si="540"/>
        <v>4.6466248656286053</v>
      </c>
      <c r="S1214">
        <f t="shared" si="541"/>
        <v>-0.93063550867209743</v>
      </c>
      <c r="T1214">
        <f t="shared" si="542"/>
        <v>0.56971102878590651</v>
      </c>
      <c r="U1214">
        <f t="shared" si="543"/>
        <v>200600</v>
      </c>
      <c r="V1214">
        <f t="shared" si="544"/>
        <v>686789.62225268257</v>
      </c>
      <c r="W1214">
        <f t="shared" si="545"/>
        <v>133592.90996305019</v>
      </c>
      <c r="X1214">
        <f t="shared" si="546"/>
        <v>686700</v>
      </c>
      <c r="Y1214">
        <f t="shared" si="547"/>
        <v>11351.038817537323</v>
      </c>
      <c r="Z1214">
        <f t="shared" si="548"/>
        <v>0.16215769739339034</v>
      </c>
      <c r="AA1214">
        <f t="shared" si="549"/>
        <v>11.019664983381517</v>
      </c>
      <c r="AB1214">
        <f t="shared" si="550"/>
        <v>1.5742378547687881E-4</v>
      </c>
      <c r="AC1214">
        <f t="shared" si="522"/>
        <v>1.0000160472768072</v>
      </c>
    </row>
    <row r="1215" spans="1:29" x14ac:dyDescent="0.45">
      <c r="A1215">
        <f t="shared" si="523"/>
        <v>238.79999999999498</v>
      </c>
      <c r="B1215">
        <f t="shared" si="524"/>
        <v>10006.440475355739</v>
      </c>
      <c r="C1215">
        <f t="shared" si="525"/>
        <v>2358.6038772992047</v>
      </c>
      <c r="D1215">
        <f t="shared" si="526"/>
        <v>-4.8127521412043635</v>
      </c>
      <c r="E1215">
        <f t="shared" si="527"/>
        <v>696.68598151515971</v>
      </c>
      <c r="F1215">
        <f t="shared" si="528"/>
        <v>0.90447914894011283</v>
      </c>
      <c r="G1215">
        <f t="shared" si="529"/>
        <v>250</v>
      </c>
      <c r="H1215">
        <f t="shared" si="530"/>
        <v>286.68435370022917</v>
      </c>
      <c r="I1215">
        <f t="shared" si="531"/>
        <v>246.34016421566622</v>
      </c>
      <c r="J1215">
        <f t="shared" si="532"/>
        <v>3.6598357843337794</v>
      </c>
      <c r="K1215">
        <f t="shared" si="533"/>
        <v>5698.0467657151976</v>
      </c>
      <c r="L1215">
        <f t="shared" si="534"/>
        <v>-0.11852783064853156</v>
      </c>
      <c r="M1215">
        <f t="shared" si="535"/>
        <v>-87.652433968063193</v>
      </c>
      <c r="N1215">
        <f t="shared" si="536"/>
        <v>-8.7652433968063194E-3</v>
      </c>
      <c r="O1215">
        <f t="shared" si="537"/>
        <v>3.7124789367556739</v>
      </c>
      <c r="P1215">
        <f t="shared" si="538"/>
        <v>11.981707313265325</v>
      </c>
      <c r="Q1215">
        <f t="shared" si="539"/>
        <v>147.48189891754589</v>
      </c>
      <c r="R1215">
        <f t="shared" si="540"/>
        <v>4.6456194677161511</v>
      </c>
      <c r="S1215">
        <f t="shared" si="541"/>
        <v>-0.9313874822811159</v>
      </c>
      <c r="T1215">
        <f t="shared" si="542"/>
        <v>0.56960575248064393</v>
      </c>
      <c r="U1215">
        <f t="shared" si="543"/>
        <v>200600</v>
      </c>
      <c r="V1215">
        <f t="shared" si="544"/>
        <v>686795.20268457197</v>
      </c>
      <c r="W1215">
        <f t="shared" si="545"/>
        <v>133613.86605174778</v>
      </c>
      <c r="X1215">
        <f t="shared" si="546"/>
        <v>686700</v>
      </c>
      <c r="Y1215">
        <f t="shared" si="547"/>
        <v>11342.050225461644</v>
      </c>
      <c r="Z1215">
        <f t="shared" si="548"/>
        <v>0.16202928893516635</v>
      </c>
      <c r="AA1215">
        <f t="shared" si="549"/>
        <v>12.057320716092363</v>
      </c>
      <c r="AB1215">
        <f t="shared" si="550"/>
        <v>1.7224743880131946E-4</v>
      </c>
      <c r="AC1215">
        <f t="shared" si="522"/>
        <v>1.0000175583525792</v>
      </c>
    </row>
    <row r="1216" spans="1:29" x14ac:dyDescent="0.45">
      <c r="A1216">
        <f t="shared" si="523"/>
        <v>238.99999999999497</v>
      </c>
      <c r="B1216">
        <f t="shared" si="524"/>
        <v>10014.302512827448</v>
      </c>
      <c r="C1216">
        <f t="shared" si="525"/>
        <v>2358.611241512408</v>
      </c>
      <c r="D1216">
        <f t="shared" si="526"/>
        <v>-4.8283189753983464</v>
      </c>
      <c r="E1216">
        <f t="shared" si="527"/>
        <v>696.47348195107043</v>
      </c>
      <c r="F1216">
        <f t="shared" si="528"/>
        <v>0.90425572724048731</v>
      </c>
      <c r="G1216">
        <f t="shared" si="529"/>
        <v>250</v>
      </c>
      <c r="H1216">
        <f t="shared" si="530"/>
        <v>286.74729636337673</v>
      </c>
      <c r="I1216">
        <f t="shared" si="531"/>
        <v>246.36381549528014</v>
      </c>
      <c r="J1216">
        <f t="shared" si="532"/>
        <v>3.6361845047198642</v>
      </c>
      <c r="K1216">
        <f t="shared" si="533"/>
        <v>5698.7740026161418</v>
      </c>
      <c r="L1216">
        <f t="shared" si="534"/>
        <v>-0.11825639806957611</v>
      </c>
      <c r="M1216">
        <f t="shared" si="535"/>
        <v>-87.436765169881255</v>
      </c>
      <c r="N1216">
        <f t="shared" si="536"/>
        <v>-8.7436765169881265E-3</v>
      </c>
      <c r="O1216">
        <f t="shared" si="537"/>
        <v>3.7107302014522761</v>
      </c>
      <c r="P1216">
        <f t="shared" si="538"/>
        <v>11.981744723467202</v>
      </c>
      <c r="Q1216">
        <f t="shared" si="539"/>
        <v>147.51427914117554</v>
      </c>
      <c r="R1216">
        <f t="shared" si="540"/>
        <v>4.6446164585920338</v>
      </c>
      <c r="S1216">
        <f t="shared" si="541"/>
        <v>-0.93213752183635989</v>
      </c>
      <c r="T1216">
        <f t="shared" si="542"/>
        <v>0.56950074694290964</v>
      </c>
      <c r="U1216">
        <f t="shared" si="543"/>
        <v>200600</v>
      </c>
      <c r="V1216">
        <f t="shared" si="544"/>
        <v>686800.77025765739</v>
      </c>
      <c r="W1216">
        <f t="shared" si="545"/>
        <v>133634.77706016024</v>
      </c>
      <c r="X1216">
        <f t="shared" si="546"/>
        <v>686700</v>
      </c>
      <c r="Y1216">
        <f t="shared" si="547"/>
        <v>11333.07827037447</v>
      </c>
      <c r="Z1216">
        <f t="shared" si="548"/>
        <v>0.16190111814820671</v>
      </c>
      <c r="AA1216">
        <f t="shared" si="549"/>
        <v>13.09357065660879</v>
      </c>
      <c r="AB1216">
        <f t="shared" si="550"/>
        <v>1.8705100938012556E-4</v>
      </c>
      <c r="AC1216">
        <f t="shared" si="522"/>
        <v>1.0000190673811804</v>
      </c>
    </row>
    <row r="1217" spans="1:29" x14ac:dyDescent="0.45">
      <c r="A1217">
        <f t="shared" si="523"/>
        <v>239.19999999999496</v>
      </c>
      <c r="B1217">
        <f t="shared" si="524"/>
        <v>10022.164576786621</v>
      </c>
      <c r="C1217">
        <f t="shared" si="525"/>
        <v>2358.619187752322</v>
      </c>
      <c r="D1217">
        <f t="shared" si="526"/>
        <v>-4.8438858620375065</v>
      </c>
      <c r="E1217">
        <f t="shared" si="527"/>
        <v>696.26103415582861</v>
      </c>
      <c r="F1217">
        <f t="shared" si="528"/>
        <v>0.9040323470093875</v>
      </c>
      <c r="G1217">
        <f t="shared" si="529"/>
        <v>250</v>
      </c>
      <c r="H1217">
        <f t="shared" si="530"/>
        <v>286.81018928969166</v>
      </c>
      <c r="I1217">
        <f t="shared" si="531"/>
        <v>246.38741257737524</v>
      </c>
      <c r="J1217">
        <f t="shared" si="532"/>
        <v>3.6125874226247561</v>
      </c>
      <c r="K1217">
        <f t="shared" si="533"/>
        <v>5699.4965201006671</v>
      </c>
      <c r="L1217">
        <f t="shared" si="534"/>
        <v>-0.11798541047554068</v>
      </c>
      <c r="M1217">
        <f t="shared" si="535"/>
        <v>-87.221568903477191</v>
      </c>
      <c r="N1217">
        <f t="shared" si="536"/>
        <v>-8.7221568903477192E-3</v>
      </c>
      <c r="O1217">
        <f t="shared" si="537"/>
        <v>3.7089857700742064</v>
      </c>
      <c r="P1217">
        <f t="shared" si="538"/>
        <v>11.981785090364673</v>
      </c>
      <c r="Q1217">
        <f t="shared" si="539"/>
        <v>147.54663377818898</v>
      </c>
      <c r="R1217">
        <f t="shared" si="540"/>
        <v>4.6436158331375816</v>
      </c>
      <c r="S1217">
        <f t="shared" si="541"/>
        <v>-0.93288563168530558</v>
      </c>
      <c r="T1217">
        <f t="shared" si="542"/>
        <v>0.56939601156405728</v>
      </c>
      <c r="U1217">
        <f t="shared" si="543"/>
        <v>200600</v>
      </c>
      <c r="V1217">
        <f t="shared" si="544"/>
        <v>686806.32499578712</v>
      </c>
      <c r="W1217">
        <f t="shared" si="545"/>
        <v>133655.64304689152</v>
      </c>
      <c r="X1217">
        <f t="shared" si="546"/>
        <v>686700</v>
      </c>
      <c r="Y1217">
        <f t="shared" si="547"/>
        <v>11324.122954711333</v>
      </c>
      <c r="Z1217">
        <f t="shared" si="548"/>
        <v>0.16177318506730476</v>
      </c>
      <c r="AA1217">
        <f t="shared" si="549"/>
        <v>14.128414114820771</v>
      </c>
      <c r="AB1217">
        <f t="shared" si="550"/>
        <v>2.0183448735458244E-4</v>
      </c>
      <c r="AC1217">
        <f t="shared" si="522"/>
        <v>1.000020574361606</v>
      </c>
    </row>
    <row r="1218" spans="1:29" x14ac:dyDescent="0.45">
      <c r="A1218">
        <f t="shared" si="523"/>
        <v>239.39999999999495</v>
      </c>
      <c r="B1218">
        <f t="shared" si="524"/>
        <v>10030.026669170713</v>
      </c>
      <c r="C1218">
        <f t="shared" si="525"/>
        <v>2358.627715227517</v>
      </c>
      <c r="D1218">
        <f t="shared" si="526"/>
        <v>-4.8594528049580106</v>
      </c>
      <c r="E1218">
        <f t="shared" si="527"/>
        <v>696.04863806771368</v>
      </c>
      <c r="F1218">
        <f t="shared" si="528"/>
        <v>0.90380900818668064</v>
      </c>
      <c r="G1218">
        <f t="shared" si="529"/>
        <v>250</v>
      </c>
      <c r="H1218">
        <f t="shared" si="530"/>
        <v>286.87303257160016</v>
      </c>
      <c r="I1218">
        <f t="shared" si="531"/>
        <v>246.4109555509238</v>
      </c>
      <c r="J1218">
        <f t="shared" si="532"/>
        <v>3.5890444490761979</v>
      </c>
      <c r="K1218">
        <f t="shared" si="533"/>
        <v>5700.2143289904825</v>
      </c>
      <c r="L1218">
        <f t="shared" si="534"/>
        <v>-0.11771486774279083</v>
      </c>
      <c r="M1218">
        <f t="shared" si="535"/>
        <v>-87.006844393527274</v>
      </c>
      <c r="N1218">
        <f t="shared" si="536"/>
        <v>-8.700684439352728E-3</v>
      </c>
      <c r="O1218">
        <f t="shared" si="537"/>
        <v>3.7072456331863357</v>
      </c>
      <c r="P1218">
        <f t="shared" si="538"/>
        <v>11.981828409937277</v>
      </c>
      <c r="Q1218">
        <f t="shared" si="539"/>
        <v>147.578962876134</v>
      </c>
      <c r="R1218">
        <f t="shared" si="540"/>
        <v>4.642617586241319</v>
      </c>
      <c r="S1218">
        <f t="shared" si="541"/>
        <v>-0.93363181616711266</v>
      </c>
      <c r="T1218">
        <f t="shared" si="542"/>
        <v>0.56929154573660423</v>
      </c>
      <c r="U1218">
        <f t="shared" si="543"/>
        <v>200600</v>
      </c>
      <c r="V1218">
        <f t="shared" si="544"/>
        <v>686811.86692277959</v>
      </c>
      <c r="W1218">
        <f t="shared" si="545"/>
        <v>133676.46407061536</v>
      </c>
      <c r="X1218">
        <f t="shared" si="546"/>
        <v>686700</v>
      </c>
      <c r="Y1218">
        <f t="shared" si="547"/>
        <v>11315.184280751615</v>
      </c>
      <c r="Z1218">
        <f t="shared" si="548"/>
        <v>0.16164548972502307</v>
      </c>
      <c r="AA1218">
        <f t="shared" si="549"/>
        <v>15.161850411328487</v>
      </c>
      <c r="AB1218">
        <f t="shared" si="550"/>
        <v>2.165978630189784E-4</v>
      </c>
      <c r="AC1218">
        <f t="shared" si="522"/>
        <v>1.0000220792928665</v>
      </c>
    </row>
    <row r="1219" spans="1:29" x14ac:dyDescent="0.45">
      <c r="A1219">
        <f t="shared" si="523"/>
        <v>239.59999999999494</v>
      </c>
      <c r="B1219">
        <f t="shared" si="524"/>
        <v>10037.888791914533</v>
      </c>
      <c r="C1219">
        <f t="shared" si="525"/>
        <v>2358.6368231461879</v>
      </c>
      <c r="D1219">
        <f t="shared" si="526"/>
        <v>-4.8750198079907747</v>
      </c>
      <c r="E1219">
        <f t="shared" si="527"/>
        <v>695.8362936251292</v>
      </c>
      <c r="F1219">
        <f t="shared" si="528"/>
        <v>0.90358571071235105</v>
      </c>
      <c r="G1219">
        <f t="shared" si="529"/>
        <v>250</v>
      </c>
      <c r="H1219">
        <f t="shared" si="530"/>
        <v>286.9358263015402</v>
      </c>
      <c r="I1219">
        <f t="shared" si="531"/>
        <v>246.43444450487274</v>
      </c>
      <c r="J1219">
        <f t="shared" si="532"/>
        <v>3.5655554951272563</v>
      </c>
      <c r="K1219">
        <f t="shared" si="533"/>
        <v>5700.9274400895083</v>
      </c>
      <c r="L1219">
        <f t="shared" si="534"/>
        <v>-0.11744476974470786</v>
      </c>
      <c r="M1219">
        <f t="shared" si="535"/>
        <v>-86.792590864932265</v>
      </c>
      <c r="N1219">
        <f t="shared" si="536"/>
        <v>-8.6792590864932274E-3</v>
      </c>
      <c r="O1219">
        <f t="shared" si="537"/>
        <v>3.7055097813690372</v>
      </c>
      <c r="P1219">
        <f t="shared" si="538"/>
        <v>11.981874678162644</v>
      </c>
      <c r="Q1219">
        <f t="shared" si="539"/>
        <v>147.61126648256433</v>
      </c>
      <c r="R1219">
        <f t="shared" si="540"/>
        <v>4.6416217127989663</v>
      </c>
      <c r="S1219">
        <f t="shared" si="541"/>
        <v>-0.93437607961263058</v>
      </c>
      <c r="T1219">
        <f t="shared" si="542"/>
        <v>0.56918734885423172</v>
      </c>
      <c r="U1219">
        <f t="shared" si="543"/>
        <v>200600</v>
      </c>
      <c r="V1219">
        <f t="shared" si="544"/>
        <v>686817.39606242569</v>
      </c>
      <c r="W1219">
        <f t="shared" si="545"/>
        <v>133697.2401900746</v>
      </c>
      <c r="X1219">
        <f t="shared" si="546"/>
        <v>686700</v>
      </c>
      <c r="Y1219">
        <f t="shared" si="547"/>
        <v>11306.262250619395</v>
      </c>
      <c r="Z1219">
        <f t="shared" si="548"/>
        <v>0.16151803215170563</v>
      </c>
      <c r="AA1219">
        <f t="shared" si="549"/>
        <v>16.193878878606483</v>
      </c>
      <c r="AB1219">
        <f t="shared" si="550"/>
        <v>2.3134112683723546E-4</v>
      </c>
      <c r="AC1219">
        <f t="shared" si="522"/>
        <v>1.0000235821739893</v>
      </c>
    </row>
    <row r="1220" spans="1:29" x14ac:dyDescent="0.45">
      <c r="A1220">
        <f t="shared" si="523"/>
        <v>239.79999999999492</v>
      </c>
      <c r="B1220">
        <f t="shared" si="524"/>
        <v>10045.750946950253</v>
      </c>
      <c r="C1220">
        <f t="shared" si="525"/>
        <v>2358.6465107161584</v>
      </c>
      <c r="D1220">
        <f t="shared" si="526"/>
        <v>-4.8905868749614996</v>
      </c>
      <c r="E1220">
        <f t="shared" si="527"/>
        <v>695.6240007666014</v>
      </c>
      <c r="F1220">
        <f t="shared" si="528"/>
        <v>0.90336245452649766</v>
      </c>
      <c r="G1220">
        <f t="shared" si="529"/>
        <v>250</v>
      </c>
      <c r="H1220">
        <f t="shared" si="530"/>
        <v>286.99857057196067</v>
      </c>
      <c r="I1220">
        <f t="shared" si="531"/>
        <v>246.45787952814246</v>
      </c>
      <c r="J1220">
        <f t="shared" si="532"/>
        <v>3.5421204718575439</v>
      </c>
      <c r="K1220">
        <f t="shared" si="533"/>
        <v>5701.6358641838797</v>
      </c>
      <c r="L1220">
        <f t="shared" si="534"/>
        <v>-0.11717511634856237</v>
      </c>
      <c r="M1220">
        <f t="shared" si="535"/>
        <v>-86.578807542986112</v>
      </c>
      <c r="N1220">
        <f t="shared" si="536"/>
        <v>-8.6578807542986112E-3</v>
      </c>
      <c r="O1220">
        <f t="shared" si="537"/>
        <v>3.7037782052181774</v>
      </c>
      <c r="P1220">
        <f t="shared" si="538"/>
        <v>11.981923891016521</v>
      </c>
      <c r="Q1220">
        <f t="shared" si="539"/>
        <v>147.64354464503944</v>
      </c>
      <c r="R1220">
        <f t="shared" si="540"/>
        <v>4.6406282077134531</v>
      </c>
      <c r="S1220">
        <f t="shared" si="541"/>
        <v>-0.93511842634441589</v>
      </c>
      <c r="T1220">
        <f t="shared" si="542"/>
        <v>0.56908342031178183</v>
      </c>
      <c r="U1220">
        <f t="shared" si="543"/>
        <v>200600</v>
      </c>
      <c r="V1220">
        <f t="shared" si="544"/>
        <v>686822.91243848379</v>
      </c>
      <c r="W1220">
        <f t="shared" si="545"/>
        <v>133717.9714640798</v>
      </c>
      <c r="X1220">
        <f t="shared" si="546"/>
        <v>686700</v>
      </c>
      <c r="Y1220">
        <f t="shared" si="547"/>
        <v>11297.356866284543</v>
      </c>
      <c r="Z1220">
        <f t="shared" si="548"/>
        <v>0.16139081237549346</v>
      </c>
      <c r="AA1220">
        <f t="shared" si="549"/>
        <v>17.224498857045546</v>
      </c>
      <c r="AB1220">
        <f t="shared" si="550"/>
        <v>2.4606426938636493E-4</v>
      </c>
      <c r="AC1220">
        <f t="shared" si="522"/>
        <v>1.0000250830040149</v>
      </c>
    </row>
    <row r="1221" spans="1:29" x14ac:dyDescent="0.45">
      <c r="A1221">
        <f t="shared" si="523"/>
        <v>239.99999999999491</v>
      </c>
      <c r="B1221">
        <f t="shared" si="524"/>
        <v>10053.613136207403</v>
      </c>
      <c r="C1221">
        <f t="shared" si="525"/>
        <v>2358.6567771448867</v>
      </c>
      <c r="D1221">
        <f t="shared" si="526"/>
        <v>-4.9061540096906562</v>
      </c>
      <c r="E1221">
        <f t="shared" si="527"/>
        <v>695.4117594307819</v>
      </c>
      <c r="F1221">
        <f t="shared" si="528"/>
        <v>0.90313923956933839</v>
      </c>
      <c r="G1221">
        <f t="shared" si="529"/>
        <v>250</v>
      </c>
      <c r="H1221">
        <f t="shared" si="530"/>
        <v>287.06126547532057</v>
      </c>
      <c r="I1221">
        <f t="shared" si="531"/>
        <v>246.48126070962672</v>
      </c>
      <c r="J1221">
        <f t="shared" si="532"/>
        <v>3.5187392903732757</v>
      </c>
      <c r="K1221">
        <f t="shared" si="533"/>
        <v>5702.3396120419548</v>
      </c>
      <c r="L1221">
        <f t="shared" si="534"/>
        <v>-0.11690590742134077</v>
      </c>
      <c r="M1221">
        <f t="shared" si="535"/>
        <v>-86.365493653085267</v>
      </c>
      <c r="N1221">
        <f t="shared" si="536"/>
        <v>-8.6365493653085268E-3</v>
      </c>
      <c r="O1221">
        <f t="shared" si="537"/>
        <v>3.7020508953451157</v>
      </c>
      <c r="P1221">
        <f t="shared" si="538"/>
        <v>11.981976044472791</v>
      </c>
      <c r="Q1221">
        <f t="shared" si="539"/>
        <v>147.67579741112391</v>
      </c>
      <c r="R1221">
        <f t="shared" si="540"/>
        <v>4.6396370658949087</v>
      </c>
      <c r="S1221">
        <f t="shared" si="541"/>
        <v>-0.9358588606767313</v>
      </c>
      <c r="T1221">
        <f t="shared" si="542"/>
        <v>0.5689797595052577</v>
      </c>
      <c r="U1221">
        <f t="shared" si="543"/>
        <v>200600</v>
      </c>
      <c r="V1221">
        <f t="shared" si="544"/>
        <v>686828.4160746804</v>
      </c>
      <c r="W1221">
        <f t="shared" si="545"/>
        <v>133738.65795150818</v>
      </c>
      <c r="X1221">
        <f t="shared" si="546"/>
        <v>686700</v>
      </c>
      <c r="Y1221">
        <f t="shared" si="547"/>
        <v>11288.468129564055</v>
      </c>
      <c r="Z1221">
        <f t="shared" si="548"/>
        <v>0.16126383042234363</v>
      </c>
      <c r="AA1221">
        <f t="shared" si="549"/>
        <v>18.253709694836289</v>
      </c>
      <c r="AB1221">
        <f t="shared" si="550"/>
        <v>2.6076728135480411E-4</v>
      </c>
      <c r="AC1221">
        <f t="shared" si="522"/>
        <v>1.0000265817819933</v>
      </c>
    </row>
    <row r="1222" spans="1:29" x14ac:dyDescent="0.45">
      <c r="A1222">
        <f t="shared" si="523"/>
        <v>240.1999999999949</v>
      </c>
      <c r="B1222">
        <f t="shared" si="524"/>
        <v>10061.475361612867</v>
      </c>
      <c r="C1222">
        <f t="shared" si="525"/>
        <v>2358.6676216394708</v>
      </c>
      <c r="D1222">
        <f t="shared" si="526"/>
        <v>-4.9217212159934789</v>
      </c>
      <c r="E1222">
        <f t="shared" si="527"/>
        <v>695.19956955644568</v>
      </c>
      <c r="F1222">
        <f t="shared" si="528"/>
        <v>0.90291606578120709</v>
      </c>
      <c r="G1222">
        <f t="shared" si="529"/>
        <v>250</v>
      </c>
      <c r="H1222">
        <f t="shared" si="530"/>
        <v>287.12391110408817</v>
      </c>
      <c r="I1222">
        <f t="shared" si="531"/>
        <v>246.50458813819188</v>
      </c>
      <c r="J1222">
        <f t="shared" si="532"/>
        <v>3.4954118618081225</v>
      </c>
      <c r="K1222">
        <f t="shared" si="533"/>
        <v>5703.0386944143165</v>
      </c>
      <c r="L1222">
        <f t="shared" si="534"/>
        <v>-0.1166371428257662</v>
      </c>
      <c r="M1222">
        <f t="shared" si="535"/>
        <v>-86.152648420936089</v>
      </c>
      <c r="N1222">
        <f t="shared" si="536"/>
        <v>-8.6152648420936093E-3</v>
      </c>
      <c r="O1222">
        <f t="shared" si="537"/>
        <v>3.700327842376697</v>
      </c>
      <c r="P1222">
        <f t="shared" si="538"/>
        <v>11.982031134503515</v>
      </c>
      <c r="Q1222">
        <f t="shared" si="539"/>
        <v>147.70802482838712</v>
      </c>
      <c r="R1222">
        <f t="shared" si="540"/>
        <v>4.6386482822606627</v>
      </c>
      <c r="S1222">
        <f t="shared" si="541"/>
        <v>-0.93659738691554706</v>
      </c>
      <c r="T1222">
        <f t="shared" si="542"/>
        <v>0.56887636583182344</v>
      </c>
      <c r="U1222">
        <f t="shared" si="543"/>
        <v>200600</v>
      </c>
      <c r="V1222">
        <f t="shared" si="544"/>
        <v>686833.9069947151</v>
      </c>
      <c r="W1222">
        <f t="shared" si="545"/>
        <v>133759.29971130355</v>
      </c>
      <c r="X1222">
        <f t="shared" si="546"/>
        <v>686700</v>
      </c>
      <c r="Y1222">
        <f t="shared" si="547"/>
        <v>11279.596042121935</v>
      </c>
      <c r="Z1222">
        <f t="shared" si="548"/>
        <v>0.16113708631602763</v>
      </c>
      <c r="AA1222">
        <f t="shared" si="549"/>
        <v>19.281510753673501</v>
      </c>
      <c r="AB1222">
        <f t="shared" si="550"/>
        <v>2.7545015362390716E-4</v>
      </c>
      <c r="AC1222">
        <f t="shared" si="522"/>
        <v>1.0000280785069953</v>
      </c>
    </row>
    <row r="1223" spans="1:29" x14ac:dyDescent="0.45">
      <c r="A1223">
        <f t="shared" si="523"/>
        <v>240.39999999999489</v>
      </c>
      <c r="B1223">
        <f t="shared" si="524"/>
        <v>10069.33762509089</v>
      </c>
      <c r="C1223">
        <f t="shared" si="525"/>
        <v>2358.6790434066543</v>
      </c>
      <c r="D1223">
        <f t="shared" si="526"/>
        <v>-4.9372884976799618</v>
      </c>
      <c r="E1223">
        <f t="shared" si="527"/>
        <v>694.98743108249141</v>
      </c>
      <c r="F1223">
        <f t="shared" si="528"/>
        <v>0.90269293310255394</v>
      </c>
      <c r="G1223">
        <f t="shared" si="529"/>
        <v>250</v>
      </c>
      <c r="H1223">
        <f t="shared" si="530"/>
        <v>287.18650755074015</v>
      </c>
      <c r="I1223">
        <f t="shared" si="531"/>
        <v>246.5278619026758</v>
      </c>
      <c r="J1223">
        <f t="shared" si="532"/>
        <v>3.4721380973242049</v>
      </c>
      <c r="K1223">
        <f t="shared" si="533"/>
        <v>5703.733122033781</v>
      </c>
      <c r="L1223">
        <f t="shared" si="534"/>
        <v>-0.11636882241958801</v>
      </c>
      <c r="M1223">
        <f t="shared" si="535"/>
        <v>-85.940271072600467</v>
      </c>
      <c r="N1223">
        <f t="shared" si="536"/>
        <v>-8.5940271072600469E-3</v>
      </c>
      <c r="O1223">
        <f t="shared" si="537"/>
        <v>3.6986090369552449</v>
      </c>
      <c r="P1223">
        <f t="shared" si="538"/>
        <v>11.982089157078953</v>
      </c>
      <c r="Q1223">
        <f t="shared" si="539"/>
        <v>147.74022694440276</v>
      </c>
      <c r="R1223">
        <f t="shared" si="540"/>
        <v>4.6376618517352499</v>
      </c>
      <c r="S1223">
        <f t="shared" si="541"/>
        <v>-0.93733400935855293</v>
      </c>
      <c r="T1223">
        <f t="shared" si="542"/>
        <v>0.56877323868980267</v>
      </c>
      <c r="U1223">
        <f t="shared" si="543"/>
        <v>200600</v>
      </c>
      <c r="V1223">
        <f t="shared" si="544"/>
        <v>686839.38522225572</v>
      </c>
      <c r="W1223">
        <f t="shared" si="545"/>
        <v>133779.8968024746</v>
      </c>
      <c r="X1223">
        <f t="shared" si="546"/>
        <v>686700</v>
      </c>
      <c r="Y1223">
        <f t="shared" si="547"/>
        <v>11270.740605470943</v>
      </c>
      <c r="Z1223">
        <f t="shared" si="548"/>
        <v>0.16101058007815633</v>
      </c>
      <c r="AA1223">
        <f t="shared" si="549"/>
        <v>20.307901403284632</v>
      </c>
      <c r="AB1223">
        <f t="shared" si="550"/>
        <v>2.9011287718978048E-4</v>
      </c>
      <c r="AC1223">
        <f t="shared" si="522"/>
        <v>1.000029573178103</v>
      </c>
    </row>
    <row r="1224" spans="1:29" x14ac:dyDescent="0.45">
      <c r="A1224">
        <f t="shared" si="523"/>
        <v>240.59999999999488</v>
      </c>
      <c r="B1224">
        <f t="shared" si="524"/>
        <v>10077.199928563066</v>
      </c>
      <c r="C1224">
        <f t="shared" si="525"/>
        <v>2358.6910416528331</v>
      </c>
      <c r="D1224">
        <f t="shared" si="526"/>
        <v>-4.952855858554873</v>
      </c>
      <c r="E1224">
        <f t="shared" si="527"/>
        <v>694.77534394794236</v>
      </c>
      <c r="F1224">
        <f t="shared" si="528"/>
        <v>0.90246984147394727</v>
      </c>
      <c r="G1224">
        <f t="shared" si="529"/>
        <v>250</v>
      </c>
      <c r="H1224">
        <f t="shared" si="530"/>
        <v>287.24905490776069</v>
      </c>
      <c r="I1224">
        <f t="shared" si="531"/>
        <v>246.55108209188774</v>
      </c>
      <c r="J1224">
        <f t="shared" si="532"/>
        <v>3.4489179081122643</v>
      </c>
      <c r="K1224">
        <f t="shared" si="533"/>
        <v>5704.4229056154036</v>
      </c>
      <c r="L1224">
        <f t="shared" si="534"/>
        <v>-0.11610094605970289</v>
      </c>
      <c r="M1224">
        <f t="shared" si="535"/>
        <v>-85.728360834291536</v>
      </c>
      <c r="N1224">
        <f t="shared" si="536"/>
        <v>-8.5728360834291546E-3</v>
      </c>
      <c r="O1224">
        <f t="shared" si="537"/>
        <v>3.6968944697385591</v>
      </c>
      <c r="P1224">
        <f t="shared" si="538"/>
        <v>11.982150108167588</v>
      </c>
      <c r="Q1224">
        <f t="shared" si="539"/>
        <v>147.7724038067484</v>
      </c>
      <c r="R1224">
        <f t="shared" si="540"/>
        <v>4.6366777692504115</v>
      </c>
      <c r="S1224">
        <f t="shared" si="541"/>
        <v>-0.93806873229516663</v>
      </c>
      <c r="T1224">
        <f t="shared" si="542"/>
        <v>0.56867037747867677</v>
      </c>
      <c r="U1224">
        <f t="shared" si="543"/>
        <v>200600</v>
      </c>
      <c r="V1224">
        <f t="shared" si="544"/>
        <v>686844.85078093898</v>
      </c>
      <c r="W1224">
        <f t="shared" si="545"/>
        <v>133800.4492840943</v>
      </c>
      <c r="X1224">
        <f t="shared" si="546"/>
        <v>686700</v>
      </c>
      <c r="Y1224">
        <f t="shared" si="547"/>
        <v>11261.901820973217</v>
      </c>
      <c r="Z1224">
        <f t="shared" si="548"/>
        <v>0.16088431172818882</v>
      </c>
      <c r="AA1224">
        <f t="shared" si="549"/>
        <v>21.332881022477522</v>
      </c>
      <c r="AB1224">
        <f t="shared" si="550"/>
        <v>3.0475544317825032E-4</v>
      </c>
      <c r="AC1224">
        <f t="shared" si="522"/>
        <v>1.0000310657944116</v>
      </c>
    </row>
    <row r="1225" spans="1:29" x14ac:dyDescent="0.45">
      <c r="A1225">
        <f t="shared" si="523"/>
        <v>240.79999999999487</v>
      </c>
      <c r="B1225">
        <f t="shared" si="524"/>
        <v>10085.062273948346</v>
      </c>
      <c r="C1225">
        <f t="shared" si="525"/>
        <v>2358.7036155840574</v>
      </c>
      <c r="D1225">
        <f t="shared" si="526"/>
        <v>-4.9684233024177225</v>
      </c>
      <c r="E1225">
        <f t="shared" si="527"/>
        <v>694.56330809194344</v>
      </c>
      <c r="F1225">
        <f t="shared" si="528"/>
        <v>0.90224679083606973</v>
      </c>
      <c r="G1225">
        <f t="shared" si="529"/>
        <v>250</v>
      </c>
      <c r="H1225">
        <f t="shared" si="530"/>
        <v>287.31155326764076</v>
      </c>
      <c r="I1225">
        <f t="shared" si="531"/>
        <v>246.57424879460683</v>
      </c>
      <c r="J1225">
        <f t="shared" si="532"/>
        <v>3.4257512053931691</v>
      </c>
      <c r="K1225">
        <f t="shared" si="533"/>
        <v>5705.1080558564818</v>
      </c>
      <c r="L1225">
        <f t="shared" si="534"/>
        <v>-0.11583351359547578</v>
      </c>
      <c r="M1225">
        <f t="shared" si="535"/>
        <v>-85.516916932722722</v>
      </c>
      <c r="N1225">
        <f t="shared" si="536"/>
        <v>-8.5516916932722731E-3</v>
      </c>
      <c r="O1225">
        <f t="shared" si="537"/>
        <v>3.6951841313999045</v>
      </c>
      <c r="P1225">
        <f t="shared" si="538"/>
        <v>11.982213983736164</v>
      </c>
      <c r="Q1225">
        <f t="shared" si="539"/>
        <v>147.8045554630051</v>
      </c>
      <c r="R1225">
        <f t="shared" si="540"/>
        <v>4.6356960297450893</v>
      </c>
      <c r="S1225">
        <f t="shared" si="541"/>
        <v>-0.93880156000653026</v>
      </c>
      <c r="T1225">
        <f t="shared" si="542"/>
        <v>0.56856778159908583</v>
      </c>
      <c r="U1225">
        <f t="shared" si="543"/>
        <v>200600</v>
      </c>
      <c r="V1225">
        <f t="shared" si="544"/>
        <v>686850.30369437358</v>
      </c>
      <c r="W1225">
        <f t="shared" si="545"/>
        <v>133820.95721529922</v>
      </c>
      <c r="X1225">
        <f t="shared" si="546"/>
        <v>686700</v>
      </c>
      <c r="Y1225">
        <f t="shared" si="547"/>
        <v>11253.079689840968</v>
      </c>
      <c r="Z1225">
        <f t="shared" si="548"/>
        <v>0.16075828128344241</v>
      </c>
      <c r="AA1225">
        <f t="shared" si="549"/>
        <v>22.356449002050795</v>
      </c>
      <c r="AB1225">
        <f t="shared" si="550"/>
        <v>3.1937784288643993E-4</v>
      </c>
      <c r="AC1225">
        <f t="shared" si="522"/>
        <v>1.0000325563550343</v>
      </c>
    </row>
    <row r="1226" spans="1:29" x14ac:dyDescent="0.45">
      <c r="A1226">
        <f t="shared" si="523"/>
        <v>240.99999999999486</v>
      </c>
      <c r="B1226">
        <f t="shared" si="524"/>
        <v>10092.924663163032</v>
      </c>
      <c r="C1226">
        <f t="shared" si="525"/>
        <v>2358.7167644060423</v>
      </c>
      <c r="D1226">
        <f t="shared" si="526"/>
        <v>-4.9839908330628049</v>
      </c>
      <c r="E1226">
        <f t="shared" si="527"/>
        <v>694.35132345376462</v>
      </c>
      <c r="F1226">
        <f t="shared" si="528"/>
        <v>0.90202378112972159</v>
      </c>
      <c r="G1226">
        <f t="shared" si="529"/>
        <v>250</v>
      </c>
      <c r="H1226">
        <f t="shared" si="530"/>
        <v>287.37400272287715</v>
      </c>
      <c r="I1226">
        <f t="shared" si="531"/>
        <v>246.59736209958223</v>
      </c>
      <c r="J1226">
        <f t="shared" si="532"/>
        <v>3.4026379004177727</v>
      </c>
      <c r="K1226">
        <f t="shared" si="533"/>
        <v>5705.7885834365652</v>
      </c>
      <c r="L1226">
        <f t="shared" si="534"/>
        <v>-0.11556652487698216</v>
      </c>
      <c r="M1226">
        <f t="shared" si="535"/>
        <v>-85.305938594694283</v>
      </c>
      <c r="N1226">
        <f t="shared" si="536"/>
        <v>-8.5305938594694292E-3</v>
      </c>
      <c r="O1226">
        <f t="shared" si="537"/>
        <v>3.6934780126280105</v>
      </c>
      <c r="P1226">
        <f t="shared" si="538"/>
        <v>11.98228077974971</v>
      </c>
      <c r="Q1226">
        <f t="shared" si="539"/>
        <v>147.83668196075692</v>
      </c>
      <c r="R1226">
        <f t="shared" si="540"/>
        <v>4.6347166281654353</v>
      </c>
      <c r="S1226">
        <f t="shared" si="541"/>
        <v>-0.93953249676553074</v>
      </c>
      <c r="T1226">
        <f t="shared" si="542"/>
        <v>0.5684654504528257</v>
      </c>
      <c r="U1226">
        <f t="shared" si="543"/>
        <v>200600</v>
      </c>
      <c r="V1226">
        <f t="shared" si="544"/>
        <v>686855.74398613581</v>
      </c>
      <c r="W1226">
        <f t="shared" si="545"/>
        <v>133841.42065528821</v>
      </c>
      <c r="X1226">
        <f t="shared" si="546"/>
        <v>686700</v>
      </c>
      <c r="Y1226">
        <f t="shared" si="547"/>
        <v>11244.274213137694</v>
      </c>
      <c r="Z1226">
        <f t="shared" si="548"/>
        <v>0.16063248875910993</v>
      </c>
      <c r="AA1226">
        <f t="shared" si="549"/>
        <v>23.378604740602896</v>
      </c>
      <c r="AB1226">
        <f t="shared" si="550"/>
        <v>3.3398006772289852E-4</v>
      </c>
      <c r="AC1226">
        <f t="shared" si="522"/>
        <v>1.000034044859095</v>
      </c>
    </row>
    <row r="1227" spans="1:29" x14ac:dyDescent="0.45">
      <c r="A1227">
        <f t="shared" si="523"/>
        <v>241.19999999999484</v>
      </c>
      <c r="B1227">
        <f t="shared" si="524"/>
        <v>10100.78709812078</v>
      </c>
      <c r="C1227">
        <f t="shared" si="525"/>
        <v>2358.7304873241678</v>
      </c>
      <c r="D1227">
        <f t="shared" si="526"/>
        <v>-4.9995584542791427</v>
      </c>
      <c r="E1227">
        <f t="shared" si="527"/>
        <v>694.13938997279922</v>
      </c>
      <c r="F1227">
        <f t="shared" si="528"/>
        <v>0.90180081229581976</v>
      </c>
      <c r="G1227">
        <f t="shared" si="529"/>
        <v>250</v>
      </c>
      <c r="H1227">
        <f t="shared" si="530"/>
        <v>287.4364033659719</v>
      </c>
      <c r="I1227">
        <f t="shared" si="531"/>
        <v>246.62042209553218</v>
      </c>
      <c r="J1227">
        <f t="shared" si="532"/>
        <v>3.3795779044678227</v>
      </c>
      <c r="K1227">
        <f t="shared" si="533"/>
        <v>5706.4644990174584</v>
      </c>
      <c r="L1227">
        <f t="shared" si="534"/>
        <v>-0.11529997974975004</v>
      </c>
      <c r="M1227">
        <f t="shared" si="535"/>
        <v>-85.09542504736531</v>
      </c>
      <c r="N1227">
        <f t="shared" si="536"/>
        <v>-8.5095425047365322E-3</v>
      </c>
      <c r="O1227">
        <f t="shared" si="537"/>
        <v>3.6917761041270634</v>
      </c>
      <c r="P1227">
        <f t="shared" si="538"/>
        <v>11.982350492171557</v>
      </c>
      <c r="Q1227">
        <f t="shared" si="539"/>
        <v>147.86878334759058</v>
      </c>
      <c r="R1227">
        <f t="shared" si="540"/>
        <v>4.6337395594648045</v>
      </c>
      <c r="S1227">
        <f t="shared" si="541"/>
        <v>-0.94026154683679408</v>
      </c>
      <c r="T1227">
        <f t="shared" si="542"/>
        <v>0.56836338344284887</v>
      </c>
      <c r="U1227">
        <f t="shared" si="543"/>
        <v>200600</v>
      </c>
      <c r="V1227">
        <f t="shared" si="544"/>
        <v>686861.1716797722</v>
      </c>
      <c r="W1227">
        <f t="shared" si="545"/>
        <v>133861.83966332173</v>
      </c>
      <c r="X1227">
        <f t="shared" si="546"/>
        <v>686700</v>
      </c>
      <c r="Y1227">
        <f t="shared" si="547"/>
        <v>11235.485391778937</v>
      </c>
      <c r="Z1227">
        <f t="shared" si="548"/>
        <v>0.16050693416827053</v>
      </c>
      <c r="AA1227">
        <f t="shared" si="549"/>
        <v>24.399347646627575</v>
      </c>
      <c r="AB1227">
        <f t="shared" si="550"/>
        <v>3.4856210923753678E-4</v>
      </c>
      <c r="AC1227">
        <f t="shared" si="522"/>
        <v>1.0000355313057327</v>
      </c>
    </row>
    <row r="1228" spans="1:29" x14ac:dyDescent="0.45">
      <c r="A1228">
        <f t="shared" si="523"/>
        <v>241.39999999999483</v>
      </c>
      <c r="B1228">
        <f t="shared" si="524"/>
        <v>10108.649580732592</v>
      </c>
      <c r="C1228">
        <f t="shared" si="525"/>
        <v>2358.74478354349</v>
      </c>
      <c r="D1228">
        <f t="shared" si="526"/>
        <v>-5.0151261698505323</v>
      </c>
      <c r="E1228">
        <f t="shared" si="527"/>
        <v>693.92750758856346</v>
      </c>
      <c r="F1228">
        <f t="shared" si="528"/>
        <v>0.9015778842753972</v>
      </c>
      <c r="G1228">
        <f t="shared" si="529"/>
        <v>250</v>
      </c>
      <c r="H1228">
        <f t="shared" si="530"/>
        <v>287.49875528943113</v>
      </c>
      <c r="I1228">
        <f t="shared" si="531"/>
        <v>246.6434288711431</v>
      </c>
      <c r="J1228">
        <f t="shared" si="532"/>
        <v>3.3565711288568991</v>
      </c>
      <c r="K1228">
        <f t="shared" si="533"/>
        <v>5707.1358132432297</v>
      </c>
      <c r="L1228">
        <f t="shared" si="534"/>
        <v>-0.11503387805461784</v>
      </c>
      <c r="M1228">
        <f t="shared" si="535"/>
        <v>-84.885375518270394</v>
      </c>
      <c r="N1228">
        <f t="shared" si="536"/>
        <v>-8.4885375518270398E-3</v>
      </c>
      <c r="O1228">
        <f t="shared" si="537"/>
        <v>3.6900783966166979</v>
      </c>
      <c r="P1228">
        <f t="shared" si="538"/>
        <v>11.982423116963389</v>
      </c>
      <c r="Q1228">
        <f t="shared" si="539"/>
        <v>147.90085967109496</v>
      </c>
      <c r="R1228">
        <f t="shared" si="540"/>
        <v>4.6327648186037571</v>
      </c>
      <c r="S1228">
        <f t="shared" si="541"/>
        <v>-0.94098871447669374</v>
      </c>
      <c r="T1228">
        <f t="shared" si="542"/>
        <v>0.56826157997326288</v>
      </c>
      <c r="U1228">
        <f t="shared" si="543"/>
        <v>200600</v>
      </c>
      <c r="V1228">
        <f t="shared" si="544"/>
        <v>686866.58679880085</v>
      </c>
      <c r="W1228">
        <f t="shared" si="545"/>
        <v>133882.2142987212</v>
      </c>
      <c r="X1228">
        <f t="shared" si="546"/>
        <v>686700</v>
      </c>
      <c r="Y1228">
        <f t="shared" si="547"/>
        <v>11226.713226533015</v>
      </c>
      <c r="Z1228">
        <f t="shared" si="548"/>
        <v>0.16038161752190022</v>
      </c>
      <c r="AA1228">
        <f t="shared" si="549"/>
        <v>25.418677141307853</v>
      </c>
      <c r="AB1228">
        <f t="shared" si="550"/>
        <v>3.6312395916154075E-4</v>
      </c>
      <c r="AC1228">
        <f t="shared" si="522"/>
        <v>1.0000370156941041</v>
      </c>
    </row>
    <row r="1229" spans="1:29" x14ac:dyDescent="0.45">
      <c r="A1229">
        <f t="shared" si="523"/>
        <v>241.59999999999482</v>
      </c>
      <c r="B1229">
        <f t="shared" si="524"/>
        <v>10116.512112906821</v>
      </c>
      <c r="C1229">
        <f t="shared" si="525"/>
        <v>2358.7596522687418</v>
      </c>
      <c r="D1229">
        <f t="shared" si="526"/>
        <v>-5.0306939835555085</v>
      </c>
      <c r="E1229">
        <f t="shared" si="527"/>
        <v>693.71567624069723</v>
      </c>
      <c r="F1229">
        <f t="shared" si="528"/>
        <v>0.90135499700960353</v>
      </c>
      <c r="G1229">
        <f t="shared" si="529"/>
        <v>250</v>
      </c>
      <c r="H1229">
        <f t="shared" si="530"/>
        <v>287.56105858576456</v>
      </c>
      <c r="I1229">
        <f t="shared" si="531"/>
        <v>246.66638251506919</v>
      </c>
      <c r="J1229">
        <f t="shared" si="532"/>
        <v>3.3336174849308122</v>
      </c>
      <c r="K1229">
        <f t="shared" si="533"/>
        <v>5707.8025367402161</v>
      </c>
      <c r="L1229">
        <f t="shared" si="534"/>
        <v>-0.11476821963043449</v>
      </c>
      <c r="M1229">
        <f t="shared" si="535"/>
        <v>-84.67578923518856</v>
      </c>
      <c r="N1229">
        <f t="shared" si="536"/>
        <v>-8.4675789235188568E-3</v>
      </c>
      <c r="O1229">
        <f t="shared" si="537"/>
        <v>3.6883848808319941</v>
      </c>
      <c r="P1229">
        <f t="shared" si="538"/>
        <v>11.982498650085251</v>
      </c>
      <c r="Q1229">
        <f t="shared" si="539"/>
        <v>147.93291097886072</v>
      </c>
      <c r="R1229">
        <f t="shared" si="540"/>
        <v>4.6317924005500659</v>
      </c>
      <c r="S1229">
        <f t="shared" si="541"/>
        <v>-0.94171400393336802</v>
      </c>
      <c r="T1229">
        <f t="shared" si="542"/>
        <v>0.56816003944932847</v>
      </c>
      <c r="U1229">
        <f t="shared" si="543"/>
        <v>200600</v>
      </c>
      <c r="V1229">
        <f t="shared" si="544"/>
        <v>686871.98936670681</v>
      </c>
      <c r="W1229">
        <f t="shared" si="545"/>
        <v>133902.54462086764</v>
      </c>
      <c r="X1229">
        <f t="shared" si="546"/>
        <v>686700</v>
      </c>
      <c r="Y1229">
        <f t="shared" si="547"/>
        <v>11217.957718022044</v>
      </c>
      <c r="Z1229">
        <f t="shared" si="548"/>
        <v>0.16025653882888635</v>
      </c>
      <c r="AA1229">
        <f t="shared" si="549"/>
        <v>26.436592651996762</v>
      </c>
      <c r="AB1229">
        <f t="shared" si="550"/>
        <v>3.7766560931423943E-4</v>
      </c>
      <c r="AC1229">
        <f t="shared" si="522"/>
        <v>1.0000384980233754</v>
      </c>
    </row>
    <row r="1230" spans="1:29" x14ac:dyDescent="0.45">
      <c r="A1230">
        <f t="shared" si="523"/>
        <v>241.79999999999481</v>
      </c>
      <c r="B1230">
        <f t="shared" si="524"/>
        <v>10124.374696549168</v>
      </c>
      <c r="C1230">
        <f t="shared" si="525"/>
        <v>2358.7750927043417</v>
      </c>
      <c r="D1230">
        <f t="shared" si="526"/>
        <v>-5.0462618991673516</v>
      </c>
      <c r="E1230">
        <f t="shared" si="527"/>
        <v>693.50389586896279</v>
      </c>
      <c r="F1230">
        <f t="shared" si="528"/>
        <v>0.90113215043970363</v>
      </c>
      <c r="G1230">
        <f t="shared" si="529"/>
        <v>250</v>
      </c>
      <c r="H1230">
        <f t="shared" si="530"/>
        <v>287.6233133474845</v>
      </c>
      <c r="I1230">
        <f t="shared" si="531"/>
        <v>246.68928311593157</v>
      </c>
      <c r="J1230">
        <f t="shared" si="532"/>
        <v>3.3107168840684267</v>
      </c>
      <c r="K1230">
        <f t="shared" si="533"/>
        <v>5708.4646801170302</v>
      </c>
      <c r="L1230">
        <f t="shared" si="534"/>
        <v>-0.11450300431192773</v>
      </c>
      <c r="M1230">
        <f t="shared" si="535"/>
        <v>-84.466665426258174</v>
      </c>
      <c r="N1230">
        <f t="shared" si="536"/>
        <v>-8.4466665426258178E-3</v>
      </c>
      <c r="O1230">
        <f t="shared" si="537"/>
        <v>3.6866955475234691</v>
      </c>
      <c r="P1230">
        <f t="shared" si="538"/>
        <v>11.982577087495589</v>
      </c>
      <c r="Q1230">
        <f t="shared" si="539"/>
        <v>147.96493731847994</v>
      </c>
      <c r="R1230">
        <f t="shared" si="540"/>
        <v>4.6308223002787088</v>
      </c>
      <c r="S1230">
        <f t="shared" si="541"/>
        <v>-0.94243741944671466</v>
      </c>
      <c r="T1230">
        <f t="shared" si="542"/>
        <v>0.56805876127746002</v>
      </c>
      <c r="U1230">
        <f t="shared" si="543"/>
        <v>200600</v>
      </c>
      <c r="V1230">
        <f t="shared" si="544"/>
        <v>686877.37940694706</v>
      </c>
      <c r="W1230">
        <f t="shared" si="545"/>
        <v>133922.83068920125</v>
      </c>
      <c r="X1230">
        <f t="shared" si="546"/>
        <v>686700</v>
      </c>
      <c r="Y1230">
        <f t="shared" si="547"/>
        <v>11209.218866722826</v>
      </c>
      <c r="Z1230">
        <f t="shared" si="548"/>
        <v>0.16013169809604036</v>
      </c>
      <c r="AA1230">
        <f t="shared" si="549"/>
        <v>27.453093618387356</v>
      </c>
      <c r="AB1230">
        <f t="shared" si="550"/>
        <v>3.9218705169124797E-4</v>
      </c>
      <c r="AC1230">
        <f t="shared" si="522"/>
        <v>1.0000399782927309</v>
      </c>
    </row>
    <row r="1231" spans="1:29" x14ac:dyDescent="0.45">
      <c r="A1231">
        <f t="shared" si="523"/>
        <v>241.9999999999948</v>
      </c>
      <c r="B1231">
        <f t="shared" si="524"/>
        <v>10132.237333562683</v>
      </c>
      <c r="C1231">
        <f t="shared" si="525"/>
        <v>2358.7911040543977</v>
      </c>
      <c r="D1231">
        <f t="shared" si="526"/>
        <v>-5.0618299204541124</v>
      </c>
      <c r="E1231">
        <f t="shared" si="527"/>
        <v>693.29216641324672</v>
      </c>
      <c r="F1231">
        <f t="shared" si="528"/>
        <v>0.90090934450708049</v>
      </c>
      <c r="G1231">
        <f t="shared" si="529"/>
        <v>250</v>
      </c>
      <c r="H1231">
        <f t="shared" si="530"/>
        <v>287.6855196671051</v>
      </c>
      <c r="I1231">
        <f t="shared" si="531"/>
        <v>246.71213076231791</v>
      </c>
      <c r="J1231">
        <f t="shared" si="532"/>
        <v>3.2878692376820879</v>
      </c>
      <c r="K1231">
        <f t="shared" si="533"/>
        <v>5709.1222539645669</v>
      </c>
      <c r="L1231">
        <f t="shared" si="534"/>
        <v>-0.11423823193169369</v>
      </c>
      <c r="M1231">
        <f t="shared" si="535"/>
        <v>-84.258003319881865</v>
      </c>
      <c r="N1231">
        <f t="shared" si="536"/>
        <v>-8.4258003319881876E-3</v>
      </c>
      <c r="O1231">
        <f t="shared" si="537"/>
        <v>3.6850103874570714</v>
      </c>
      <c r="P1231">
        <f t="shared" si="538"/>
        <v>11.982658425151271</v>
      </c>
      <c r="Q1231">
        <f t="shared" si="539"/>
        <v>147.99693873754555</v>
      </c>
      <c r="R1231">
        <f t="shared" si="540"/>
        <v>4.6298545127718675</v>
      </c>
      <c r="S1231">
        <f t="shared" si="541"/>
        <v>-0.94315896524839848</v>
      </c>
      <c r="T1231">
        <f t="shared" si="542"/>
        <v>0.56795774486522421</v>
      </c>
      <c r="U1231">
        <f t="shared" si="543"/>
        <v>200600</v>
      </c>
      <c r="V1231">
        <f t="shared" si="544"/>
        <v>686882.75694294728</v>
      </c>
      <c r="W1231">
        <f t="shared" si="545"/>
        <v>133943.07256322016</v>
      </c>
      <c r="X1231">
        <f t="shared" si="546"/>
        <v>686700</v>
      </c>
      <c r="Y1231">
        <f t="shared" si="547"/>
        <v>11200.496672967703</v>
      </c>
      <c r="Z1231">
        <f t="shared" si="548"/>
        <v>0.16000709532811005</v>
      </c>
      <c r="AA1231">
        <f t="shared" si="549"/>
        <v>28.468179488903843</v>
      </c>
      <c r="AB1231">
        <f t="shared" si="550"/>
        <v>4.0668827841291202E-4</v>
      </c>
      <c r="AC1231">
        <f t="shared" si="522"/>
        <v>1.0000414565013673</v>
      </c>
    </row>
    <row r="1232" spans="1:29" x14ac:dyDescent="0.45">
      <c r="A1232">
        <f t="shared" si="523"/>
        <v>242.19999999999479</v>
      </c>
      <c r="B1232">
        <f t="shared" si="524"/>
        <v>10140.10002584776</v>
      </c>
      <c r="C1232">
        <f t="shared" si="525"/>
        <v>2358.8076855227141</v>
      </c>
      <c r="D1232">
        <f t="shared" si="526"/>
        <v>-5.0773980511785659</v>
      </c>
      <c r="E1232">
        <f t="shared" si="527"/>
        <v>693.08048781355831</v>
      </c>
      <c r="F1232">
        <f t="shared" si="528"/>
        <v>0.90068657915323203</v>
      </c>
      <c r="G1232">
        <f t="shared" si="529"/>
        <v>250</v>
      </c>
      <c r="H1232">
        <f t="shared" si="530"/>
        <v>287.74767763714158</v>
      </c>
      <c r="I1232">
        <f t="shared" si="531"/>
        <v>246.7349255427815</v>
      </c>
      <c r="J1232">
        <f t="shared" si="532"/>
        <v>3.2650744572185033</v>
      </c>
      <c r="K1232">
        <f t="shared" si="533"/>
        <v>5709.7752688560104</v>
      </c>
      <c r="L1232">
        <f t="shared" si="534"/>
        <v>-0.11397390231792315</v>
      </c>
      <c r="M1232">
        <f t="shared" si="535"/>
        <v>-84.049802144848982</v>
      </c>
      <c r="N1232">
        <f t="shared" si="536"/>
        <v>-8.404980214484898E-3</v>
      </c>
      <c r="O1232">
        <f t="shared" si="537"/>
        <v>3.6833293914141745</v>
      </c>
      <c r="P1232">
        <f t="shared" si="538"/>
        <v>11.982742659007624</v>
      </c>
      <c r="Q1232">
        <f t="shared" si="539"/>
        <v>148.02891528365112</v>
      </c>
      <c r="R1232">
        <f t="shared" si="540"/>
        <v>4.6288890330189396</v>
      </c>
      <c r="S1232">
        <f t="shared" si="541"/>
        <v>-0.94387864556186818</v>
      </c>
      <c r="T1232">
        <f t="shared" si="542"/>
        <v>0.56785698962133846</v>
      </c>
      <c r="U1232">
        <f t="shared" si="543"/>
        <v>200600</v>
      </c>
      <c r="V1232">
        <f t="shared" si="544"/>
        <v>686888.12199810403</v>
      </c>
      <c r="W1232">
        <f t="shared" si="545"/>
        <v>133963.27030248009</v>
      </c>
      <c r="X1232">
        <f t="shared" si="546"/>
        <v>686700</v>
      </c>
      <c r="Y1232">
        <f t="shared" si="547"/>
        <v>11191.79113694511</v>
      </c>
      <c r="Z1232">
        <f t="shared" si="548"/>
        <v>0.15988273052778729</v>
      </c>
      <c r="AA1232">
        <f t="shared" si="549"/>
        <v>29.481849723379128</v>
      </c>
      <c r="AB1232">
        <f t="shared" si="550"/>
        <v>4.2116928176255897E-4</v>
      </c>
      <c r="AC1232">
        <f t="shared" si="522"/>
        <v>1.0000429326484979</v>
      </c>
    </row>
    <row r="1233" spans="1:29" x14ac:dyDescent="0.45">
      <c r="A1233">
        <f t="shared" si="523"/>
        <v>242.39999999999478</v>
      </c>
      <c r="B1233">
        <f t="shared" si="524"/>
        <v>10147.962775302136</v>
      </c>
      <c r="C1233">
        <f t="shared" si="525"/>
        <v>2358.8248363127959</v>
      </c>
      <c r="D1233">
        <f t="shared" si="526"/>
        <v>-5.0929662950982255</v>
      </c>
      <c r="E1233">
        <f t="shared" si="527"/>
        <v>692.8688600100287</v>
      </c>
      <c r="F1233">
        <f t="shared" si="528"/>
        <v>0.9004638543197715</v>
      </c>
      <c r="G1233">
        <f t="shared" si="529"/>
        <v>250</v>
      </c>
      <c r="H1233">
        <f t="shared" si="530"/>
        <v>287.80978735010933</v>
      </c>
      <c r="I1233">
        <f t="shared" si="531"/>
        <v>246.75766754584049</v>
      </c>
      <c r="J1233">
        <f t="shared" si="532"/>
        <v>3.2423324541595093</v>
      </c>
      <c r="K1233">
        <f t="shared" si="533"/>
        <v>5710.4237353468425</v>
      </c>
      <c r="L1233">
        <f t="shared" si="534"/>
        <v>-0.11371001529496993</v>
      </c>
      <c r="M1233">
        <f t="shared" si="535"/>
        <v>-83.842061130315017</v>
      </c>
      <c r="N1233">
        <f t="shared" si="536"/>
        <v>-8.3842061130315025E-3</v>
      </c>
      <c r="O1233">
        <f t="shared" si="537"/>
        <v>3.681652550191568</v>
      </c>
      <c r="P1233">
        <f t="shared" si="538"/>
        <v>11.982829785018451</v>
      </c>
      <c r="Q1233">
        <f t="shared" si="539"/>
        <v>148.06086700439025</v>
      </c>
      <c r="R1233">
        <f t="shared" si="540"/>
        <v>4.6279258560165282</v>
      </c>
      <c r="S1233">
        <f t="shared" si="541"/>
        <v>-0.94459646460235369</v>
      </c>
      <c r="T1233">
        <f t="shared" si="542"/>
        <v>0.56775649495567049</v>
      </c>
      <c r="U1233">
        <f t="shared" si="543"/>
        <v>200600</v>
      </c>
      <c r="V1233">
        <f t="shared" si="544"/>
        <v>686893.47459578246</v>
      </c>
      <c r="W1233">
        <f t="shared" si="545"/>
        <v>133983.42396659282</v>
      </c>
      <c r="X1233">
        <f t="shared" si="546"/>
        <v>686700</v>
      </c>
      <c r="Y1233">
        <f t="shared" si="547"/>
        <v>11183.102258700936</v>
      </c>
      <c r="Z1233">
        <f t="shared" si="548"/>
        <v>0.15975860369572764</v>
      </c>
      <c r="AA1233">
        <f t="shared" si="549"/>
        <v>30.49410378979519</v>
      </c>
      <c r="AB1233">
        <f t="shared" si="550"/>
        <v>4.3563005413993131E-4</v>
      </c>
      <c r="AC1233">
        <f t="shared" si="522"/>
        <v>1.0000444067333476</v>
      </c>
    </row>
    <row r="1234" spans="1:29" x14ac:dyDescent="0.45">
      <c r="A1234">
        <f t="shared" si="523"/>
        <v>242.59999999999476</v>
      </c>
      <c r="B1234">
        <f t="shared" si="524"/>
        <v>10155.825583820895</v>
      </c>
      <c r="C1234">
        <f t="shared" si="525"/>
        <v>2358.8425556278548</v>
      </c>
      <c r="D1234">
        <f t="shared" si="526"/>
        <v>-5.108534655965375</v>
      </c>
      <c r="E1234">
        <f t="shared" si="527"/>
        <v>692.65728294291307</v>
      </c>
      <c r="F1234">
        <f t="shared" si="528"/>
        <v>0.90024116994842984</v>
      </c>
      <c r="G1234">
        <f t="shared" si="529"/>
        <v>250</v>
      </c>
      <c r="H1234">
        <f t="shared" si="530"/>
        <v>287.87184889852335</v>
      </c>
      <c r="I1234">
        <f t="shared" si="531"/>
        <v>246.78035685997773</v>
      </c>
      <c r="J1234">
        <f t="shared" si="532"/>
        <v>3.2196431400222707</v>
      </c>
      <c r="K1234">
        <f t="shared" si="533"/>
        <v>5711.0676639748472</v>
      </c>
      <c r="L1234">
        <f t="shared" si="534"/>
        <v>-0.11344657068619313</v>
      </c>
      <c r="M1234">
        <f t="shared" si="535"/>
        <v>-83.634779505661527</v>
      </c>
      <c r="N1234">
        <f t="shared" si="536"/>
        <v>-8.3634779505661529E-3</v>
      </c>
      <c r="O1234">
        <f t="shared" si="537"/>
        <v>3.6799798546014548</v>
      </c>
      <c r="P1234">
        <f t="shared" si="538"/>
        <v>11.98291979913607</v>
      </c>
      <c r="Q1234">
        <f t="shared" si="539"/>
        <v>148.09279394735637</v>
      </c>
      <c r="R1234">
        <f t="shared" si="540"/>
        <v>4.6269649767684449</v>
      </c>
      <c r="S1234">
        <f t="shared" si="541"/>
        <v>-0.94531242657687686</v>
      </c>
      <c r="T1234">
        <f t="shared" si="542"/>
        <v>0.56765626027923732</v>
      </c>
      <c r="U1234">
        <f t="shared" si="543"/>
        <v>200600</v>
      </c>
      <c r="V1234">
        <f t="shared" si="544"/>
        <v>686898.81475931755</v>
      </c>
      <c r="W1234">
        <f t="shared" si="545"/>
        <v>134003.53361522575</v>
      </c>
      <c r="X1234">
        <f t="shared" si="546"/>
        <v>686700</v>
      </c>
      <c r="Y1234">
        <f t="shared" si="547"/>
        <v>11174.430038139217</v>
      </c>
      <c r="Z1234">
        <f t="shared" si="548"/>
        <v>0.15963471483056024</v>
      </c>
      <c r="AA1234">
        <f t="shared" si="549"/>
        <v>31.504941166494973</v>
      </c>
      <c r="AB1234">
        <f t="shared" si="550"/>
        <v>4.500705880927853E-4</v>
      </c>
      <c r="AC1234">
        <f t="shared" si="522"/>
        <v>1.0000458787551572</v>
      </c>
    </row>
    <row r="1235" spans="1:29" x14ac:dyDescent="0.45">
      <c r="A1235">
        <f t="shared" si="523"/>
        <v>242.79999999999475</v>
      </c>
      <c r="B1235">
        <f t="shared" si="524"/>
        <v>10163.688453296465</v>
      </c>
      <c r="C1235">
        <f t="shared" si="525"/>
        <v>2358.8608426708151</v>
      </c>
      <c r="D1235">
        <f t="shared" si="526"/>
        <v>-5.1241031375270012</v>
      </c>
      <c r="E1235">
        <f t="shared" si="527"/>
        <v>692.44575655258916</v>
      </c>
      <c r="F1235">
        <f t="shared" si="528"/>
        <v>0.90001852598105347</v>
      </c>
      <c r="G1235">
        <f t="shared" si="529"/>
        <v>250</v>
      </c>
      <c r="H1235">
        <f t="shared" si="530"/>
        <v>287.93386237489722</v>
      </c>
      <c r="I1235">
        <f t="shared" si="531"/>
        <v>246.80299357363981</v>
      </c>
      <c r="J1235">
        <f t="shared" si="532"/>
        <v>3.1970064263601898</v>
      </c>
      <c r="K1235">
        <f t="shared" si="533"/>
        <v>5711.7070652601196</v>
      </c>
      <c r="L1235">
        <f t="shared" si="534"/>
        <v>-0.11318356831040433</v>
      </c>
      <c r="M1235">
        <f t="shared" si="535"/>
        <v>-83.427956500682882</v>
      </c>
      <c r="N1235">
        <f t="shared" si="536"/>
        <v>-8.3427956500682892E-3</v>
      </c>
      <c r="O1235">
        <f t="shared" si="537"/>
        <v>3.678311295471441</v>
      </c>
      <c r="P1235">
        <f t="shared" si="538"/>
        <v>11.983012697311334</v>
      </c>
      <c r="Q1235">
        <f t="shared" si="539"/>
        <v>148.12469616014212</v>
      </c>
      <c r="R1235">
        <f t="shared" si="540"/>
        <v>4.6260063902857125</v>
      </c>
      <c r="S1235">
        <f t="shared" si="541"/>
        <v>-0.94602653568425765</v>
      </c>
      <c r="T1235">
        <f t="shared" si="542"/>
        <v>0.56755628500420396</v>
      </c>
      <c r="U1235">
        <f t="shared" si="543"/>
        <v>200600</v>
      </c>
      <c r="V1235">
        <f t="shared" si="544"/>
        <v>686904.1425120146</v>
      </c>
      <c r="W1235">
        <f t="shared" si="545"/>
        <v>134023.59930810108</v>
      </c>
      <c r="X1235">
        <f t="shared" si="546"/>
        <v>686700</v>
      </c>
      <c r="Y1235">
        <f t="shared" si="547"/>
        <v>11165.774475022714</v>
      </c>
      <c r="Z1235">
        <f t="shared" si="548"/>
        <v>0.15951106392889591</v>
      </c>
      <c r="AA1235">
        <f t="shared" si="549"/>
        <v>32.514361342298798</v>
      </c>
      <c r="AB1235">
        <f t="shared" si="550"/>
        <v>4.6449087631855425E-4</v>
      </c>
      <c r="AC1235">
        <f t="shared" si="522"/>
        <v>1.0000473487131822</v>
      </c>
    </row>
    <row r="1236" spans="1:29" x14ac:dyDescent="0.45">
      <c r="A1236">
        <f t="shared" si="523"/>
        <v>242.99999999999474</v>
      </c>
      <c r="B1236">
        <f t="shared" si="524"/>
        <v>10171.551385618613</v>
      </c>
      <c r="C1236">
        <f t="shared" si="525"/>
        <v>2358.8796966443183</v>
      </c>
      <c r="D1236">
        <f t="shared" si="526"/>
        <v>-5.139671743524854</v>
      </c>
      <c r="E1236">
        <f t="shared" si="527"/>
        <v>692.23428077955703</v>
      </c>
      <c r="F1236">
        <f t="shared" si="528"/>
        <v>0.89979592235960404</v>
      </c>
      <c r="G1236">
        <f t="shared" si="529"/>
        <v>250</v>
      </c>
      <c r="H1236">
        <f t="shared" si="530"/>
        <v>287.99582787174245</v>
      </c>
      <c r="I1236">
        <f t="shared" si="531"/>
        <v>246.8255777752363</v>
      </c>
      <c r="J1236">
        <f t="shared" si="532"/>
        <v>3.1744222247637026</v>
      </c>
      <c r="K1236">
        <f t="shared" si="533"/>
        <v>5712.3419497050727</v>
      </c>
      <c r="L1236">
        <f t="shared" si="534"/>
        <v>-0.11292100798243609</v>
      </c>
      <c r="M1236">
        <f t="shared" si="535"/>
        <v>-83.22159134556594</v>
      </c>
      <c r="N1236">
        <f t="shared" si="536"/>
        <v>-8.3221591345565941E-3</v>
      </c>
      <c r="O1236">
        <f t="shared" si="537"/>
        <v>3.6766468636445295</v>
      </c>
      <c r="P1236">
        <f t="shared" si="538"/>
        <v>11.983108475493667</v>
      </c>
      <c r="Q1236">
        <f t="shared" si="539"/>
        <v>148.1565736903392</v>
      </c>
      <c r="R1236">
        <f t="shared" si="540"/>
        <v>4.6250500915865631</v>
      </c>
      <c r="S1236">
        <f t="shared" si="541"/>
        <v>-0.94673879611512213</v>
      </c>
      <c r="T1236">
        <f t="shared" si="542"/>
        <v>0.56745656854388293</v>
      </c>
      <c r="U1236">
        <f t="shared" si="543"/>
        <v>200600</v>
      </c>
      <c r="V1236">
        <f t="shared" si="544"/>
        <v>686909.45787714899</v>
      </c>
      <c r="W1236">
        <f t="shared" si="545"/>
        <v>134043.62110499485</v>
      </c>
      <c r="X1236">
        <f t="shared" si="546"/>
        <v>686700</v>
      </c>
      <c r="Y1236">
        <f t="shared" si="547"/>
        <v>11157.135568974008</v>
      </c>
      <c r="Z1236">
        <f t="shared" si="548"/>
        <v>0.15938765098534297</v>
      </c>
      <c r="AA1236">
        <f t="shared" si="549"/>
        <v>33.522363816271536</v>
      </c>
      <c r="AB1236">
        <f t="shared" si="550"/>
        <v>4.7889091166102195E-4</v>
      </c>
      <c r="AC1236">
        <f t="shared" si="522"/>
        <v>1.0000488166066932</v>
      </c>
    </row>
    <row r="1237" spans="1:29" x14ac:dyDescent="0.45">
      <c r="A1237">
        <f t="shared" si="523"/>
        <v>243.19999999999473</v>
      </c>
      <c r="B1237">
        <f t="shared" si="524"/>
        <v>10179.414382674449</v>
      </c>
      <c r="C1237">
        <f t="shared" si="525"/>
        <v>2358.8991167507315</v>
      </c>
      <c r="D1237">
        <f t="shared" si="526"/>
        <v>-5.1552404776954113</v>
      </c>
      <c r="E1237">
        <f t="shared" si="527"/>
        <v>692.02285556443985</v>
      </c>
      <c r="F1237">
        <f t="shared" si="528"/>
        <v>0.89957335902616031</v>
      </c>
      <c r="G1237">
        <f t="shared" si="529"/>
        <v>250</v>
      </c>
      <c r="H1237">
        <f t="shared" si="530"/>
        <v>288.05774548156768</v>
      </c>
      <c r="I1237">
        <f t="shared" si="531"/>
        <v>246.84810955313947</v>
      </c>
      <c r="J1237">
        <f t="shared" si="532"/>
        <v>3.1518904468605342</v>
      </c>
      <c r="K1237">
        <f t="shared" si="533"/>
        <v>5712.9723277944449</v>
      </c>
      <c r="L1237">
        <f t="shared" si="534"/>
        <v>-0.11265888951584202</v>
      </c>
      <c r="M1237">
        <f t="shared" si="535"/>
        <v>-83.015683270757691</v>
      </c>
      <c r="N1237">
        <f t="shared" si="536"/>
        <v>-8.3015683270757697E-3</v>
      </c>
      <c r="O1237">
        <f t="shared" si="537"/>
        <v>3.6749865499791143</v>
      </c>
      <c r="P1237">
        <f t="shared" si="538"/>
        <v>11.983207129631086</v>
      </c>
      <c r="Q1237">
        <f t="shared" si="539"/>
        <v>148.18842658553768</v>
      </c>
      <c r="R1237">
        <f t="shared" si="540"/>
        <v>4.6240960756964382</v>
      </c>
      <c r="S1237">
        <f t="shared" si="541"/>
        <v>-0.94744921205190868</v>
      </c>
      <c r="T1237">
        <f t="shared" si="542"/>
        <v>0.56735711031273273</v>
      </c>
      <c r="U1237">
        <f t="shared" si="543"/>
        <v>200600</v>
      </c>
      <c r="V1237">
        <f t="shared" si="544"/>
        <v>686914.76087796525</v>
      </c>
      <c r="W1237">
        <f t="shared" si="545"/>
        <v>134063.59906573597</v>
      </c>
      <c r="X1237">
        <f t="shared" si="546"/>
        <v>686700</v>
      </c>
      <c r="Y1237">
        <f t="shared" si="547"/>
        <v>11148.513319476384</v>
      </c>
      <c r="Z1237">
        <f t="shared" si="548"/>
        <v>0.15926447599251978</v>
      </c>
      <c r="AA1237">
        <f t="shared" si="549"/>
        <v>34.528948096791282</v>
      </c>
      <c r="AB1237">
        <f t="shared" si="550"/>
        <v>4.9327068709701836E-4</v>
      </c>
      <c r="AC1237">
        <f t="shared" si="522"/>
        <v>1.0000502824349742</v>
      </c>
    </row>
    <row r="1238" spans="1:29" x14ac:dyDescent="0.45">
      <c r="A1238">
        <f t="shared" si="523"/>
        <v>243.39999999999472</v>
      </c>
      <c r="B1238">
        <f t="shared" si="524"/>
        <v>10187.277446348424</v>
      </c>
      <c r="C1238">
        <f t="shared" si="525"/>
        <v>2358.9191021921483</v>
      </c>
      <c r="D1238">
        <f t="shared" si="526"/>
        <v>-5.1708093437698786</v>
      </c>
      <c r="E1238">
        <f t="shared" si="527"/>
        <v>691.81148084798326</v>
      </c>
      <c r="F1238">
        <f t="shared" si="528"/>
        <v>0.89935083592291654</v>
      </c>
      <c r="G1238">
        <f t="shared" si="529"/>
        <v>250</v>
      </c>
      <c r="H1238">
        <f t="shared" si="530"/>
        <v>288.11961529687795</v>
      </c>
      <c r="I1238">
        <f t="shared" si="531"/>
        <v>246.87058899568353</v>
      </c>
      <c r="J1238">
        <f t="shared" si="532"/>
        <v>3.1294110043164665</v>
      </c>
      <c r="K1238">
        <f t="shared" si="533"/>
        <v>5713.598209995308</v>
      </c>
      <c r="L1238">
        <f t="shared" si="534"/>
        <v>-0.11239721272033876</v>
      </c>
      <c r="M1238">
        <f t="shared" si="535"/>
        <v>-82.810231507100809</v>
      </c>
      <c r="N1238">
        <f t="shared" si="536"/>
        <v>-8.2810231507100818E-3</v>
      </c>
      <c r="O1238">
        <f t="shared" si="537"/>
        <v>3.6733303453489725</v>
      </c>
      <c r="P1238">
        <f t="shared" si="538"/>
        <v>11.983308655670237</v>
      </c>
      <c r="Q1238">
        <f t="shared" si="539"/>
        <v>148.22025489332589</v>
      </c>
      <c r="R1238">
        <f t="shared" si="540"/>
        <v>4.6231443376479913</v>
      </c>
      <c r="S1238">
        <f t="shared" si="541"/>
        <v>-0.94815778766887693</v>
      </c>
      <c r="T1238">
        <f t="shared" si="542"/>
        <v>0.56725790972635726</v>
      </c>
      <c r="U1238">
        <f t="shared" si="543"/>
        <v>200600</v>
      </c>
      <c r="V1238">
        <f t="shared" si="544"/>
        <v>686920.05153767858</v>
      </c>
      <c r="W1238">
        <f t="shared" si="545"/>
        <v>134083.53325020571</v>
      </c>
      <c r="X1238">
        <f t="shared" si="546"/>
        <v>686700</v>
      </c>
      <c r="Y1238">
        <f t="shared" si="547"/>
        <v>11139.907725874335</v>
      </c>
      <c r="Z1238">
        <f t="shared" si="548"/>
        <v>0.15914153894106192</v>
      </c>
      <c r="AA1238">
        <f t="shared" si="549"/>
        <v>35.534113702713512</v>
      </c>
      <c r="AB1238">
        <f t="shared" si="550"/>
        <v>5.0763019575305018E-4</v>
      </c>
      <c r="AC1238">
        <f t="shared" ref="AC1238:AC1301" si="551">(AB1238+9.81)/9.81</f>
        <v>1.0000517461973244</v>
      </c>
    </row>
    <row r="1239" spans="1:29" x14ac:dyDescent="0.45">
      <c r="A1239">
        <f t="shared" ref="A1239:A1302" si="552">A1238+$B$16</f>
        <v>243.59999999999471</v>
      </c>
      <c r="B1239">
        <f t="shared" ref="B1239:B1302" si="553">B1238+(P1239*$F$14*$B$16)</f>
        <v>10195.140578522325</v>
      </c>
      <c r="C1239">
        <f t="shared" ref="C1239:C1302" si="554">P1239*$F$14*60</f>
        <v>2358.9396521704007</v>
      </c>
      <c r="D1239">
        <f t="shared" ref="D1239:D1302" si="555">$F$16-(B1239/1000)*$F$17</f>
        <v>-5.1863783454742034</v>
      </c>
      <c r="E1239">
        <f t="shared" ref="E1239:E1302" si="556">$F$18*(1-(0.0065*(B1239/$F$14))/288.15)^5.255</f>
        <v>691.60015657105407</v>
      </c>
      <c r="F1239">
        <f t="shared" ref="F1239:F1302" si="557">(E1239*100)/(287.05*(D1239+273.15))</f>
        <v>0.89912835299218108</v>
      </c>
      <c r="G1239">
        <f t="shared" ref="G1239:G1302" si="558">IF(B1239&lt;$B$11+1500, $F$9, $F$10)</f>
        <v>250</v>
      </c>
      <c r="H1239">
        <f t="shared" ref="H1239:H1302" si="559">H1238+(Z1239/$F$12)*$B$16</f>
        <v>288.18143741017383</v>
      </c>
      <c r="I1239">
        <f t="shared" ref="I1239:I1302" si="560">H1239*SQRT(F1239/$F$19)</f>
        <v>246.89301619116353</v>
      </c>
      <c r="J1239">
        <f t="shared" ref="J1239:J1302" si="561">G1239-I1239</f>
        <v>3.1069838088364747</v>
      </c>
      <c r="K1239">
        <f t="shared" ref="K1239:K1302" si="562">K1238+J1239*$B$16</f>
        <v>5714.2196067570749</v>
      </c>
      <c r="L1239">
        <f t="shared" ref="L1239:L1302" si="563">(J1239-J1238)/$B$16</f>
        <v>-0.11213597739995862</v>
      </c>
      <c r="M1239">
        <f t="shared" ref="M1239:M1302" si="564">($B$3*J1239) + ($B$4*K1239) + ($B$5*L1239)</f>
        <v>-82.605235285937567</v>
      </c>
      <c r="N1239">
        <f t="shared" ref="N1239:N1302" si="565">M1239*$B$6</f>
        <v>-8.2605235285937578E-3</v>
      </c>
      <c r="O1239">
        <f t="shared" ref="O1239:O1302" si="566">O1238+N1239*$B$16</f>
        <v>3.6716782406432538</v>
      </c>
      <c r="P1239">
        <f t="shared" ref="P1239:P1302" si="567">P1238+AB1239*$B$16</f>
        <v>11.983413049556418</v>
      </c>
      <c r="Q1239">
        <f t="shared" ref="Q1239:Q1302" si="568">H1239*$F$12</f>
        <v>148.25205866128982</v>
      </c>
      <c r="R1239">
        <f t="shared" ref="R1239:R1302" si="569">IF(AND(Q1238=0, P1238=0), 0, ATAN2(Q1238, P1238)*180/PI())</f>
        <v>4.6221948724810868</v>
      </c>
      <c r="S1239">
        <f t="shared" ref="S1239:S1302" si="570">O1238-R1239</f>
        <v>-0.94886452713211433</v>
      </c>
      <c r="T1239">
        <f t="shared" ref="T1239:T1302" si="571">$B$7*(S1239-$B$8)</f>
        <v>0.56715896620150408</v>
      </c>
      <c r="U1239">
        <f t="shared" ref="U1239:U1302" si="572">IF(B1238&lt;$B$11+1500, $F$4, $F$4*0.85)</f>
        <v>200600</v>
      </c>
      <c r="V1239">
        <f t="shared" ref="V1239:V1302" si="573">0.5*F1238*Q1238^2*$F$5*T1239</f>
        <v>686925.32987947355</v>
      </c>
      <c r="W1239">
        <f t="shared" ref="W1239:W1302" si="574">IFERROR(0.5*F1238*Q1238^2*$F$5*($F$6+T1239^2/$F$7), 0)</f>
        <v>134103.42371833665</v>
      </c>
      <c r="X1239">
        <f t="shared" ref="X1239:X1302" si="575">X1238</f>
        <v>686700</v>
      </c>
      <c r="Y1239">
        <f t="shared" ref="Y1239:Y1302" si="576">U1239*COS(RADIANS(S1239)) - W1239 - X1238*SIN(RADIANS(R1239))</f>
        <v>11131.31878737481</v>
      </c>
      <c r="Z1239">
        <f t="shared" ref="Z1239:Z1302" si="577">IFERROR(Y1239/$B$12, 0)</f>
        <v>0.15901883981964016</v>
      </c>
      <c r="AA1239">
        <f t="shared" ref="AA1239:AA1302" si="578">IF(AND(B1238&lt;=$B$11, (V1239*COS(RADIANS(R1239)) + U1239*SIN(RADIANS(O1238)) - W1239*SIN(RADIANS(R1239)) - X1238)&lt;0), 0, V1239*COS(RADIANS(R1239)) + U1239*SIN(RADIANS(O1238)) - W1239*SIN(RADIANS(R1239)) - X1238)</f>
        <v>36.537860163021833</v>
      </c>
      <c r="AB1239">
        <f t="shared" ref="AB1239:AB1302" si="579">IFERROR(AA1239/$B$12, 0)</f>
        <v>5.2196943090031191E-4</v>
      </c>
      <c r="AC1239">
        <f t="shared" si="551"/>
        <v>1.0000532078930582</v>
      </c>
    </row>
    <row r="1240" spans="1:29" x14ac:dyDescent="0.45">
      <c r="A1240">
        <f t="shared" si="552"/>
        <v>243.7999999999947</v>
      </c>
      <c r="B1240">
        <f t="shared" si="553"/>
        <v>10203.003781075282</v>
      </c>
      <c r="C1240">
        <f t="shared" si="554"/>
        <v>2358.9607658870577</v>
      </c>
      <c r="D1240">
        <f t="shared" si="555"/>
        <v>-5.2019474865290576</v>
      </c>
      <c r="E1240">
        <f t="shared" si="556"/>
        <v>691.38888267464336</v>
      </c>
      <c r="F1240">
        <f t="shared" si="557"/>
        <v>0.89890591017638022</v>
      </c>
      <c r="G1240">
        <f t="shared" si="558"/>
        <v>250</v>
      </c>
      <c r="H1240">
        <f t="shared" si="559"/>
        <v>288.24321191395074</v>
      </c>
      <c r="I1240">
        <f t="shared" si="560"/>
        <v>246.91539122783553</v>
      </c>
      <c r="J1240">
        <f t="shared" si="561"/>
        <v>3.0846087721644722</v>
      </c>
      <c r="K1240">
        <f t="shared" si="562"/>
        <v>5714.8365285115078</v>
      </c>
      <c r="L1240">
        <f t="shared" si="563"/>
        <v>-0.1118751833600129</v>
      </c>
      <c r="M1240">
        <f t="shared" si="564"/>
        <v>-82.400693838759153</v>
      </c>
      <c r="N1240">
        <f t="shared" si="565"/>
        <v>-8.2400693838759163E-3</v>
      </c>
      <c r="O1240">
        <f t="shared" si="566"/>
        <v>3.6700302267664786</v>
      </c>
      <c r="P1240">
        <f t="shared" si="567"/>
        <v>11.983520307233604</v>
      </c>
      <c r="Q1240">
        <f t="shared" si="568"/>
        <v>148.28383793701283</v>
      </c>
      <c r="R1240">
        <f t="shared" si="569"/>
        <v>4.621247675242798</v>
      </c>
      <c r="S1240">
        <f t="shared" si="570"/>
        <v>-0.94956943459954424</v>
      </c>
      <c r="T1240">
        <f t="shared" si="571"/>
        <v>0.56706027915606383</v>
      </c>
      <c r="U1240">
        <f t="shared" si="572"/>
        <v>200600</v>
      </c>
      <c r="V1240">
        <f t="shared" si="573"/>
        <v>686930.5959265033</v>
      </c>
      <c r="W1240">
        <f t="shared" si="574"/>
        <v>134123.27053011165</v>
      </c>
      <c r="X1240">
        <f t="shared" si="575"/>
        <v>686700</v>
      </c>
      <c r="Y1240">
        <f t="shared" si="576"/>
        <v>11122.746503047951</v>
      </c>
      <c r="Z1240">
        <f t="shared" si="577"/>
        <v>0.15889637861497072</v>
      </c>
      <c r="AA1240">
        <f t="shared" si="578"/>
        <v>37.540187014848925</v>
      </c>
      <c r="AB1240">
        <f t="shared" si="579"/>
        <v>5.3628838592641322E-4</v>
      </c>
      <c r="AC1240">
        <f t="shared" si="551"/>
        <v>1.0000546675215012</v>
      </c>
    </row>
    <row r="1241" spans="1:29" x14ac:dyDescent="0.45">
      <c r="A1241">
        <f t="shared" si="552"/>
        <v>243.99999999999469</v>
      </c>
      <c r="B1241">
        <f t="shared" si="553"/>
        <v>10210.86705588376</v>
      </c>
      <c r="C1241">
        <f t="shared" si="554"/>
        <v>2358.9824425434363</v>
      </c>
      <c r="D1241">
        <f t="shared" si="555"/>
        <v>-5.2175167706498442</v>
      </c>
      <c r="E1241">
        <f t="shared" si="556"/>
        <v>691.17765909986304</v>
      </c>
      <c r="F1241">
        <f t="shared" si="557"/>
        <v>0.89868350741805514</v>
      </c>
      <c r="G1241">
        <f t="shared" si="558"/>
        <v>250</v>
      </c>
      <c r="H1241">
        <f t="shared" si="559"/>
        <v>288.30493890069823</v>
      </c>
      <c r="I1241">
        <f t="shared" si="560"/>
        <v>246.9377141939157</v>
      </c>
      <c r="J1241">
        <f t="shared" si="561"/>
        <v>3.0622858060843043</v>
      </c>
      <c r="K1241">
        <f t="shared" si="562"/>
        <v>5715.448985672725</v>
      </c>
      <c r="L1241">
        <f t="shared" si="563"/>
        <v>-0.11161483040083908</v>
      </c>
      <c r="M1241">
        <f t="shared" si="564"/>
        <v>-82.196606397528342</v>
      </c>
      <c r="N1241">
        <f t="shared" si="565"/>
        <v>-8.2196606397528342E-3</v>
      </c>
      <c r="O1241">
        <f t="shared" si="566"/>
        <v>3.6683862946385282</v>
      </c>
      <c r="P1241">
        <f t="shared" si="567"/>
        <v>11.983630424644483</v>
      </c>
      <c r="Q1241">
        <f t="shared" si="568"/>
        <v>148.31559276807519</v>
      </c>
      <c r="R1241">
        <f t="shared" si="569"/>
        <v>4.6203027409874107</v>
      </c>
      <c r="S1241">
        <f t="shared" si="570"/>
        <v>-0.95027251422093206</v>
      </c>
      <c r="T1241">
        <f t="shared" si="571"/>
        <v>0.56696184800906946</v>
      </c>
      <c r="U1241">
        <f t="shared" si="572"/>
        <v>200600</v>
      </c>
      <c r="V1241">
        <f t="shared" si="573"/>
        <v>686935.84970189247</v>
      </c>
      <c r="W1241">
        <f t="shared" si="574"/>
        <v>134143.07374556345</v>
      </c>
      <c r="X1241">
        <f t="shared" si="575"/>
        <v>686700</v>
      </c>
      <c r="Y1241">
        <f t="shared" si="576"/>
        <v>11114.190871827726</v>
      </c>
      <c r="Z1241">
        <f t="shared" si="577"/>
        <v>0.15877415531182465</v>
      </c>
      <c r="AA1241">
        <f t="shared" si="578"/>
        <v>38.541093807551078</v>
      </c>
      <c r="AB1241">
        <f t="shared" si="579"/>
        <v>5.5058705439358681E-4</v>
      </c>
      <c r="AC1241">
        <f t="shared" si="551"/>
        <v>1.0000561250819973</v>
      </c>
    </row>
    <row r="1242" spans="1:29" x14ac:dyDescent="0.45">
      <c r="A1242">
        <f t="shared" si="552"/>
        <v>244.19999999999467</v>
      </c>
      <c r="B1242">
        <f t="shared" si="553"/>
        <v>10218.730404821563</v>
      </c>
      <c r="C1242">
        <f t="shared" si="554"/>
        <v>2359.0046813406043</v>
      </c>
      <c r="D1242">
        <f t="shared" si="555"/>
        <v>-5.2330862015466977</v>
      </c>
      <c r="E1242">
        <f t="shared" si="556"/>
        <v>690.96648578794839</v>
      </c>
      <c r="F1242">
        <f t="shared" si="557"/>
        <v>0.89846114465986271</v>
      </c>
      <c r="G1242">
        <f t="shared" si="558"/>
        <v>250</v>
      </c>
      <c r="H1242">
        <f t="shared" si="559"/>
        <v>288.36661846289911</v>
      </c>
      <c r="I1242">
        <f t="shared" si="560"/>
        <v>246.95998517757943</v>
      </c>
      <c r="J1242">
        <f t="shared" si="561"/>
        <v>3.0400148224205736</v>
      </c>
      <c r="K1242">
        <f t="shared" si="562"/>
        <v>5716.0569886372095</v>
      </c>
      <c r="L1242">
        <f t="shared" si="563"/>
        <v>-0.11135491831865352</v>
      </c>
      <c r="M1242">
        <f t="shared" si="564"/>
        <v>-81.992972194645148</v>
      </c>
      <c r="N1242">
        <f t="shared" si="565"/>
        <v>-8.1992972194645155E-3</v>
      </c>
      <c r="O1242">
        <f t="shared" si="566"/>
        <v>3.6667464351946353</v>
      </c>
      <c r="P1242">
        <f t="shared" si="567"/>
        <v>11.983743397730482</v>
      </c>
      <c r="Q1242">
        <f t="shared" si="568"/>
        <v>148.34732320205381</v>
      </c>
      <c r="R1242">
        <f t="shared" si="569"/>
        <v>4.6193600647764219</v>
      </c>
      <c r="S1242">
        <f t="shared" si="570"/>
        <v>-0.95097377013789375</v>
      </c>
      <c r="T1242">
        <f t="shared" si="571"/>
        <v>0.56686367218069489</v>
      </c>
      <c r="U1242">
        <f t="shared" si="572"/>
        <v>200600</v>
      </c>
      <c r="V1242">
        <f t="shared" si="573"/>
        <v>686941.09122873493</v>
      </c>
      <c r="W1242">
        <f t="shared" si="574"/>
        <v>134162.83342477362</v>
      </c>
      <c r="X1242">
        <f t="shared" si="575"/>
        <v>686700</v>
      </c>
      <c r="Y1242">
        <f t="shared" si="576"/>
        <v>11105.651892512848</v>
      </c>
      <c r="Z1242">
        <f t="shared" si="577"/>
        <v>0.15865216989304068</v>
      </c>
      <c r="AA1242">
        <f t="shared" si="578"/>
        <v>39.540580099681392</v>
      </c>
      <c r="AB1242">
        <f t="shared" si="579"/>
        <v>5.6486542999544843E-4</v>
      </c>
      <c r="AC1242">
        <f t="shared" si="551"/>
        <v>1.0000575805739036</v>
      </c>
    </row>
    <row r="1243" spans="1:29" x14ac:dyDescent="0.45">
      <c r="A1243">
        <f t="shared" si="552"/>
        <v>244.39999999999466</v>
      </c>
      <c r="B1243">
        <f t="shared" si="553"/>
        <v>10226.593829759828</v>
      </c>
      <c r="C1243">
        <f t="shared" si="554"/>
        <v>2359.0274814793884</v>
      </c>
      <c r="D1243">
        <f t="shared" si="555"/>
        <v>-5.2486557829244589</v>
      </c>
      <c r="E1243">
        <f t="shared" si="556"/>
        <v>690.75536268025508</v>
      </c>
      <c r="F1243">
        <f t="shared" si="557"/>
        <v>0.89823882184457426</v>
      </c>
      <c r="G1243">
        <f t="shared" si="558"/>
        <v>250</v>
      </c>
      <c r="H1243">
        <f t="shared" si="559"/>
        <v>288.42825069302876</v>
      </c>
      <c r="I1243">
        <f t="shared" si="560"/>
        <v>246.98220426696076</v>
      </c>
      <c r="J1243">
        <f t="shared" si="561"/>
        <v>3.017795733039236</v>
      </c>
      <c r="K1243">
        <f t="shared" si="562"/>
        <v>5716.6605477838175</v>
      </c>
      <c r="L1243">
        <f t="shared" si="563"/>
        <v>-0.11109544690668827</v>
      </c>
      <c r="M1243">
        <f t="shared" si="564"/>
        <v>-81.789790462896121</v>
      </c>
      <c r="N1243">
        <f t="shared" si="565"/>
        <v>-8.1789790462896122E-3</v>
      </c>
      <c r="O1243">
        <f t="shared" si="566"/>
        <v>3.6651106393853774</v>
      </c>
      <c r="P1243">
        <f t="shared" si="567"/>
        <v>11.983859222431798</v>
      </c>
      <c r="Q1243">
        <f t="shared" si="568"/>
        <v>148.37902928652173</v>
      </c>
      <c r="R1243">
        <f t="shared" si="569"/>
        <v>4.6184196416785364</v>
      </c>
      <c r="S1243">
        <f t="shared" si="570"/>
        <v>-0.95167320648390108</v>
      </c>
      <c r="T1243">
        <f t="shared" si="571"/>
        <v>0.5667657510922538</v>
      </c>
      <c r="U1243">
        <f t="shared" si="572"/>
        <v>200600</v>
      </c>
      <c r="V1243">
        <f t="shared" si="573"/>
        <v>686946.32053009549</v>
      </c>
      <c r="W1243">
        <f t="shared" si="574"/>
        <v>134182.54962787189</v>
      </c>
      <c r="X1243">
        <f t="shared" si="575"/>
        <v>686700</v>
      </c>
      <c r="Y1243">
        <f t="shared" si="576"/>
        <v>11097.129563767536</v>
      </c>
      <c r="Z1243">
        <f t="shared" si="577"/>
        <v>0.15853042233953624</v>
      </c>
      <c r="AA1243">
        <f t="shared" si="578"/>
        <v>40.538645460619591</v>
      </c>
      <c r="AB1243">
        <f t="shared" si="579"/>
        <v>5.7912350658027986E-4</v>
      </c>
      <c r="AC1243">
        <f t="shared" si="551"/>
        <v>1.0000590339965933</v>
      </c>
    </row>
    <row r="1244" spans="1:29" x14ac:dyDescent="0.45">
      <c r="A1244">
        <f t="shared" si="552"/>
        <v>244.59999999999465</v>
      </c>
      <c r="B1244">
        <f t="shared" si="553"/>
        <v>10234.457332567028</v>
      </c>
      <c r="C1244">
        <f t="shared" si="554"/>
        <v>2359.0508421603763</v>
      </c>
      <c r="D1244">
        <f t="shared" si="555"/>
        <v>-5.2642255184827178</v>
      </c>
      <c r="E1244">
        <f t="shared" si="556"/>
        <v>690.5442897182628</v>
      </c>
      <c r="F1244">
        <f t="shared" si="557"/>
        <v>0.89801653891507882</v>
      </c>
      <c r="G1244">
        <f t="shared" si="558"/>
        <v>250</v>
      </c>
      <c r="H1244">
        <f t="shared" si="559"/>
        <v>288.48983568355453</v>
      </c>
      <c r="I1244">
        <f t="shared" si="560"/>
        <v>247.00437155015248</v>
      </c>
      <c r="J1244">
        <f t="shared" si="561"/>
        <v>2.9956284498475156</v>
      </c>
      <c r="K1244">
        <f t="shared" si="562"/>
        <v>5717.2596734737872</v>
      </c>
      <c r="L1244">
        <f t="shared" si="563"/>
        <v>-0.11083641595860172</v>
      </c>
      <c r="M1244">
        <f t="shared" si="564"/>
        <v>-81.58706043528295</v>
      </c>
      <c r="N1244">
        <f t="shared" si="565"/>
        <v>-8.1587060435282955E-3</v>
      </c>
      <c r="O1244">
        <f t="shared" si="566"/>
        <v>3.6634788981766717</v>
      </c>
      <c r="P1244">
        <f t="shared" si="567"/>
        <v>11.983977894687419</v>
      </c>
      <c r="Q1244">
        <f t="shared" si="568"/>
        <v>148.41071106904781</v>
      </c>
      <c r="R1244">
        <f t="shared" si="569"/>
        <v>4.617481466769676</v>
      </c>
      <c r="S1244">
        <f t="shared" si="570"/>
        <v>-0.95237082738429857</v>
      </c>
      <c r="T1244">
        <f t="shared" si="571"/>
        <v>0.56666808416619829</v>
      </c>
      <c r="U1244">
        <f t="shared" si="572"/>
        <v>200600</v>
      </c>
      <c r="V1244">
        <f t="shared" si="573"/>
        <v>686951.53762900585</v>
      </c>
      <c r="W1244">
        <f t="shared" si="574"/>
        <v>134202.22241503486</v>
      </c>
      <c r="X1244">
        <f t="shared" si="575"/>
        <v>686700</v>
      </c>
      <c r="Y1244">
        <f t="shared" si="576"/>
        <v>11088.623884122702</v>
      </c>
      <c r="Z1244">
        <f t="shared" si="577"/>
        <v>0.15840891263032431</v>
      </c>
      <c r="AA1244">
        <f t="shared" si="578"/>
        <v>41.535289467079565</v>
      </c>
      <c r="AB1244">
        <f t="shared" si="579"/>
        <v>5.9336127810113667E-4</v>
      </c>
      <c r="AC1244">
        <f t="shared" si="551"/>
        <v>1.0000604853494497</v>
      </c>
    </row>
    <row r="1245" spans="1:29" x14ac:dyDescent="0.45">
      <c r="A1245">
        <f t="shared" si="552"/>
        <v>244.79999999999464</v>
      </c>
      <c r="B1245">
        <f t="shared" si="553"/>
        <v>10242.320915108974</v>
      </c>
      <c r="C1245">
        <f t="shared" si="554"/>
        <v>2359.0747625839253</v>
      </c>
      <c r="D1245">
        <f t="shared" si="555"/>
        <v>-5.2797954119157708</v>
      </c>
      <c r="E1245">
        <f t="shared" si="556"/>
        <v>690.3332668435711</v>
      </c>
      <c r="F1245">
        <f t="shared" si="557"/>
        <v>0.89779429581437853</v>
      </c>
      <c r="G1245">
        <f t="shared" si="558"/>
        <v>250</v>
      </c>
      <c r="H1245">
        <f t="shared" si="559"/>
        <v>288.5513735269347</v>
      </c>
      <c r="I1245">
        <f t="shared" si="560"/>
        <v>247.02648711520447</v>
      </c>
      <c r="J1245">
        <f t="shared" si="561"/>
        <v>2.9735128847955252</v>
      </c>
      <c r="K1245">
        <f t="shared" si="562"/>
        <v>5717.8543760507464</v>
      </c>
      <c r="L1245">
        <f t="shared" si="563"/>
        <v>-0.11057782525995208</v>
      </c>
      <c r="M1245">
        <f t="shared" si="564"/>
        <v>-81.384781345465115</v>
      </c>
      <c r="N1245">
        <f t="shared" si="565"/>
        <v>-8.1384781345465122E-3</v>
      </c>
      <c r="O1245">
        <f t="shared" si="566"/>
        <v>3.6618512025497623</v>
      </c>
      <c r="P1245">
        <f t="shared" si="567"/>
        <v>11.98409941043516</v>
      </c>
      <c r="Q1245">
        <f t="shared" si="568"/>
        <v>148.44236859719629</v>
      </c>
      <c r="R1245">
        <f t="shared" si="569"/>
        <v>4.6165455351329685</v>
      </c>
      <c r="S1245">
        <f t="shared" si="570"/>
        <v>-0.95306663695629679</v>
      </c>
      <c r="T1245">
        <f t="shared" si="571"/>
        <v>0.56657067082611845</v>
      </c>
      <c r="U1245">
        <f t="shared" si="572"/>
        <v>200600</v>
      </c>
      <c r="V1245">
        <f t="shared" si="573"/>
        <v>686956.7425484712</v>
      </c>
      <c r="W1245">
        <f t="shared" si="574"/>
        <v>134221.85184648598</v>
      </c>
      <c r="X1245">
        <f t="shared" si="575"/>
        <v>686700</v>
      </c>
      <c r="Y1245">
        <f t="shared" si="576"/>
        <v>11080.134851976072</v>
      </c>
      <c r="Z1245">
        <f t="shared" si="577"/>
        <v>0.15828764074251531</v>
      </c>
      <c r="AA1245">
        <f t="shared" si="578"/>
        <v>42.530511709628627</v>
      </c>
      <c r="AB1245">
        <f t="shared" si="579"/>
        <v>6.0757873870898038E-4</v>
      </c>
      <c r="AC1245">
        <f t="shared" si="551"/>
        <v>1.0000619346318766</v>
      </c>
    </row>
    <row r="1246" spans="1:29" x14ac:dyDescent="0.45">
      <c r="A1246">
        <f t="shared" si="552"/>
        <v>244.99999999999463</v>
      </c>
      <c r="B1246">
        <f t="shared" si="553"/>
        <v>10250.184579248807</v>
      </c>
      <c r="C1246">
        <f t="shared" si="554"/>
        <v>2359.0992419501672</v>
      </c>
      <c r="D1246">
        <f t="shared" si="555"/>
        <v>-5.2953654669126387</v>
      </c>
      <c r="E1246">
        <f t="shared" si="556"/>
        <v>690.12229399790317</v>
      </c>
      <c r="F1246">
        <f t="shared" si="557"/>
        <v>0.89757209248559278</v>
      </c>
      <c r="G1246">
        <f t="shared" si="558"/>
        <v>250</v>
      </c>
      <c r="H1246">
        <f t="shared" si="559"/>
        <v>288.61286431561808</v>
      </c>
      <c r="I1246">
        <f t="shared" si="560"/>
        <v>247.04855105012402</v>
      </c>
      <c r="J1246">
        <f t="shared" si="561"/>
        <v>2.9514489498759815</v>
      </c>
      <c r="K1246">
        <f t="shared" si="562"/>
        <v>5718.4446658407214</v>
      </c>
      <c r="L1246">
        <f t="shared" si="563"/>
        <v>-0.11031967459771863</v>
      </c>
      <c r="M1246">
        <f t="shared" si="564"/>
        <v>-81.182952427281094</v>
      </c>
      <c r="N1246">
        <f t="shared" si="565"/>
        <v>-8.1182952427281095E-3</v>
      </c>
      <c r="O1246">
        <f t="shared" si="566"/>
        <v>3.6602275435012168</v>
      </c>
      <c r="P1246">
        <f t="shared" si="567"/>
        <v>11.98422376561169</v>
      </c>
      <c r="Q1246">
        <f t="shared" si="568"/>
        <v>148.47400191852657</v>
      </c>
      <c r="R1246">
        <f t="shared" si="569"/>
        <v>4.6156118418587573</v>
      </c>
      <c r="S1246">
        <f t="shared" si="570"/>
        <v>-0.95376063930899502</v>
      </c>
      <c r="T1246">
        <f t="shared" si="571"/>
        <v>0.56647351049674077</v>
      </c>
      <c r="U1246">
        <f t="shared" si="572"/>
        <v>200600</v>
      </c>
      <c r="V1246">
        <f t="shared" si="573"/>
        <v>686961.93531146331</v>
      </c>
      <c r="W1246">
        <f t="shared" si="574"/>
        <v>134241.43798249392</v>
      </c>
      <c r="X1246">
        <f t="shared" si="575"/>
        <v>686700</v>
      </c>
      <c r="Y1246">
        <f t="shared" si="576"/>
        <v>11071.662465593799</v>
      </c>
      <c r="Z1246">
        <f t="shared" si="577"/>
        <v>0.15816660665134</v>
      </c>
      <c r="AA1246">
        <f t="shared" si="578"/>
        <v>43.524311785120517</v>
      </c>
      <c r="AB1246">
        <f t="shared" si="579"/>
        <v>6.2177588264457882E-4</v>
      </c>
      <c r="AC1246">
        <f t="shared" si="551"/>
        <v>1.0000633818432869</v>
      </c>
    </row>
    <row r="1247" spans="1:29" x14ac:dyDescent="0.45">
      <c r="A1247">
        <f t="shared" si="552"/>
        <v>245.19999999999462</v>
      </c>
      <c r="B1247">
        <f t="shared" si="553"/>
        <v>10258.048326847003</v>
      </c>
      <c r="C1247">
        <f t="shared" si="554"/>
        <v>2359.1242794590139</v>
      </c>
      <c r="D1247">
        <f t="shared" si="555"/>
        <v>-5.3109356871570661</v>
      </c>
      <c r="E1247">
        <f t="shared" si="556"/>
        <v>689.91137112310196</v>
      </c>
      <c r="F1247">
        <f t="shared" si="557"/>
        <v>0.89734992887195364</v>
      </c>
      <c r="G1247">
        <f t="shared" si="558"/>
        <v>250</v>
      </c>
      <c r="H1247">
        <f t="shared" si="559"/>
        <v>288.674308142043</v>
      </c>
      <c r="I1247">
        <f t="shared" si="560"/>
        <v>247.0705634428744</v>
      </c>
      <c r="J1247">
        <f t="shared" si="561"/>
        <v>2.929436557125598</v>
      </c>
      <c r="K1247">
        <f t="shared" si="562"/>
        <v>5719.0305531521462</v>
      </c>
      <c r="L1247">
        <f t="shared" si="563"/>
        <v>-0.11006196375191735</v>
      </c>
      <c r="M1247">
        <f t="shared" si="564"/>
        <v>-80.981572915181573</v>
      </c>
      <c r="N1247">
        <f t="shared" si="565"/>
        <v>-8.0981572915181585E-3</v>
      </c>
      <c r="O1247">
        <f t="shared" si="566"/>
        <v>3.6586079120429131</v>
      </c>
      <c r="P1247">
        <f t="shared" si="567"/>
        <v>11.984350956152559</v>
      </c>
      <c r="Q1247">
        <f t="shared" si="568"/>
        <v>148.50561108059262</v>
      </c>
      <c r="R1247">
        <f t="shared" si="569"/>
        <v>4.6146803820445887</v>
      </c>
      <c r="S1247">
        <f t="shared" si="570"/>
        <v>-0.95445283854337193</v>
      </c>
      <c r="T1247">
        <f t="shared" si="571"/>
        <v>0.56637660260392808</v>
      </c>
      <c r="U1247">
        <f t="shared" si="572"/>
        <v>200600</v>
      </c>
      <c r="V1247">
        <f t="shared" si="573"/>
        <v>686967.11594092741</v>
      </c>
      <c r="W1247">
        <f t="shared" si="574"/>
        <v>134260.98088337257</v>
      </c>
      <c r="X1247">
        <f t="shared" si="575"/>
        <v>686700</v>
      </c>
      <c r="Y1247">
        <f t="shared" si="576"/>
        <v>11063.206723110488</v>
      </c>
      <c r="Z1247">
        <f t="shared" si="577"/>
        <v>0.15804581033014983</v>
      </c>
      <c r="AA1247">
        <f t="shared" si="578"/>
        <v>44.516689304378815</v>
      </c>
      <c r="AB1247">
        <f t="shared" si="579"/>
        <v>6.359527043482688E-4</v>
      </c>
      <c r="AC1247">
        <f t="shared" si="551"/>
        <v>1.0000648269831141</v>
      </c>
    </row>
    <row r="1248" spans="1:29" x14ac:dyDescent="0.45">
      <c r="A1248">
        <f t="shared" si="552"/>
        <v>245.39999999999461</v>
      </c>
      <c r="B1248">
        <f t="shared" si="553"/>
        <v>10265.91215976137</v>
      </c>
      <c r="C1248">
        <f t="shared" si="554"/>
        <v>2359.1498743101606</v>
      </c>
      <c r="D1248">
        <f t="shared" si="555"/>
        <v>-5.3265060763275152</v>
      </c>
      <c r="E1248">
        <f t="shared" si="556"/>
        <v>689.70049816113453</v>
      </c>
      <c r="F1248">
        <f t="shared" si="557"/>
        <v>0.89712780491681232</v>
      </c>
      <c r="G1248">
        <f t="shared" si="558"/>
        <v>250</v>
      </c>
      <c r="H1248">
        <f t="shared" si="559"/>
        <v>288.73570509863674</v>
      </c>
      <c r="I1248">
        <f t="shared" si="560"/>
        <v>247.09252438137534</v>
      </c>
      <c r="J1248">
        <f t="shared" si="561"/>
        <v>2.9074756186246589</v>
      </c>
      <c r="K1248">
        <f t="shared" si="562"/>
        <v>5719.6120482758715</v>
      </c>
      <c r="L1248">
        <f t="shared" si="563"/>
        <v>-0.10980469250469582</v>
      </c>
      <c r="M1248">
        <f t="shared" si="564"/>
        <v>-80.780642043770513</v>
      </c>
      <c r="N1248">
        <f t="shared" si="565"/>
        <v>-8.0780642043770511E-3</v>
      </c>
      <c r="O1248">
        <f t="shared" si="566"/>
        <v>3.6569922992020376</v>
      </c>
      <c r="P1248">
        <f t="shared" si="567"/>
        <v>11.984480977992225</v>
      </c>
      <c r="Q1248">
        <f t="shared" si="568"/>
        <v>148.53719613094268</v>
      </c>
      <c r="R1248">
        <f t="shared" si="569"/>
        <v>4.6137511507952302</v>
      </c>
      <c r="S1248">
        <f t="shared" si="570"/>
        <v>-0.9551432387523171</v>
      </c>
      <c r="T1248">
        <f t="shared" si="571"/>
        <v>0.56627994657467562</v>
      </c>
      <c r="U1248">
        <f t="shared" si="572"/>
        <v>200600</v>
      </c>
      <c r="V1248">
        <f t="shared" si="573"/>
        <v>686972.28445977403</v>
      </c>
      <c r="W1248">
        <f t="shared" si="574"/>
        <v>134280.48060947939</v>
      </c>
      <c r="X1248">
        <f t="shared" si="575"/>
        <v>686700</v>
      </c>
      <c r="Y1248">
        <f t="shared" si="576"/>
        <v>11054.767622530664</v>
      </c>
      <c r="Z1248">
        <f t="shared" si="577"/>
        <v>0.15792525175043806</v>
      </c>
      <c r="AA1248">
        <f t="shared" si="578"/>
        <v>45.507643883465789</v>
      </c>
      <c r="AB1248">
        <f t="shared" si="579"/>
        <v>6.5010919833522558E-4</v>
      </c>
      <c r="AC1248">
        <f t="shared" si="551"/>
        <v>1.0000662700507987</v>
      </c>
    </row>
    <row r="1249" spans="1:29" x14ac:dyDescent="0.45">
      <c r="A1249">
        <f t="shared" si="552"/>
        <v>245.59999999999459</v>
      </c>
      <c r="B1249">
        <f t="shared" si="553"/>
        <v>10273.776079847048</v>
      </c>
      <c r="C1249">
        <f t="shared" si="554"/>
        <v>2359.1760257030969</v>
      </c>
      <c r="D1249">
        <f t="shared" si="555"/>
        <v>-5.3420766380971543</v>
      </c>
      <c r="E1249">
        <f t="shared" si="556"/>
        <v>689.489675054087</v>
      </c>
      <c r="F1249">
        <f t="shared" si="557"/>
        <v>0.89690572056363138</v>
      </c>
      <c r="G1249">
        <f t="shared" si="558"/>
        <v>250</v>
      </c>
      <c r="H1249">
        <f t="shared" si="559"/>
        <v>288.79705527781482</v>
      </c>
      <c r="I1249">
        <f t="shared" si="560"/>
        <v>247.11443395350128</v>
      </c>
      <c r="J1249">
        <f t="shared" si="561"/>
        <v>2.8855660464987238</v>
      </c>
      <c r="K1249">
        <f t="shared" si="562"/>
        <v>5720.1891614851711</v>
      </c>
      <c r="L1249">
        <f t="shared" si="563"/>
        <v>-0.10954786062967514</v>
      </c>
      <c r="M1249">
        <f t="shared" si="564"/>
        <v>-80.580159048355199</v>
      </c>
      <c r="N1249">
        <f t="shared" si="565"/>
        <v>-8.0580159048355207E-3</v>
      </c>
      <c r="O1249">
        <f t="shared" si="566"/>
        <v>3.6553806960210706</v>
      </c>
      <c r="P1249">
        <f t="shared" si="567"/>
        <v>11.984613827064091</v>
      </c>
      <c r="Q1249">
        <f t="shared" si="568"/>
        <v>148.56875711711905</v>
      </c>
      <c r="R1249">
        <f t="shared" si="569"/>
        <v>4.612824143222654</v>
      </c>
      <c r="S1249">
        <f t="shared" si="570"/>
        <v>-0.95583184402061638</v>
      </c>
      <c r="T1249">
        <f t="shared" si="571"/>
        <v>0.56618354183711372</v>
      </c>
      <c r="U1249">
        <f t="shared" si="572"/>
        <v>200600</v>
      </c>
      <c r="V1249">
        <f t="shared" si="573"/>
        <v>686977.44089088775</v>
      </c>
      <c r="W1249">
        <f t="shared" si="574"/>
        <v>134299.93722121537</v>
      </c>
      <c r="X1249">
        <f t="shared" si="575"/>
        <v>686700</v>
      </c>
      <c r="Y1249">
        <f t="shared" si="576"/>
        <v>11046.345161729165</v>
      </c>
      <c r="Z1249">
        <f t="shared" si="577"/>
        <v>0.15780493088184522</v>
      </c>
      <c r="AA1249">
        <f t="shared" si="578"/>
        <v>46.497175152879208</v>
      </c>
      <c r="AB1249">
        <f t="shared" si="579"/>
        <v>6.6424535932684589E-4</v>
      </c>
      <c r="AC1249">
        <f t="shared" si="551"/>
        <v>1.0000677110458029</v>
      </c>
    </row>
    <row r="1250" spans="1:29" x14ac:dyDescent="0.45">
      <c r="A1250">
        <f t="shared" si="552"/>
        <v>245.79999999999458</v>
      </c>
      <c r="B1250">
        <f t="shared" si="553"/>
        <v>10281.640088956505</v>
      </c>
      <c r="C1250">
        <f t="shared" si="554"/>
        <v>2359.2027328371078</v>
      </c>
      <c r="D1250">
        <f t="shared" si="555"/>
        <v>-5.3576473761338796</v>
      </c>
      <c r="E1250">
        <f t="shared" si="556"/>
        <v>689.27890174416837</v>
      </c>
      <c r="F1250">
        <f t="shared" si="557"/>
        <v>0.89668367575599051</v>
      </c>
      <c r="G1250">
        <f t="shared" si="558"/>
        <v>250</v>
      </c>
      <c r="H1250">
        <f t="shared" si="559"/>
        <v>288.85835877198019</v>
      </c>
      <c r="I1250">
        <f t="shared" si="560"/>
        <v>247.13629224708168</v>
      </c>
      <c r="J1250">
        <f t="shared" si="561"/>
        <v>2.8637077529183159</v>
      </c>
      <c r="K1250">
        <f t="shared" si="562"/>
        <v>5720.7619030357546</v>
      </c>
      <c r="L1250">
        <f t="shared" si="563"/>
        <v>-0.10929146790203959</v>
      </c>
      <c r="M1250">
        <f t="shared" si="564"/>
        <v>-80.380123164438729</v>
      </c>
      <c r="N1250">
        <f t="shared" si="565"/>
        <v>-8.0380123164438735E-3</v>
      </c>
      <c r="O1250">
        <f t="shared" si="566"/>
        <v>3.6537730935577817</v>
      </c>
      <c r="P1250">
        <f t="shared" si="567"/>
        <v>11.984749499300522</v>
      </c>
      <c r="Q1250">
        <f t="shared" si="568"/>
        <v>148.6002940866575</v>
      </c>
      <c r="R1250">
        <f t="shared" si="569"/>
        <v>4.6118993544460443</v>
      </c>
      <c r="S1250">
        <f t="shared" si="570"/>
        <v>-0.95651865842497363</v>
      </c>
      <c r="T1250">
        <f t="shared" si="571"/>
        <v>0.56608738782050372</v>
      </c>
      <c r="U1250">
        <f t="shared" si="572"/>
        <v>200600</v>
      </c>
      <c r="V1250">
        <f t="shared" si="573"/>
        <v>686982.58525712055</v>
      </c>
      <c r="W1250">
        <f t="shared" si="574"/>
        <v>134319.35077902384</v>
      </c>
      <c r="X1250">
        <f t="shared" si="575"/>
        <v>686700</v>
      </c>
      <c r="Y1250">
        <f t="shared" si="576"/>
        <v>11037.939338451928</v>
      </c>
      <c r="Z1250">
        <f t="shared" si="577"/>
        <v>0.15768484769217039</v>
      </c>
      <c r="AA1250">
        <f t="shared" si="578"/>
        <v>47.485282750451006</v>
      </c>
      <c r="AB1250">
        <f t="shared" si="579"/>
        <v>6.7836118214930014E-4</v>
      </c>
      <c r="AC1250">
        <f t="shared" si="551"/>
        <v>1.0000691499675993</v>
      </c>
    </row>
    <row r="1251" spans="1:29" x14ac:dyDescent="0.45">
      <c r="A1251">
        <f t="shared" si="552"/>
        <v>245.99999999999457</v>
      </c>
      <c r="B1251">
        <f t="shared" si="553"/>
        <v>10289.504188939542</v>
      </c>
      <c r="C1251">
        <f t="shared" si="554"/>
        <v>2359.2299949112789</v>
      </c>
      <c r="D1251">
        <f t="shared" si="555"/>
        <v>-5.3732182941002939</v>
      </c>
      <c r="E1251">
        <f t="shared" si="556"/>
        <v>689.06817817370882</v>
      </c>
      <c r="F1251">
        <f t="shared" si="557"/>
        <v>0.89646167043758473</v>
      </c>
      <c r="G1251">
        <f t="shared" si="558"/>
        <v>250</v>
      </c>
      <c r="H1251">
        <f t="shared" si="559"/>
        <v>288.91961567352263</v>
      </c>
      <c r="I1251">
        <f t="shared" si="560"/>
        <v>247.15809934990014</v>
      </c>
      <c r="J1251">
        <f t="shared" si="561"/>
        <v>2.8419006500998591</v>
      </c>
      <c r="K1251">
        <f t="shared" si="562"/>
        <v>5721.3302831657747</v>
      </c>
      <c r="L1251">
        <f t="shared" si="563"/>
        <v>-0.10903551409228385</v>
      </c>
      <c r="M1251">
        <f t="shared" si="564"/>
        <v>-80.180533628042156</v>
      </c>
      <c r="N1251">
        <f t="shared" si="565"/>
        <v>-8.0180533628042162E-3</v>
      </c>
      <c r="O1251">
        <f t="shared" si="566"/>
        <v>3.6521694828852209</v>
      </c>
      <c r="P1251">
        <f t="shared" si="567"/>
        <v>11.984887990632881</v>
      </c>
      <c r="Q1251">
        <f t="shared" si="568"/>
        <v>148.631807087087</v>
      </c>
      <c r="R1251">
        <f t="shared" si="569"/>
        <v>4.6109767795917938</v>
      </c>
      <c r="S1251">
        <f t="shared" si="570"/>
        <v>-0.95720368603401207</v>
      </c>
      <c r="T1251">
        <f t="shared" si="571"/>
        <v>0.56599148395523846</v>
      </c>
      <c r="U1251">
        <f t="shared" si="572"/>
        <v>200600</v>
      </c>
      <c r="V1251">
        <f t="shared" si="573"/>
        <v>686987.71758129587</v>
      </c>
      <c r="W1251">
        <f t="shared" si="574"/>
        <v>134338.7213433898</v>
      </c>
      <c r="X1251">
        <f t="shared" si="575"/>
        <v>686700</v>
      </c>
      <c r="Y1251">
        <f t="shared" si="576"/>
        <v>11029.550150317104</v>
      </c>
      <c r="Z1251">
        <f t="shared" si="577"/>
        <v>0.1575650021473872</v>
      </c>
      <c r="AA1251">
        <f t="shared" si="578"/>
        <v>48.471966325771064</v>
      </c>
      <c r="AB1251">
        <f t="shared" si="579"/>
        <v>6.9245666179672944E-4</v>
      </c>
      <c r="AC1251">
        <f t="shared" si="551"/>
        <v>1.0000705868156776</v>
      </c>
    </row>
    <row r="1252" spans="1:29" x14ac:dyDescent="0.45">
      <c r="A1252">
        <f t="shared" si="552"/>
        <v>246.19999999999456</v>
      </c>
      <c r="B1252">
        <f t="shared" si="553"/>
        <v>10297.368381643289</v>
      </c>
      <c r="C1252">
        <f t="shared" si="554"/>
        <v>2359.257811124507</v>
      </c>
      <c r="D1252">
        <f t="shared" si="555"/>
        <v>-5.3887893956537134</v>
      </c>
      <c r="E1252">
        <f t="shared" si="556"/>
        <v>688.85750428515905</v>
      </c>
      <c r="F1252">
        <f t="shared" si="557"/>
        <v>0.89623970455222202</v>
      </c>
      <c r="G1252">
        <f t="shared" si="558"/>
        <v>250</v>
      </c>
      <c r="H1252">
        <f t="shared" si="559"/>
        <v>288.98082607481786</v>
      </c>
      <c r="I1252">
        <f t="shared" si="560"/>
        <v>247.17985534969344</v>
      </c>
      <c r="J1252">
        <f t="shared" si="561"/>
        <v>2.8201446503065597</v>
      </c>
      <c r="K1252">
        <f t="shared" si="562"/>
        <v>5721.8943120958356</v>
      </c>
      <c r="L1252">
        <f t="shared" si="563"/>
        <v>-0.10877999896649726</v>
      </c>
      <c r="M1252">
        <f t="shared" si="564"/>
        <v>-79.981389675699091</v>
      </c>
      <c r="N1252">
        <f t="shared" si="565"/>
        <v>-7.9981389675699097E-3</v>
      </c>
      <c r="O1252">
        <f t="shared" si="566"/>
        <v>3.6505698550917067</v>
      </c>
      <c r="P1252">
        <f t="shared" si="567"/>
        <v>11.985029296991559</v>
      </c>
      <c r="Q1252">
        <f t="shared" si="568"/>
        <v>148.6632961659293</v>
      </c>
      <c r="R1252">
        <f t="shared" si="569"/>
        <v>4.6100564137935063</v>
      </c>
      <c r="S1252">
        <f t="shared" si="570"/>
        <v>-0.95788693090828536</v>
      </c>
      <c r="T1252">
        <f t="shared" si="571"/>
        <v>0.56589582967284002</v>
      </c>
      <c r="U1252">
        <f t="shared" si="572"/>
        <v>200600</v>
      </c>
      <c r="V1252">
        <f t="shared" si="573"/>
        <v>686992.83788620622</v>
      </c>
      <c r="W1252">
        <f t="shared" si="574"/>
        <v>134358.04897483918</v>
      </c>
      <c r="X1252">
        <f t="shared" si="575"/>
        <v>686700</v>
      </c>
      <c r="Y1252">
        <f t="shared" si="576"/>
        <v>11021.177594815432</v>
      </c>
      <c r="Z1252">
        <f t="shared" si="577"/>
        <v>0.15744539421164902</v>
      </c>
      <c r="AA1252">
        <f t="shared" si="578"/>
        <v>49.457225537509657</v>
      </c>
      <c r="AB1252">
        <f t="shared" si="579"/>
        <v>7.0653179339299512E-4</v>
      </c>
      <c r="AC1252">
        <f t="shared" si="551"/>
        <v>1.0000720215895404</v>
      </c>
    </row>
    <row r="1253" spans="1:29" x14ac:dyDescent="0.45">
      <c r="A1253">
        <f t="shared" si="552"/>
        <v>246.39999999999455</v>
      </c>
      <c r="B1253">
        <f t="shared" si="553"/>
        <v>10305.232668912207</v>
      </c>
      <c r="C1253">
        <f t="shared" si="554"/>
        <v>2359.2861806755009</v>
      </c>
      <c r="D1253">
        <f t="shared" si="555"/>
        <v>-5.4043606844461713</v>
      </c>
      <c r="E1253">
        <f t="shared" si="556"/>
        <v>688.64688002109176</v>
      </c>
      <c r="F1253">
        <f t="shared" si="557"/>
        <v>0.89601777804382721</v>
      </c>
      <c r="G1253">
        <f t="shared" si="558"/>
        <v>250</v>
      </c>
      <c r="H1253">
        <f t="shared" si="559"/>
        <v>289.04199006822711</v>
      </c>
      <c r="I1253">
        <f t="shared" si="560"/>
        <v>247.20156033415182</v>
      </c>
      <c r="J1253">
        <f t="shared" si="561"/>
        <v>2.7984396658481785</v>
      </c>
      <c r="K1253">
        <f t="shared" si="562"/>
        <v>5722.4540000290053</v>
      </c>
      <c r="L1253">
        <f t="shared" si="563"/>
        <v>-0.10852492229190602</v>
      </c>
      <c r="M1253">
        <f t="shared" si="564"/>
        <v>-79.782690544176546</v>
      </c>
      <c r="N1253">
        <f t="shared" si="565"/>
        <v>-7.9782690544176558E-3</v>
      </c>
      <c r="O1253">
        <f t="shared" si="566"/>
        <v>3.6489742012808231</v>
      </c>
      <c r="P1253">
        <f t="shared" si="567"/>
        <v>11.985173414305995</v>
      </c>
      <c r="Q1253">
        <f t="shared" si="568"/>
        <v>148.69476137069876</v>
      </c>
      <c r="R1253">
        <f t="shared" si="569"/>
        <v>4.6091382521920021</v>
      </c>
      <c r="S1253">
        <f t="shared" si="570"/>
        <v>-0.9585683971002954</v>
      </c>
      <c r="T1253">
        <f t="shared" si="571"/>
        <v>0.56580042440595868</v>
      </c>
      <c r="U1253">
        <f t="shared" si="572"/>
        <v>200600</v>
      </c>
      <c r="V1253">
        <f t="shared" si="573"/>
        <v>686997.94619461184</v>
      </c>
      <c r="W1253">
        <f t="shared" si="574"/>
        <v>134377.33373393756</v>
      </c>
      <c r="X1253">
        <f t="shared" si="575"/>
        <v>686700</v>
      </c>
      <c r="Y1253">
        <f t="shared" si="576"/>
        <v>11012.821669311612</v>
      </c>
      <c r="Z1253">
        <f t="shared" si="577"/>
        <v>0.15732602384730873</v>
      </c>
      <c r="AA1253">
        <f t="shared" si="578"/>
        <v>50.441060052486137</v>
      </c>
      <c r="AB1253">
        <f t="shared" si="579"/>
        <v>7.2058657217837342E-4</v>
      </c>
      <c r="AC1253">
        <f t="shared" si="551"/>
        <v>1.0000734542887033</v>
      </c>
    </row>
    <row r="1254" spans="1:29" x14ac:dyDescent="0.45">
      <c r="A1254">
        <f t="shared" si="552"/>
        <v>246.59999999999454</v>
      </c>
      <c r="B1254">
        <f t="shared" si="553"/>
        <v>10313.097052588084</v>
      </c>
      <c r="C1254">
        <f t="shared" si="554"/>
        <v>2359.3151027627882</v>
      </c>
      <c r="D1254">
        <f t="shared" si="555"/>
        <v>-5.4199321641244076</v>
      </c>
      <c r="E1254">
        <f t="shared" si="556"/>
        <v>688.4363053242007</v>
      </c>
      <c r="F1254">
        <f t="shared" si="557"/>
        <v>0.89579589085643985</v>
      </c>
      <c r="G1254">
        <f t="shared" si="558"/>
        <v>250</v>
      </c>
      <c r="H1254">
        <f t="shared" si="559"/>
        <v>289.10310774609621</v>
      </c>
      <c r="I1254">
        <f t="shared" si="560"/>
        <v>247.2232143909178</v>
      </c>
      <c r="J1254">
        <f t="shared" si="561"/>
        <v>2.7767856090821965</v>
      </c>
      <c r="K1254">
        <f t="shared" si="562"/>
        <v>5723.0093571508214</v>
      </c>
      <c r="L1254">
        <f t="shared" si="563"/>
        <v>-0.10827028382990989</v>
      </c>
      <c r="M1254">
        <f t="shared" si="564"/>
        <v>-79.584435470834677</v>
      </c>
      <c r="N1254">
        <f t="shared" si="565"/>
        <v>-7.9584435470834679E-3</v>
      </c>
      <c r="O1254">
        <f t="shared" si="566"/>
        <v>3.6473825125714066</v>
      </c>
      <c r="P1254">
        <f t="shared" si="567"/>
        <v>11.985320338504714</v>
      </c>
      <c r="Q1254">
        <f t="shared" si="568"/>
        <v>148.72620274890173</v>
      </c>
      <c r="R1254">
        <f t="shared" si="569"/>
        <v>4.6082222899353003</v>
      </c>
      <c r="S1254">
        <f t="shared" si="570"/>
        <v>-0.95924808865447719</v>
      </c>
      <c r="T1254">
        <f t="shared" si="571"/>
        <v>0.56570526758837325</v>
      </c>
      <c r="U1254">
        <f t="shared" si="572"/>
        <v>200600</v>
      </c>
      <c r="V1254">
        <f t="shared" si="573"/>
        <v>687003.04252924712</v>
      </c>
      <c r="W1254">
        <f t="shared" si="574"/>
        <v>134396.57568129041</v>
      </c>
      <c r="X1254">
        <f t="shared" si="575"/>
        <v>686700</v>
      </c>
      <c r="Y1254">
        <f t="shared" si="576"/>
        <v>11004.482371044302</v>
      </c>
      <c r="Z1254">
        <f t="shared" si="577"/>
        <v>0.15720689101491858</v>
      </c>
      <c r="AA1254">
        <f t="shared" si="578"/>
        <v>51.423469551256858</v>
      </c>
      <c r="AB1254">
        <f t="shared" si="579"/>
        <v>7.3462099358938368E-4</v>
      </c>
      <c r="AC1254">
        <f t="shared" si="551"/>
        <v>1.0000748849127001</v>
      </c>
    </row>
    <row r="1255" spans="1:29" x14ac:dyDescent="0.45">
      <c r="A1255">
        <f t="shared" si="552"/>
        <v>246.79999999999453</v>
      </c>
      <c r="B1255">
        <f t="shared" si="553"/>
        <v>10320.961534510034</v>
      </c>
      <c r="C1255">
        <f t="shared" si="554"/>
        <v>2359.3445765847232</v>
      </c>
      <c r="D1255">
        <f t="shared" si="555"/>
        <v>-5.4355038383298648</v>
      </c>
      <c r="E1255">
        <f t="shared" si="556"/>
        <v>688.22578013730003</v>
      </c>
      <c r="F1255">
        <f t="shared" si="557"/>
        <v>0.89557404293421339</v>
      </c>
      <c r="G1255">
        <f t="shared" si="558"/>
        <v>250</v>
      </c>
      <c r="H1255">
        <f t="shared" si="559"/>
        <v>289.16417920075497</v>
      </c>
      <c r="I1255">
        <f t="shared" si="560"/>
        <v>247.24481760758567</v>
      </c>
      <c r="J1255">
        <f t="shared" si="561"/>
        <v>2.7551823924143264</v>
      </c>
      <c r="K1255">
        <f t="shared" si="562"/>
        <v>5723.5603936293046</v>
      </c>
      <c r="L1255">
        <f t="shared" si="563"/>
        <v>-0.10801608333935064</v>
      </c>
      <c r="M1255">
        <f t="shared" si="564"/>
        <v>-79.386623693468778</v>
      </c>
      <c r="N1255">
        <f t="shared" si="565"/>
        <v>-7.9386623693468786E-3</v>
      </c>
      <c r="O1255">
        <f t="shared" si="566"/>
        <v>3.6457947800975372</v>
      </c>
      <c r="P1255">
        <f t="shared" si="567"/>
        <v>11.985470065515351</v>
      </c>
      <c r="Q1255">
        <f t="shared" si="568"/>
        <v>148.7576203480364</v>
      </c>
      <c r="R1255">
        <f t="shared" si="569"/>
        <v>4.6073085221786334</v>
      </c>
      <c r="S1255">
        <f t="shared" si="570"/>
        <v>-0.95992600960722685</v>
      </c>
      <c r="T1255">
        <f t="shared" si="571"/>
        <v>0.56561035865498832</v>
      </c>
      <c r="U1255">
        <f t="shared" si="572"/>
        <v>200600</v>
      </c>
      <c r="V1255">
        <f t="shared" si="573"/>
        <v>687008.12691281433</v>
      </c>
      <c r="W1255">
        <f t="shared" si="574"/>
        <v>134415.77487754158</v>
      </c>
      <c r="X1255">
        <f t="shared" si="575"/>
        <v>686700</v>
      </c>
      <c r="Y1255">
        <f t="shared" si="576"/>
        <v>10996.159697127412</v>
      </c>
      <c r="Z1255">
        <f t="shared" si="577"/>
        <v>0.15708799567324874</v>
      </c>
      <c r="AA1255">
        <f t="shared" si="578"/>
        <v>52.404453722760081</v>
      </c>
      <c r="AB1255">
        <f t="shared" si="579"/>
        <v>7.4863505318228691E-4</v>
      </c>
      <c r="AC1255">
        <f t="shared" si="551"/>
        <v>1.0000763134610788</v>
      </c>
    </row>
    <row r="1256" spans="1:29" x14ac:dyDescent="0.45">
      <c r="A1256">
        <f t="shared" si="552"/>
        <v>246.99999999999451</v>
      </c>
      <c r="B1256">
        <f t="shared" si="553"/>
        <v>10328.8261165145</v>
      </c>
      <c r="C1256">
        <f t="shared" si="554"/>
        <v>2359.3746013394893</v>
      </c>
      <c r="D1256">
        <f t="shared" si="555"/>
        <v>-5.4510757106987064</v>
      </c>
      <c r="E1256">
        <f t="shared" si="556"/>
        <v>688.01530440332454</v>
      </c>
      <c r="F1256">
        <f t="shared" si="557"/>
        <v>0.89535223422141552</v>
      </c>
      <c r="G1256">
        <f t="shared" si="558"/>
        <v>250</v>
      </c>
      <c r="H1256">
        <f t="shared" si="559"/>
        <v>289.22520452451647</v>
      </c>
      <c r="I1256">
        <f t="shared" si="560"/>
        <v>247.26637007170098</v>
      </c>
      <c r="J1256">
        <f t="shared" si="561"/>
        <v>2.733629928299024</v>
      </c>
      <c r="K1256">
        <f t="shared" si="562"/>
        <v>5724.1071196149642</v>
      </c>
      <c r="L1256">
        <f t="shared" si="563"/>
        <v>-0.10776232057651214</v>
      </c>
      <c r="M1256">
        <f t="shared" si="564"/>
        <v>-79.18925445031428</v>
      </c>
      <c r="N1256">
        <f t="shared" si="565"/>
        <v>-7.9189254450314286E-3</v>
      </c>
      <c r="O1256">
        <f t="shared" si="566"/>
        <v>3.6442109950085309</v>
      </c>
      <c r="P1256">
        <f t="shared" si="567"/>
        <v>11.985622591264683</v>
      </c>
      <c r="Q1256">
        <f t="shared" si="568"/>
        <v>148.78901421559226</v>
      </c>
      <c r="R1256">
        <f t="shared" si="569"/>
        <v>4.6063969440844437</v>
      </c>
      <c r="S1256">
        <f t="shared" si="570"/>
        <v>-0.96060216398690645</v>
      </c>
      <c r="T1256">
        <f t="shared" si="571"/>
        <v>0.56551569704183313</v>
      </c>
      <c r="U1256">
        <f t="shared" si="572"/>
        <v>200600</v>
      </c>
      <c r="V1256">
        <f t="shared" si="573"/>
        <v>687013.19936798548</v>
      </c>
      <c r="W1256">
        <f t="shared" si="574"/>
        <v>134434.9313833726</v>
      </c>
      <c r="X1256">
        <f t="shared" si="575"/>
        <v>686700</v>
      </c>
      <c r="Y1256">
        <f t="shared" si="576"/>
        <v>10987.85364455072</v>
      </c>
      <c r="Z1256">
        <f t="shared" si="577"/>
        <v>0.156969337779296</v>
      </c>
      <c r="AA1256">
        <f t="shared" si="578"/>
        <v>53.3840122660622</v>
      </c>
      <c r="AB1256">
        <f t="shared" si="579"/>
        <v>7.6262874665803141E-4</v>
      </c>
      <c r="AC1256">
        <f t="shared" si="551"/>
        <v>1.0000777399334004</v>
      </c>
    </row>
    <row r="1257" spans="1:29" x14ac:dyDescent="0.45">
      <c r="A1257">
        <f t="shared" si="552"/>
        <v>247.1999999999945</v>
      </c>
      <c r="B1257">
        <f t="shared" si="553"/>
        <v>10336.69080043525</v>
      </c>
      <c r="C1257">
        <f t="shared" si="554"/>
        <v>2359.4051762251065</v>
      </c>
      <c r="D1257">
        <f t="shared" si="555"/>
        <v>-5.4666477848617951</v>
      </c>
      <c r="E1257">
        <f t="shared" si="556"/>
        <v>687.80487806533063</v>
      </c>
      <c r="F1257">
        <f t="shared" si="557"/>
        <v>0.89513046466242974</v>
      </c>
      <c r="G1257">
        <f t="shared" si="558"/>
        <v>250</v>
      </c>
      <c r="H1257">
        <f t="shared" si="559"/>
        <v>289.28618380967634</v>
      </c>
      <c r="I1257">
        <f t="shared" si="560"/>
        <v>247.28787187076023</v>
      </c>
      <c r="J1257">
        <f t="shared" si="561"/>
        <v>2.7121281292397725</v>
      </c>
      <c r="K1257">
        <f t="shared" si="562"/>
        <v>5724.6495452408126</v>
      </c>
      <c r="L1257">
        <f t="shared" si="563"/>
        <v>-0.10750899529625713</v>
      </c>
      <c r="M1257">
        <f t="shared" si="564"/>
        <v>-78.992326979992995</v>
      </c>
      <c r="N1257">
        <f t="shared" si="565"/>
        <v>-7.8992326979992998E-3</v>
      </c>
      <c r="O1257">
        <f t="shared" si="566"/>
        <v>3.6426311484689311</v>
      </c>
      <c r="P1257">
        <f t="shared" si="567"/>
        <v>11.985777911678648</v>
      </c>
      <c r="Q1257">
        <f t="shared" si="568"/>
        <v>148.82038439904991</v>
      </c>
      <c r="R1257">
        <f t="shared" si="569"/>
        <v>4.6054875508223843</v>
      </c>
      <c r="S1257">
        <f t="shared" si="570"/>
        <v>-0.96127655581385341</v>
      </c>
      <c r="T1257">
        <f t="shared" si="571"/>
        <v>0.56542128218606058</v>
      </c>
      <c r="U1257">
        <f t="shared" si="572"/>
        <v>200600</v>
      </c>
      <c r="V1257">
        <f t="shared" si="573"/>
        <v>687018.25991740089</v>
      </c>
      <c r="W1257">
        <f t="shared" si="574"/>
        <v>134454.04525950173</v>
      </c>
      <c r="X1257">
        <f t="shared" si="575"/>
        <v>686700</v>
      </c>
      <c r="Y1257">
        <f t="shared" si="576"/>
        <v>10979.564210181081</v>
      </c>
      <c r="Z1257">
        <f t="shared" si="577"/>
        <v>0.15685091728830117</v>
      </c>
      <c r="AA1257">
        <f t="shared" si="578"/>
        <v>54.362144888029434</v>
      </c>
      <c r="AB1257">
        <f t="shared" si="579"/>
        <v>7.7660206982899192E-4</v>
      </c>
      <c r="AC1257">
        <f t="shared" si="551"/>
        <v>1.0000791643292384</v>
      </c>
    </row>
    <row r="1258" spans="1:29" x14ac:dyDescent="0.45">
      <c r="A1258">
        <f t="shared" si="552"/>
        <v>247.39999999999449</v>
      </c>
      <c r="B1258">
        <f t="shared" si="553"/>
        <v>10344.555588103382</v>
      </c>
      <c r="C1258">
        <f t="shared" si="554"/>
        <v>2359.4363004394368</v>
      </c>
      <c r="D1258">
        <f t="shared" si="555"/>
        <v>-5.482220064444693</v>
      </c>
      <c r="E1258">
        <f t="shared" si="556"/>
        <v>687.59450106649581</v>
      </c>
      <c r="F1258">
        <f t="shared" si="557"/>
        <v>0.89490873420175521</v>
      </c>
      <c r="G1258">
        <f t="shared" si="558"/>
        <v>250</v>
      </c>
      <c r="H1258">
        <f t="shared" si="559"/>
        <v>289.34711714851227</v>
      </c>
      <c r="I1258">
        <f t="shared" si="560"/>
        <v>247.30932309221032</v>
      </c>
      <c r="J1258">
        <f t="shared" si="561"/>
        <v>2.6906769077896797</v>
      </c>
      <c r="K1258">
        <f t="shared" si="562"/>
        <v>5725.1876806223709</v>
      </c>
      <c r="L1258">
        <f t="shared" si="563"/>
        <v>-0.10725610725046408</v>
      </c>
      <c r="M1258">
        <f t="shared" si="564"/>
        <v>-78.795840521597313</v>
      </c>
      <c r="N1258">
        <f t="shared" si="565"/>
        <v>-7.8795840521597316E-3</v>
      </c>
      <c r="O1258">
        <f t="shared" si="566"/>
        <v>3.6410552316584992</v>
      </c>
      <c r="P1258">
        <f t="shared" si="567"/>
        <v>11.985936022682386</v>
      </c>
      <c r="Q1258">
        <f t="shared" si="568"/>
        <v>148.85173094588066</v>
      </c>
      <c r="R1258">
        <f t="shared" si="569"/>
        <v>4.6045803375693088</v>
      </c>
      <c r="S1258">
        <f t="shared" si="570"/>
        <v>-0.96194918910037774</v>
      </c>
      <c r="T1258">
        <f t="shared" si="571"/>
        <v>0.56532711352594722</v>
      </c>
      <c r="U1258">
        <f t="shared" si="572"/>
        <v>200600</v>
      </c>
      <c r="V1258">
        <f t="shared" si="573"/>
        <v>687023.30858367367</v>
      </c>
      <c r="W1258">
        <f t="shared" si="574"/>
        <v>134473.11656668395</v>
      </c>
      <c r="X1258">
        <f t="shared" si="575"/>
        <v>686700</v>
      </c>
      <c r="Y1258">
        <f t="shared" si="576"/>
        <v>10971.291390762424</v>
      </c>
      <c r="Z1258">
        <f t="shared" si="577"/>
        <v>0.15673273415374891</v>
      </c>
      <c r="AA1258">
        <f t="shared" si="578"/>
        <v>55.338851308682933</v>
      </c>
      <c r="AB1258">
        <f t="shared" si="579"/>
        <v>7.9055501869547049E-4</v>
      </c>
      <c r="AC1258">
        <f t="shared" si="551"/>
        <v>1.0000805866481852</v>
      </c>
    </row>
    <row r="1259" spans="1:29" x14ac:dyDescent="0.45">
      <c r="A1259">
        <f t="shared" si="552"/>
        <v>247.59999999999448</v>
      </c>
      <c r="B1259">
        <f t="shared" si="553"/>
        <v>10352.420481347315</v>
      </c>
      <c r="C1259">
        <f t="shared" si="554"/>
        <v>2359.4679731801903</v>
      </c>
      <c r="D1259">
        <f t="shared" si="555"/>
        <v>-5.4977925530676828</v>
      </c>
      <c r="E1259">
        <f t="shared" si="556"/>
        <v>687.38417335011616</v>
      </c>
      <c r="F1259">
        <f t="shared" si="557"/>
        <v>0.89468704278400213</v>
      </c>
      <c r="G1259">
        <f t="shared" si="558"/>
        <v>250</v>
      </c>
      <c r="H1259">
        <f t="shared" si="559"/>
        <v>289.40800463328304</v>
      </c>
      <c r="I1259">
        <f t="shared" si="560"/>
        <v>247.33072382344724</v>
      </c>
      <c r="J1259">
        <f t="shared" si="561"/>
        <v>2.6692761765527564</v>
      </c>
      <c r="K1259">
        <f t="shared" si="562"/>
        <v>5725.7215358576814</v>
      </c>
      <c r="L1259">
        <f t="shared" si="563"/>
        <v>-0.1070036561846166</v>
      </c>
      <c r="M1259">
        <f t="shared" si="564"/>
        <v>-78.599794314873549</v>
      </c>
      <c r="N1259">
        <f t="shared" si="565"/>
        <v>-7.8599794314873558E-3</v>
      </c>
      <c r="O1259">
        <f t="shared" si="566"/>
        <v>3.6394832357722016</v>
      </c>
      <c r="P1259">
        <f t="shared" si="567"/>
        <v>11.986096920200266</v>
      </c>
      <c r="Q1259">
        <f t="shared" si="568"/>
        <v>148.88305390354614</v>
      </c>
      <c r="R1259">
        <f t="shared" si="569"/>
        <v>4.6036752995092858</v>
      </c>
      <c r="S1259">
        <f t="shared" si="570"/>
        <v>-0.96262006785078658</v>
      </c>
      <c r="T1259">
        <f t="shared" si="571"/>
        <v>0.56523319050088994</v>
      </c>
      <c r="U1259">
        <f t="shared" si="572"/>
        <v>200600</v>
      </c>
      <c r="V1259">
        <f t="shared" si="573"/>
        <v>687028.34538938652</v>
      </c>
      <c r="W1259">
        <f t="shared" si="574"/>
        <v>134492.14536570976</v>
      </c>
      <c r="X1259">
        <f t="shared" si="575"/>
        <v>686700</v>
      </c>
      <c r="Y1259">
        <f t="shared" si="576"/>
        <v>10963.035182916676</v>
      </c>
      <c r="Z1259">
        <f t="shared" si="577"/>
        <v>0.15661478832738107</v>
      </c>
      <c r="AA1259">
        <f t="shared" si="578"/>
        <v>56.314131257822737</v>
      </c>
      <c r="AB1259">
        <f t="shared" si="579"/>
        <v>8.0448758939746768E-4</v>
      </c>
      <c r="AC1259">
        <f t="shared" si="551"/>
        <v>1.0000820068898468</v>
      </c>
    </row>
    <row r="1260" spans="1:29" x14ac:dyDescent="0.45">
      <c r="A1260">
        <f t="shared" si="552"/>
        <v>247.79999999999447</v>
      </c>
      <c r="B1260">
        <f t="shared" si="553"/>
        <v>10360.285481992798</v>
      </c>
      <c r="C1260">
        <f t="shared" si="554"/>
        <v>2359.5001936449289</v>
      </c>
      <c r="D1260">
        <f t="shared" si="555"/>
        <v>-5.513365254345743</v>
      </c>
      <c r="E1260">
        <f t="shared" si="556"/>
        <v>687.17389485961019</v>
      </c>
      <c r="F1260">
        <f t="shared" si="557"/>
        <v>0.89446539035389772</v>
      </c>
      <c r="G1260">
        <f t="shared" si="558"/>
        <v>250</v>
      </c>
      <c r="H1260">
        <f t="shared" si="559"/>
        <v>289.46884635622808</v>
      </c>
      <c r="I1260">
        <f t="shared" si="560"/>
        <v>247.35207415181674</v>
      </c>
      <c r="J1260">
        <f t="shared" si="561"/>
        <v>2.647925848183263</v>
      </c>
      <c r="K1260">
        <f t="shared" si="562"/>
        <v>5726.2511210273178</v>
      </c>
      <c r="L1260">
        <f t="shared" si="563"/>
        <v>-0.10675164184746677</v>
      </c>
      <c r="M1260">
        <f t="shared" si="564"/>
        <v>-78.404187599732467</v>
      </c>
      <c r="N1260">
        <f t="shared" si="565"/>
        <v>-7.8404187599732476E-3</v>
      </c>
      <c r="O1260">
        <f t="shared" si="566"/>
        <v>3.6379151520202071</v>
      </c>
      <c r="P1260">
        <f t="shared" si="567"/>
        <v>11.9862606001559</v>
      </c>
      <c r="Q1260">
        <f t="shared" si="568"/>
        <v>148.91435331949799</v>
      </c>
      <c r="R1260">
        <f t="shared" si="569"/>
        <v>4.6027724318335892</v>
      </c>
      <c r="S1260">
        <f t="shared" si="570"/>
        <v>-0.96328919606138763</v>
      </c>
      <c r="T1260">
        <f t="shared" si="571"/>
        <v>0.56513951255140582</v>
      </c>
      <c r="U1260">
        <f t="shared" si="572"/>
        <v>200600</v>
      </c>
      <c r="V1260">
        <f t="shared" si="573"/>
        <v>687033.37035708886</v>
      </c>
      <c r="W1260">
        <f t="shared" si="574"/>
        <v>134511.13171740386</v>
      </c>
      <c r="X1260">
        <f t="shared" si="575"/>
        <v>686700</v>
      </c>
      <c r="Y1260">
        <f t="shared" si="576"/>
        <v>10954.795583145395</v>
      </c>
      <c r="Z1260">
        <f t="shared" si="577"/>
        <v>0.15649707975921992</v>
      </c>
      <c r="AA1260">
        <f t="shared" si="578"/>
        <v>57.287984472000971</v>
      </c>
      <c r="AB1260">
        <f t="shared" si="579"/>
        <v>8.1839977817144247E-4</v>
      </c>
      <c r="AC1260">
        <f t="shared" si="551"/>
        <v>1.0000834250538402</v>
      </c>
    </row>
    <row r="1261" spans="1:29" x14ac:dyDescent="0.45">
      <c r="A1261">
        <f t="shared" si="552"/>
        <v>247.99999999999446</v>
      </c>
      <c r="B1261">
        <f t="shared" si="553"/>
        <v>10368.150591862901</v>
      </c>
      <c r="C1261">
        <f t="shared" si="554"/>
        <v>2359.5329610310737</v>
      </c>
      <c r="D1261">
        <f t="shared" si="555"/>
        <v>-5.5289381718885444</v>
      </c>
      <c r="E1261">
        <f t="shared" si="556"/>
        <v>686.9636655385159</v>
      </c>
      <c r="F1261">
        <f t="shared" si="557"/>
        <v>0.89424377685628353</v>
      </c>
      <c r="G1261">
        <f t="shared" si="558"/>
        <v>250</v>
      </c>
      <c r="H1261">
        <f t="shared" si="559"/>
        <v>289.52964240956669</v>
      </c>
      <c r="I1261">
        <f t="shared" si="560"/>
        <v>247.37337416461287</v>
      </c>
      <c r="J1261">
        <f t="shared" si="561"/>
        <v>2.6266258353871308</v>
      </c>
      <c r="K1261">
        <f t="shared" si="562"/>
        <v>5726.7764461943952</v>
      </c>
      <c r="L1261">
        <f t="shared" si="563"/>
        <v>-0.10650006398066125</v>
      </c>
      <c r="M1261">
        <f t="shared" si="564"/>
        <v>-78.2090196167822</v>
      </c>
      <c r="N1261">
        <f t="shared" si="565"/>
        <v>-7.8209019616782196E-3</v>
      </c>
      <c r="O1261">
        <f t="shared" si="566"/>
        <v>3.6363509716278712</v>
      </c>
      <c r="P1261">
        <f t="shared" si="567"/>
        <v>11.98642705847219</v>
      </c>
      <c r="Q1261">
        <f t="shared" si="568"/>
        <v>148.9456292411775</v>
      </c>
      <c r="R1261">
        <f t="shared" si="569"/>
        <v>4.6018717297406946</v>
      </c>
      <c r="S1261">
        <f t="shared" si="570"/>
        <v>-0.96395657772048748</v>
      </c>
      <c r="T1261">
        <f t="shared" si="571"/>
        <v>0.56504607911913174</v>
      </c>
      <c r="U1261">
        <f t="shared" si="572"/>
        <v>200600</v>
      </c>
      <c r="V1261">
        <f t="shared" si="573"/>
        <v>687038.38350930391</v>
      </c>
      <c r="W1261">
        <f t="shared" si="574"/>
        <v>134530.07568262549</v>
      </c>
      <c r="X1261">
        <f t="shared" si="575"/>
        <v>686700</v>
      </c>
      <c r="Y1261">
        <f t="shared" si="576"/>
        <v>10946.57258782936</v>
      </c>
      <c r="Z1261">
        <f t="shared" si="577"/>
        <v>0.15637960839756229</v>
      </c>
      <c r="AA1261">
        <f t="shared" si="578"/>
        <v>58.260410701273941</v>
      </c>
      <c r="AB1261">
        <f t="shared" si="579"/>
        <v>8.3229158144677059E-4</v>
      </c>
      <c r="AC1261">
        <f t="shared" si="551"/>
        <v>1.0000848411398009</v>
      </c>
    </row>
    <row r="1262" spans="1:29" x14ac:dyDescent="0.45">
      <c r="A1262">
        <f t="shared" si="552"/>
        <v>248.19999999999445</v>
      </c>
      <c r="B1262">
        <f t="shared" si="553"/>
        <v>10376.015812778021</v>
      </c>
      <c r="C1262">
        <f t="shared" si="554"/>
        <v>2359.5662745359109</v>
      </c>
      <c r="D1262">
        <f t="shared" si="555"/>
        <v>-5.5445113093004821</v>
      </c>
      <c r="E1262">
        <f t="shared" si="556"/>
        <v>686.75348533049203</v>
      </c>
      <c r="F1262">
        <f t="shared" si="557"/>
        <v>0.89402220223611417</v>
      </c>
      <c r="G1262">
        <f t="shared" si="558"/>
        <v>250</v>
      </c>
      <c r="H1262">
        <f t="shared" si="559"/>
        <v>289.59039288549741</v>
      </c>
      <c r="I1262">
        <f t="shared" si="560"/>
        <v>247.39462394907784</v>
      </c>
      <c r="J1262">
        <f t="shared" si="561"/>
        <v>2.6053760509221604</v>
      </c>
      <c r="K1262">
        <f t="shared" si="562"/>
        <v>5727.29752140458</v>
      </c>
      <c r="L1262">
        <f t="shared" si="563"/>
        <v>-0.10624892232485195</v>
      </c>
      <c r="M1262">
        <f t="shared" si="564"/>
        <v>-78.014289607024807</v>
      </c>
      <c r="N1262">
        <f t="shared" si="565"/>
        <v>-7.8014289607024811E-3</v>
      </c>
      <c r="O1262">
        <f t="shared" si="566"/>
        <v>3.6347906858357306</v>
      </c>
      <c r="P1262">
        <f t="shared" si="567"/>
        <v>11.986596291071345</v>
      </c>
      <c r="Q1262">
        <f t="shared" si="568"/>
        <v>148.9768817160153</v>
      </c>
      <c r="R1262">
        <f t="shared" si="569"/>
        <v>4.6009731884362886</v>
      </c>
      <c r="S1262">
        <f t="shared" si="570"/>
        <v>-0.96462221680841731</v>
      </c>
      <c r="T1262">
        <f t="shared" si="571"/>
        <v>0.56495288964682167</v>
      </c>
      <c r="U1262">
        <f t="shared" si="572"/>
        <v>200600</v>
      </c>
      <c r="V1262">
        <f t="shared" si="573"/>
        <v>687043.38486852299</v>
      </c>
      <c r="W1262">
        <f t="shared" si="574"/>
        <v>134548.9773222669</v>
      </c>
      <c r="X1262">
        <f t="shared" si="575"/>
        <v>686700</v>
      </c>
      <c r="Y1262">
        <f t="shared" si="576"/>
        <v>10938.366193229995</v>
      </c>
      <c r="Z1262">
        <f t="shared" si="577"/>
        <v>0.15626237418899994</v>
      </c>
      <c r="AA1262">
        <f t="shared" si="578"/>
        <v>59.231409704661928</v>
      </c>
      <c r="AB1262">
        <f t="shared" si="579"/>
        <v>8.4616299578088464E-4</v>
      </c>
      <c r="AC1262">
        <f t="shared" si="551"/>
        <v>1.0000862551473784</v>
      </c>
    </row>
    <row r="1263" spans="1:29" x14ac:dyDescent="0.45">
      <c r="A1263">
        <f t="shared" si="552"/>
        <v>248.39999999999444</v>
      </c>
      <c r="B1263">
        <f t="shared" si="553"/>
        <v>10383.881146555877</v>
      </c>
      <c r="C1263">
        <f t="shared" si="554"/>
        <v>2359.6001333565951</v>
      </c>
      <c r="D1263">
        <f t="shared" si="555"/>
        <v>-5.5600846701806361</v>
      </c>
      <c r="E1263">
        <f t="shared" si="556"/>
        <v>686.54335417931702</v>
      </c>
      <c r="F1263">
        <f t="shared" si="557"/>
        <v>0.89380066643845935</v>
      </c>
      <c r="G1263">
        <f t="shared" si="558"/>
        <v>250</v>
      </c>
      <c r="H1263">
        <f t="shared" si="559"/>
        <v>289.65109787619735</v>
      </c>
      <c r="I1263">
        <f t="shared" si="560"/>
        <v>247.41582359240147</v>
      </c>
      <c r="J1263">
        <f t="shared" si="561"/>
        <v>2.5841764075985338</v>
      </c>
      <c r="K1263">
        <f t="shared" si="562"/>
        <v>5727.8143566860999</v>
      </c>
      <c r="L1263">
        <f t="shared" si="563"/>
        <v>-0.1059982166181328</v>
      </c>
      <c r="M1263">
        <f t="shared" si="564"/>
        <v>-77.819996811939689</v>
      </c>
      <c r="N1263">
        <f t="shared" si="565"/>
        <v>-7.7819996811939688E-3</v>
      </c>
      <c r="O1263">
        <f t="shared" si="566"/>
        <v>3.6332342858994919</v>
      </c>
      <c r="P1263">
        <f t="shared" si="567"/>
        <v>11.986768293874917</v>
      </c>
      <c r="Q1263">
        <f t="shared" si="568"/>
        <v>149.00811079143097</v>
      </c>
      <c r="R1263">
        <f t="shared" si="569"/>
        <v>4.6000768031332591</v>
      </c>
      <c r="S1263">
        <f t="shared" si="570"/>
        <v>-0.96528611729752845</v>
      </c>
      <c r="T1263">
        <f t="shared" si="571"/>
        <v>0.56485994357834601</v>
      </c>
      <c r="U1263">
        <f t="shared" si="572"/>
        <v>200600</v>
      </c>
      <c r="V1263">
        <f t="shared" si="573"/>
        <v>687048.37445720693</v>
      </c>
      <c r="W1263">
        <f t="shared" si="574"/>
        <v>134567.83669725285</v>
      </c>
      <c r="X1263">
        <f t="shared" si="575"/>
        <v>686700</v>
      </c>
      <c r="Y1263">
        <f t="shared" si="576"/>
        <v>10930.176395490045</v>
      </c>
      <c r="Z1263">
        <f t="shared" si="577"/>
        <v>0.15614537707842921</v>
      </c>
      <c r="AA1263">
        <f t="shared" si="578"/>
        <v>60.200981249799952</v>
      </c>
      <c r="AB1263">
        <f t="shared" si="579"/>
        <v>8.6001401785428498E-4</v>
      </c>
      <c r="AC1263">
        <f t="shared" si="551"/>
        <v>1.000087667076234</v>
      </c>
    </row>
    <row r="1264" spans="1:29" x14ac:dyDescent="0.45">
      <c r="A1264">
        <f t="shared" si="552"/>
        <v>248.59999999999442</v>
      </c>
      <c r="B1264">
        <f t="shared" si="553"/>
        <v>10391.746595011511</v>
      </c>
      <c r="C1264">
        <f t="shared" si="554"/>
        <v>2359.6345366901569</v>
      </c>
      <c r="D1264">
        <f t="shared" si="555"/>
        <v>-5.5756582581227931</v>
      </c>
      <c r="E1264">
        <f t="shared" si="556"/>
        <v>686.33327202888995</v>
      </c>
      <c r="F1264">
        <f t="shared" si="557"/>
        <v>0.89357916940850335</v>
      </c>
      <c r="G1264">
        <f t="shared" si="558"/>
        <v>250</v>
      </c>
      <c r="H1264">
        <f t="shared" si="559"/>
        <v>289.71175747382159</v>
      </c>
      <c r="I1264">
        <f t="shared" si="560"/>
        <v>247.43697318172062</v>
      </c>
      <c r="J1264">
        <f t="shared" si="561"/>
        <v>2.5630268182793827</v>
      </c>
      <c r="K1264">
        <f t="shared" si="562"/>
        <v>5728.3269620497558</v>
      </c>
      <c r="L1264">
        <f t="shared" si="563"/>
        <v>-0.10574794659575559</v>
      </c>
      <c r="M1264">
        <f t="shared" si="564"/>
        <v>-77.626140473503597</v>
      </c>
      <c r="N1264">
        <f t="shared" si="565"/>
        <v>-7.7626140473503599E-3</v>
      </c>
      <c r="O1264">
        <f t="shared" si="566"/>
        <v>3.6316817630900218</v>
      </c>
      <c r="P1264">
        <f t="shared" si="567"/>
        <v>11.986943062803819</v>
      </c>
      <c r="Q1264">
        <f t="shared" si="568"/>
        <v>149.03931651483279</v>
      </c>
      <c r="R1264">
        <f t="shared" si="569"/>
        <v>4.5991825690517025</v>
      </c>
      <c r="S1264">
        <f t="shared" si="570"/>
        <v>-0.9659482831522106</v>
      </c>
      <c r="T1264">
        <f t="shared" si="571"/>
        <v>0.56476724035869064</v>
      </c>
      <c r="U1264">
        <f t="shared" si="572"/>
        <v>200600</v>
      </c>
      <c r="V1264">
        <f t="shared" si="573"/>
        <v>687053.35229778744</v>
      </c>
      <c r="W1264">
        <f t="shared" si="574"/>
        <v>134586.6538685399</v>
      </c>
      <c r="X1264">
        <f t="shared" si="575"/>
        <v>686700</v>
      </c>
      <c r="Y1264">
        <f t="shared" si="576"/>
        <v>10922.003190634161</v>
      </c>
      <c r="Z1264">
        <f t="shared" si="577"/>
        <v>0.15602861700905946</v>
      </c>
      <c r="AA1264">
        <f t="shared" si="578"/>
        <v>61.169125115964562</v>
      </c>
      <c r="AB1264">
        <f t="shared" si="579"/>
        <v>8.738446445137794E-4</v>
      </c>
      <c r="AC1264">
        <f t="shared" si="551"/>
        <v>1.0000890769260462</v>
      </c>
    </row>
    <row r="1265" spans="1:29" x14ac:dyDescent="0.45">
      <c r="A1265">
        <f t="shared" si="552"/>
        <v>248.79999999999441</v>
      </c>
      <c r="B1265">
        <f t="shared" si="553"/>
        <v>10399.612159957289</v>
      </c>
      <c r="C1265">
        <f t="shared" si="554"/>
        <v>2359.6694837335099</v>
      </c>
      <c r="D1265">
        <f t="shared" si="555"/>
        <v>-5.591232076715432</v>
      </c>
      <c r="E1265">
        <f t="shared" si="556"/>
        <v>686.12323882322914</v>
      </c>
      <c r="F1265">
        <f t="shared" si="557"/>
        <v>0.89335771109154283</v>
      </c>
      <c r="G1265">
        <f t="shared" si="558"/>
        <v>250</v>
      </c>
      <c r="H1265">
        <f t="shared" si="559"/>
        <v>289.77237177050245</v>
      </c>
      <c r="I1265">
        <f t="shared" si="560"/>
        <v>247.45807280411856</v>
      </c>
      <c r="J1265">
        <f t="shared" si="561"/>
        <v>2.541927195881442</v>
      </c>
      <c r="K1265">
        <f t="shared" si="562"/>
        <v>5728.8353474889318</v>
      </c>
      <c r="L1265">
        <f t="shared" si="563"/>
        <v>-0.1054981119897036</v>
      </c>
      <c r="M1265">
        <f t="shared" si="564"/>
        <v>-77.43271983421856</v>
      </c>
      <c r="N1265">
        <f t="shared" si="565"/>
        <v>-7.7432719834218565E-3</v>
      </c>
      <c r="O1265">
        <f t="shared" si="566"/>
        <v>3.6301331086933373</v>
      </c>
      <c r="P1265">
        <f t="shared" si="567"/>
        <v>11.987120593778371</v>
      </c>
      <c r="Q1265">
        <f t="shared" si="568"/>
        <v>149.07049893361727</v>
      </c>
      <c r="R1265">
        <f t="shared" si="569"/>
        <v>4.5982904814189132</v>
      </c>
      <c r="S1265">
        <f t="shared" si="570"/>
        <v>-0.96660871832889139</v>
      </c>
      <c r="T1265">
        <f t="shared" si="571"/>
        <v>0.56467477943395528</v>
      </c>
      <c r="U1265">
        <f t="shared" si="572"/>
        <v>200600</v>
      </c>
      <c r="V1265">
        <f t="shared" si="573"/>
        <v>687058.31841266726</v>
      </c>
      <c r="W1265">
        <f t="shared" si="574"/>
        <v>134605.42889711598</v>
      </c>
      <c r="X1265">
        <f t="shared" si="575"/>
        <v>686700</v>
      </c>
      <c r="Y1265">
        <f t="shared" si="576"/>
        <v>10913.846574569434</v>
      </c>
      <c r="Z1265">
        <f t="shared" si="577"/>
        <v>0.15591209392242047</v>
      </c>
      <c r="AA1265">
        <f t="shared" si="578"/>
        <v>62.135841093142517</v>
      </c>
      <c r="AB1265">
        <f t="shared" si="579"/>
        <v>8.8765487275917882E-4</v>
      </c>
      <c r="AC1265">
        <f t="shared" si="551"/>
        <v>1.0000904846965095</v>
      </c>
    </row>
    <row r="1266" spans="1:29" x14ac:dyDescent="0.45">
      <c r="A1266">
        <f t="shared" si="552"/>
        <v>248.9999999999944</v>
      </c>
      <c r="B1266">
        <f t="shared" si="553"/>
        <v>10407.4778432029</v>
      </c>
      <c r="C1266">
        <f t="shared" si="554"/>
        <v>2359.704973683452</v>
      </c>
      <c r="D1266">
        <f t="shared" si="555"/>
        <v>-5.6068061295417415</v>
      </c>
      <c r="E1266">
        <f t="shared" si="556"/>
        <v>685.91325450647366</v>
      </c>
      <c r="F1266">
        <f t="shared" si="557"/>
        <v>0.89313629143298989</v>
      </c>
      <c r="G1266">
        <f t="shared" si="558"/>
        <v>250</v>
      </c>
      <c r="H1266">
        <f t="shared" si="559"/>
        <v>289.83294085834882</v>
      </c>
      <c r="I1266">
        <f t="shared" si="560"/>
        <v>247.47912254662467</v>
      </c>
      <c r="J1266">
        <f t="shared" si="561"/>
        <v>2.5208774533753342</v>
      </c>
      <c r="K1266">
        <f t="shared" si="562"/>
        <v>5729.339522979607</v>
      </c>
      <c r="L1266">
        <f t="shared" si="563"/>
        <v>-0.10524871253053902</v>
      </c>
      <c r="M1266">
        <f t="shared" si="564"/>
        <v>-77.239734137022452</v>
      </c>
      <c r="N1266">
        <f t="shared" si="565"/>
        <v>-7.7239734137022455E-3</v>
      </c>
      <c r="O1266">
        <f t="shared" si="566"/>
        <v>3.6285883140105968</v>
      </c>
      <c r="P1266">
        <f t="shared" si="567"/>
        <v>11.987300882718309</v>
      </c>
      <c r="Q1266">
        <f t="shared" si="568"/>
        <v>149.10165809516897</v>
      </c>
      <c r="R1266">
        <f t="shared" si="569"/>
        <v>4.5974005354693954</v>
      </c>
      <c r="S1266">
        <f t="shared" si="570"/>
        <v>-0.96726742677605815</v>
      </c>
      <c r="T1266">
        <f t="shared" si="571"/>
        <v>0.56458256025135201</v>
      </c>
      <c r="U1266">
        <f t="shared" si="572"/>
        <v>200600</v>
      </c>
      <c r="V1266">
        <f t="shared" si="573"/>
        <v>687063.2728242157</v>
      </c>
      <c r="W1266">
        <f t="shared" si="574"/>
        <v>134624.16184399871</v>
      </c>
      <c r="X1266">
        <f t="shared" si="575"/>
        <v>686700</v>
      </c>
      <c r="Y1266">
        <f t="shared" si="576"/>
        <v>10905.70654308705</v>
      </c>
      <c r="Z1266">
        <f t="shared" si="577"/>
        <v>0.15579580775838642</v>
      </c>
      <c r="AA1266">
        <f t="shared" si="578"/>
        <v>63.10112897795625</v>
      </c>
      <c r="AB1266">
        <f t="shared" si="579"/>
        <v>9.0144469968508932E-4</v>
      </c>
      <c r="AC1266">
        <f t="shared" si="551"/>
        <v>1.0000918903873277</v>
      </c>
    </row>
    <row r="1267" spans="1:29" x14ac:dyDescent="0.45">
      <c r="A1267">
        <f t="shared" si="552"/>
        <v>249.19999999999439</v>
      </c>
      <c r="B1267">
        <f t="shared" si="553"/>
        <v>10415.343646555355</v>
      </c>
      <c r="C1267">
        <f t="shared" si="554"/>
        <v>2359.7410057366747</v>
      </c>
      <c r="D1267">
        <f t="shared" si="555"/>
        <v>-5.6223804201796028</v>
      </c>
      <c r="E1267">
        <f t="shared" si="556"/>
        <v>685.70331902288183</v>
      </c>
      <c r="F1267">
        <f t="shared" si="557"/>
        <v>0.89291491037837034</v>
      </c>
      <c r="G1267">
        <f t="shared" si="558"/>
        <v>250</v>
      </c>
      <c r="H1267">
        <f t="shared" si="559"/>
        <v>289.89346482944563</v>
      </c>
      <c r="I1267">
        <f t="shared" si="560"/>
        <v>247.50012249621381</v>
      </c>
      <c r="J1267">
        <f t="shared" si="561"/>
        <v>2.4998775037861947</v>
      </c>
      <c r="K1267">
        <f t="shared" si="562"/>
        <v>5729.8394984803645</v>
      </c>
      <c r="L1267">
        <f t="shared" si="563"/>
        <v>-0.10499974794569766</v>
      </c>
      <c r="M1267">
        <f t="shared" si="564"/>
        <v>-77.047182625380714</v>
      </c>
      <c r="N1267">
        <f t="shared" si="565"/>
        <v>-7.7047182625380722E-3</v>
      </c>
      <c r="O1267">
        <f t="shared" si="566"/>
        <v>3.6270473703580892</v>
      </c>
      <c r="P1267">
        <f t="shared" si="567"/>
        <v>11.987483925542822</v>
      </c>
      <c r="Q1267">
        <f t="shared" si="568"/>
        <v>149.13279404686003</v>
      </c>
      <c r="R1267">
        <f t="shared" si="569"/>
        <v>4.5965127264448498</v>
      </c>
      <c r="S1267">
        <f t="shared" si="570"/>
        <v>-0.96792441243425298</v>
      </c>
      <c r="T1267">
        <f t="shared" si="571"/>
        <v>0.56449058225920468</v>
      </c>
      <c r="U1267">
        <f t="shared" si="572"/>
        <v>200600</v>
      </c>
      <c r="V1267">
        <f t="shared" si="573"/>
        <v>687068.21555477509</v>
      </c>
      <c r="W1267">
        <f t="shared" si="574"/>
        <v>134642.85277023577</v>
      </c>
      <c r="X1267">
        <f t="shared" si="575"/>
        <v>686700</v>
      </c>
      <c r="Y1267">
        <f t="shared" si="576"/>
        <v>10897.583091861881</v>
      </c>
      <c r="Z1267">
        <f t="shared" si="577"/>
        <v>0.15567975845516974</v>
      </c>
      <c r="AA1267">
        <f t="shared" si="578"/>
        <v>64.064988579717465</v>
      </c>
      <c r="AB1267">
        <f t="shared" si="579"/>
        <v>9.1521412256739235E-4</v>
      </c>
      <c r="AC1267">
        <f t="shared" si="551"/>
        <v>1.000093293998223</v>
      </c>
    </row>
    <row r="1268" spans="1:29" x14ac:dyDescent="0.45">
      <c r="A1268">
        <f t="shared" si="552"/>
        <v>249.39999999999438</v>
      </c>
      <c r="B1268">
        <f t="shared" si="553"/>
        <v>10423.209571818987</v>
      </c>
      <c r="C1268">
        <f t="shared" si="554"/>
        <v>2359.7775790897667</v>
      </c>
      <c r="D1268">
        <f t="shared" si="555"/>
        <v>-5.6379549522015928</v>
      </c>
      <c r="E1268">
        <f t="shared" si="556"/>
        <v>685.4934323168319</v>
      </c>
      <c r="F1268">
        <f t="shared" si="557"/>
        <v>0.8926935678733241</v>
      </c>
      <c r="G1268">
        <f t="shared" si="558"/>
        <v>250</v>
      </c>
      <c r="H1268">
        <f t="shared" si="559"/>
        <v>289.95394377585313</v>
      </c>
      <c r="I1268">
        <f t="shared" si="560"/>
        <v>247.52107273980599</v>
      </c>
      <c r="J1268">
        <f t="shared" si="561"/>
        <v>2.4789272601940127</v>
      </c>
      <c r="K1268">
        <f t="shared" si="562"/>
        <v>5730.3352839324034</v>
      </c>
      <c r="L1268">
        <f t="shared" si="563"/>
        <v>-0.10475121796091003</v>
      </c>
      <c r="M1268">
        <f t="shared" si="564"/>
        <v>-76.85506454321866</v>
      </c>
      <c r="N1268">
        <f t="shared" si="565"/>
        <v>-7.6855064543218665E-3</v>
      </c>
      <c r="O1268">
        <f t="shared" si="566"/>
        <v>3.6255102690672247</v>
      </c>
      <c r="P1268">
        <f t="shared" si="567"/>
        <v>11.987669718170585</v>
      </c>
      <c r="Q1268">
        <f t="shared" si="568"/>
        <v>149.16390683604988</v>
      </c>
      <c r="R1268">
        <f t="shared" si="569"/>
        <v>4.5956270495941824</v>
      </c>
      <c r="S1268">
        <f t="shared" si="570"/>
        <v>-0.96857967923609323</v>
      </c>
      <c r="T1268">
        <f t="shared" si="571"/>
        <v>0.56439884490694703</v>
      </c>
      <c r="U1268">
        <f t="shared" si="572"/>
        <v>200600</v>
      </c>
      <c r="V1268">
        <f t="shared" si="573"/>
        <v>687073.14662665618</v>
      </c>
      <c r="W1268">
        <f t="shared" si="574"/>
        <v>134661.50173690359</v>
      </c>
      <c r="X1268">
        <f t="shared" si="575"/>
        <v>686700</v>
      </c>
      <c r="Y1268">
        <f t="shared" si="576"/>
        <v>10889.476216453957</v>
      </c>
      <c r="Z1268">
        <f t="shared" si="577"/>
        <v>0.15556394594934225</v>
      </c>
      <c r="AA1268">
        <f t="shared" si="578"/>
        <v>65.027419716701843</v>
      </c>
      <c r="AB1268">
        <f t="shared" si="579"/>
        <v>9.2896313881002629E-4</v>
      </c>
      <c r="AC1268">
        <f t="shared" si="551"/>
        <v>1.0000946955289307</v>
      </c>
    </row>
    <row r="1269" spans="1:29" x14ac:dyDescent="0.45">
      <c r="A1269">
        <f t="shared" si="552"/>
        <v>249.59999999999437</v>
      </c>
      <c r="B1269">
        <f t="shared" si="553"/>
        <v>10431.075620795451</v>
      </c>
      <c r="C1269">
        <f t="shared" si="554"/>
        <v>2359.8146929392205</v>
      </c>
      <c r="D1269">
        <f t="shared" si="555"/>
        <v>-5.6535297291749913</v>
      </c>
      <c r="E1269">
        <f t="shared" si="556"/>
        <v>685.28359433282151</v>
      </c>
      <c r="F1269">
        <f t="shared" si="557"/>
        <v>0.89247226386360357</v>
      </c>
      <c r="G1269">
        <f t="shared" si="558"/>
        <v>250</v>
      </c>
      <c r="H1269">
        <f t="shared" si="559"/>
        <v>290.01437778960627</v>
      </c>
      <c r="I1269">
        <f t="shared" si="560"/>
        <v>247.54197336426532</v>
      </c>
      <c r="J1269">
        <f t="shared" si="561"/>
        <v>2.4580266357346829</v>
      </c>
      <c r="K1269">
        <f t="shared" si="562"/>
        <v>5730.8268892595506</v>
      </c>
      <c r="L1269">
        <f t="shared" si="563"/>
        <v>-0.1045031222966486</v>
      </c>
      <c r="M1269">
        <f t="shared" si="564"/>
        <v>-76.663379135109906</v>
      </c>
      <c r="N1269">
        <f t="shared" si="565"/>
        <v>-7.6663379135109913E-3</v>
      </c>
      <c r="O1269">
        <f t="shared" si="566"/>
        <v>3.6239770014845227</v>
      </c>
      <c r="P1269">
        <f t="shared" si="567"/>
        <v>11.987858256519777</v>
      </c>
      <c r="Q1269">
        <f t="shared" si="568"/>
        <v>149.19499651008505</v>
      </c>
      <c r="R1269">
        <f t="shared" si="569"/>
        <v>4.5947435001735002</v>
      </c>
      <c r="S1269">
        <f t="shared" si="570"/>
        <v>-0.96923323110627546</v>
      </c>
      <c r="T1269">
        <f t="shared" si="571"/>
        <v>0.56430734764512147</v>
      </c>
      <c r="U1269">
        <f t="shared" si="572"/>
        <v>200600</v>
      </c>
      <c r="V1269">
        <f t="shared" si="573"/>
        <v>687078.06606213993</v>
      </c>
      <c r="W1269">
        <f t="shared" si="574"/>
        <v>134680.10880510669</v>
      </c>
      <c r="X1269">
        <f t="shared" si="575"/>
        <v>686700</v>
      </c>
      <c r="Y1269">
        <f t="shared" si="576"/>
        <v>10881.385912308891</v>
      </c>
      <c r="Z1269">
        <f t="shared" si="577"/>
        <v>0.15544837017584132</v>
      </c>
      <c r="AA1269">
        <f t="shared" si="578"/>
        <v>65.988422217196785</v>
      </c>
      <c r="AB1269">
        <f t="shared" si="579"/>
        <v>9.4269174595995402E-4</v>
      </c>
      <c r="AC1269">
        <f t="shared" si="551"/>
        <v>1.0000960949792008</v>
      </c>
    </row>
    <row r="1270" spans="1:29" x14ac:dyDescent="0.45">
      <c r="A1270">
        <f t="shared" si="552"/>
        <v>249.79999999999436</v>
      </c>
      <c r="B1270">
        <f t="shared" si="553"/>
        <v>10438.941795283723</v>
      </c>
      <c r="C1270">
        <f t="shared" si="554"/>
        <v>2359.852346481438</v>
      </c>
      <c r="D1270">
        <f t="shared" si="555"/>
        <v>-5.6691047546617703</v>
      </c>
      <c r="E1270">
        <f t="shared" si="556"/>
        <v>685.07380501546811</v>
      </c>
      <c r="F1270">
        <f t="shared" si="557"/>
        <v>0.89225099829507604</v>
      </c>
      <c r="G1270">
        <f t="shared" si="558"/>
        <v>250</v>
      </c>
      <c r="H1270">
        <f t="shared" si="559"/>
        <v>290.07476696271414</v>
      </c>
      <c r="I1270">
        <f t="shared" si="560"/>
        <v>247.56282445640031</v>
      </c>
      <c r="J1270">
        <f t="shared" si="561"/>
        <v>2.4371755435996931</v>
      </c>
      <c r="K1270">
        <f t="shared" si="562"/>
        <v>5731.3143243682707</v>
      </c>
      <c r="L1270">
        <f t="shared" si="563"/>
        <v>-0.10425546067494906</v>
      </c>
      <c r="M1270">
        <f t="shared" si="564"/>
        <v>-76.472125645932181</v>
      </c>
      <c r="N1270">
        <f t="shared" si="565"/>
        <v>-7.6472125645932181E-3</v>
      </c>
      <c r="O1270">
        <f t="shared" si="566"/>
        <v>3.6224475589716043</v>
      </c>
      <c r="P1270">
        <f t="shared" si="567"/>
        <v>11.98804953650812</v>
      </c>
      <c r="Q1270">
        <f t="shared" si="568"/>
        <v>149.22606311629866</v>
      </c>
      <c r="R1270">
        <f t="shared" si="569"/>
        <v>4.5938620734461031</v>
      </c>
      <c r="S1270">
        <f t="shared" si="570"/>
        <v>-0.96988507196158036</v>
      </c>
      <c r="T1270">
        <f t="shared" si="571"/>
        <v>0.56421608992537875</v>
      </c>
      <c r="U1270">
        <f t="shared" si="572"/>
        <v>200600</v>
      </c>
      <c r="V1270">
        <f t="shared" si="573"/>
        <v>687082.97388347797</v>
      </c>
      <c r="W1270">
        <f t="shared" si="574"/>
        <v>134698.67403597708</v>
      </c>
      <c r="X1270">
        <f t="shared" si="575"/>
        <v>686700</v>
      </c>
      <c r="Y1270">
        <f t="shared" si="576"/>
        <v>10873.312174758779</v>
      </c>
      <c r="Z1270">
        <f t="shared" si="577"/>
        <v>0.15533303106798257</v>
      </c>
      <c r="AA1270">
        <f t="shared" si="578"/>
        <v>66.94799591996707</v>
      </c>
      <c r="AB1270">
        <f t="shared" si="579"/>
        <v>9.5639994171381525E-4</v>
      </c>
      <c r="AC1270">
        <f t="shared" si="551"/>
        <v>1.0000974923487986</v>
      </c>
    </row>
    <row r="1271" spans="1:29" x14ac:dyDescent="0.45">
      <c r="A1271">
        <f t="shared" si="552"/>
        <v>249.99999999999434</v>
      </c>
      <c r="B1271">
        <f t="shared" si="553"/>
        <v>10446.808097080098</v>
      </c>
      <c r="C1271">
        <f t="shared" si="554"/>
        <v>2359.8905389127358</v>
      </c>
      <c r="D1271">
        <f t="shared" si="555"/>
        <v>-5.6846800322185942</v>
      </c>
      <c r="E1271">
        <f t="shared" si="556"/>
        <v>684.86406430950797</v>
      </c>
      <c r="F1271">
        <f t="shared" si="557"/>
        <v>0.89202977111372217</v>
      </c>
      <c r="G1271">
        <f t="shared" si="558"/>
        <v>250</v>
      </c>
      <c r="H1271">
        <f t="shared" si="559"/>
        <v>290.13511138715916</v>
      </c>
      <c r="I1271">
        <f t="shared" si="560"/>
        <v>247.58362610296274</v>
      </c>
      <c r="J1271">
        <f t="shared" si="561"/>
        <v>2.4163738970372606</v>
      </c>
      <c r="K1271">
        <f t="shared" si="562"/>
        <v>5731.7975991476778</v>
      </c>
      <c r="L1271">
        <f t="shared" si="563"/>
        <v>-0.10400823281216276</v>
      </c>
      <c r="M1271">
        <f t="shared" si="564"/>
        <v>-76.281303321241239</v>
      </c>
      <c r="N1271">
        <f t="shared" si="565"/>
        <v>-7.6281303321241245E-3</v>
      </c>
      <c r="O1271">
        <f t="shared" si="566"/>
        <v>3.6209219329051794</v>
      </c>
      <c r="P1271">
        <f t="shared" si="567"/>
        <v>11.988243554052902</v>
      </c>
      <c r="Q1271">
        <f t="shared" si="568"/>
        <v>149.25710670201016</v>
      </c>
      <c r="R1271">
        <f t="shared" si="569"/>
        <v>4.592982764682497</v>
      </c>
      <c r="S1271">
        <f t="shared" si="570"/>
        <v>-0.97053520571089269</v>
      </c>
      <c r="T1271">
        <f t="shared" si="571"/>
        <v>0.56412507120047506</v>
      </c>
      <c r="U1271">
        <f t="shared" si="572"/>
        <v>200600</v>
      </c>
      <c r="V1271">
        <f t="shared" si="573"/>
        <v>687087.87011289177</v>
      </c>
      <c r="W1271">
        <f t="shared" si="574"/>
        <v>134717.19749067363</v>
      </c>
      <c r="X1271">
        <f t="shared" si="575"/>
        <v>686700</v>
      </c>
      <c r="Y1271">
        <f t="shared" si="576"/>
        <v>10865.254999022676</v>
      </c>
      <c r="Z1271">
        <f t="shared" si="577"/>
        <v>0.1552179285574668</v>
      </c>
      <c r="AA1271">
        <f t="shared" si="578"/>
        <v>67.906140673556365</v>
      </c>
      <c r="AB1271">
        <f t="shared" si="579"/>
        <v>9.7008772390794803E-4</v>
      </c>
      <c r="AC1271">
        <f t="shared" si="551"/>
        <v>1.0000988876375034</v>
      </c>
    </row>
    <row r="1272" spans="1:29" x14ac:dyDescent="0.45">
      <c r="A1272">
        <f t="shared" si="552"/>
        <v>250.19999999999433</v>
      </c>
      <c r="B1272">
        <f t="shared" si="553"/>
        <v>10454.674527978195</v>
      </c>
      <c r="C1272">
        <f t="shared" si="554"/>
        <v>2359.9292694293481</v>
      </c>
      <c r="D1272">
        <f t="shared" si="555"/>
        <v>-5.7002555653968265</v>
      </c>
      <c r="E1272">
        <f t="shared" si="556"/>
        <v>684.65437215979807</v>
      </c>
      <c r="F1272">
        <f t="shared" si="557"/>
        <v>0.8918085822656372</v>
      </c>
      <c r="G1272">
        <f t="shared" si="558"/>
        <v>250</v>
      </c>
      <c r="H1272">
        <f t="shared" si="559"/>
        <v>290.19541115489665</v>
      </c>
      <c r="I1272">
        <f t="shared" si="560"/>
        <v>247.60437839064758</v>
      </c>
      <c r="J1272">
        <f t="shared" si="561"/>
        <v>2.3956216093524176</v>
      </c>
      <c r="K1272">
        <f t="shared" si="562"/>
        <v>5732.2767234695484</v>
      </c>
      <c r="L1272">
        <f t="shared" si="563"/>
        <v>-0.1037614384242147</v>
      </c>
      <c r="M1272">
        <f t="shared" si="564"/>
        <v>-76.090911407008917</v>
      </c>
      <c r="N1272">
        <f t="shared" si="565"/>
        <v>-7.609091140700892E-3</v>
      </c>
      <c r="O1272">
        <f t="shared" si="566"/>
        <v>3.6194001146770391</v>
      </c>
      <c r="P1272">
        <f t="shared" si="567"/>
        <v>11.988440305071</v>
      </c>
      <c r="Q1272">
        <f t="shared" si="568"/>
        <v>149.28812731452504</v>
      </c>
      <c r="R1272">
        <f t="shared" si="569"/>
        <v>4.5921055691603856</v>
      </c>
      <c r="S1272">
        <f t="shared" si="570"/>
        <v>-0.97118363625520621</v>
      </c>
      <c r="T1272">
        <f t="shared" si="571"/>
        <v>0.56403429092427115</v>
      </c>
      <c r="U1272">
        <f t="shared" si="572"/>
        <v>200600</v>
      </c>
      <c r="V1272">
        <f t="shared" si="573"/>
        <v>687092.75477257092</v>
      </c>
      <c r="W1272">
        <f t="shared" si="574"/>
        <v>134735.67923038098</v>
      </c>
      <c r="X1272">
        <f t="shared" si="575"/>
        <v>686700</v>
      </c>
      <c r="Y1272">
        <f t="shared" si="576"/>
        <v>10857.214380207639</v>
      </c>
      <c r="Z1272">
        <f t="shared" si="577"/>
        <v>0.15510306257439485</v>
      </c>
      <c r="AA1272">
        <f t="shared" si="578"/>
        <v>68.862856334657408</v>
      </c>
      <c r="AB1272">
        <f t="shared" si="579"/>
        <v>9.8375509049510577E-4</v>
      </c>
      <c r="AC1272">
        <f t="shared" si="551"/>
        <v>1.0001002808451065</v>
      </c>
    </row>
    <row r="1273" spans="1:29" x14ac:dyDescent="0.45">
      <c r="A1273">
        <f t="shared" si="552"/>
        <v>250.39999999999432</v>
      </c>
      <c r="B1273">
        <f t="shared" si="553"/>
        <v>10462.541089768953</v>
      </c>
      <c r="C1273">
        <f t="shared" si="554"/>
        <v>2359.9685372274407</v>
      </c>
      <c r="D1273">
        <f t="shared" si="555"/>
        <v>-5.7158313577425268</v>
      </c>
      <c r="E1273">
        <f t="shared" si="556"/>
        <v>684.44472851131263</v>
      </c>
      <c r="F1273">
        <f t="shared" si="557"/>
        <v>0.89158743169702726</v>
      </c>
      <c r="G1273">
        <f t="shared" si="558"/>
        <v>250</v>
      </c>
      <c r="H1273">
        <f t="shared" si="559"/>
        <v>290.25566635785412</v>
      </c>
      <c r="I1273">
        <f t="shared" si="560"/>
        <v>247.62508140609208</v>
      </c>
      <c r="J1273">
        <f t="shared" si="561"/>
        <v>2.3749185939079211</v>
      </c>
      <c r="K1273">
        <f t="shared" si="562"/>
        <v>5732.7517071883303</v>
      </c>
      <c r="L1273">
        <f t="shared" si="563"/>
        <v>-0.10351507722248243</v>
      </c>
      <c r="M1273">
        <f t="shared" si="564"/>
        <v>-75.900949149838397</v>
      </c>
      <c r="N1273">
        <f t="shared" si="565"/>
        <v>-7.5900949149838399E-3</v>
      </c>
      <c r="O1273">
        <f t="shared" si="566"/>
        <v>3.6178820956940423</v>
      </c>
      <c r="P1273">
        <f t="shared" si="567"/>
        <v>11.988639785478924</v>
      </c>
      <c r="Q1273">
        <f t="shared" si="568"/>
        <v>149.31912500113447</v>
      </c>
      <c r="R1273">
        <f t="shared" si="569"/>
        <v>4.5912304821646632</v>
      </c>
      <c r="S1273">
        <f t="shared" si="570"/>
        <v>-0.97183036748762408</v>
      </c>
      <c r="T1273">
        <f t="shared" si="571"/>
        <v>0.56394374855173268</v>
      </c>
      <c r="U1273">
        <f t="shared" si="572"/>
        <v>200600</v>
      </c>
      <c r="V1273">
        <f t="shared" si="573"/>
        <v>687097.62788467866</v>
      </c>
      <c r="W1273">
        <f t="shared" si="574"/>
        <v>134754.11931630943</v>
      </c>
      <c r="X1273">
        <f t="shared" si="575"/>
        <v>686700</v>
      </c>
      <c r="Y1273">
        <f t="shared" si="576"/>
        <v>10849.190313309067</v>
      </c>
      <c r="Z1273">
        <f t="shared" si="577"/>
        <v>0.15498843304727239</v>
      </c>
      <c r="AA1273">
        <f t="shared" si="578"/>
        <v>69.818142773234285</v>
      </c>
      <c r="AB1273">
        <f t="shared" si="579"/>
        <v>9.9740203961763262E-4</v>
      </c>
      <c r="AC1273">
        <f t="shared" si="551"/>
        <v>1.0001016719714186</v>
      </c>
    </row>
    <row r="1274" spans="1:29" x14ac:dyDescent="0.45">
      <c r="A1274">
        <f t="shared" si="552"/>
        <v>250.59999999999431</v>
      </c>
      <c r="B1274">
        <f t="shared" si="553"/>
        <v>10470.40778424063</v>
      </c>
      <c r="C1274">
        <f t="shared" si="554"/>
        <v>2360.0083415031036</v>
      </c>
      <c r="D1274">
        <f t="shared" si="555"/>
        <v>-5.7314074127964467</v>
      </c>
      <c r="E1274">
        <f t="shared" si="556"/>
        <v>684.23513330914579</v>
      </c>
      <c r="F1274">
        <f t="shared" si="557"/>
        <v>0.89136631935421407</v>
      </c>
      <c r="G1274">
        <f t="shared" si="558"/>
        <v>250</v>
      </c>
      <c r="H1274">
        <f t="shared" si="559"/>
        <v>290.31587708793074</v>
      </c>
      <c r="I1274">
        <f t="shared" si="560"/>
        <v>247.64573523587572</v>
      </c>
      <c r="J1274">
        <f t="shared" si="561"/>
        <v>2.3542647641242809</v>
      </c>
      <c r="K1274">
        <f t="shared" si="562"/>
        <v>5733.2225601411556</v>
      </c>
      <c r="L1274">
        <f t="shared" si="563"/>
        <v>-0.10326914891820138</v>
      </c>
      <c r="M1274">
        <f t="shared" si="564"/>
        <v>-75.711415796744291</v>
      </c>
      <c r="N1274">
        <f t="shared" si="565"/>
        <v>-7.5711415796744291E-3</v>
      </c>
      <c r="O1274">
        <f t="shared" si="566"/>
        <v>3.6163678673781074</v>
      </c>
      <c r="P1274">
        <f t="shared" si="567"/>
        <v>11.988841991192823</v>
      </c>
      <c r="Q1274">
        <f t="shared" si="568"/>
        <v>149.35009980911511</v>
      </c>
      <c r="R1274">
        <f t="shared" si="569"/>
        <v>4.5903574989874274</v>
      </c>
      <c r="S1274">
        <f t="shared" si="570"/>
        <v>-0.97247540329338511</v>
      </c>
      <c r="T1274">
        <f t="shared" si="571"/>
        <v>0.56385344353892608</v>
      </c>
      <c r="U1274">
        <f t="shared" si="572"/>
        <v>200600</v>
      </c>
      <c r="V1274">
        <f t="shared" si="573"/>
        <v>687102.4894713437</v>
      </c>
      <c r="W1274">
        <f t="shared" si="574"/>
        <v>134772.51780969338</v>
      </c>
      <c r="X1274">
        <f t="shared" si="575"/>
        <v>686700</v>
      </c>
      <c r="Y1274">
        <f t="shared" si="576"/>
        <v>10841.18279321208</v>
      </c>
      <c r="Z1274">
        <f t="shared" si="577"/>
        <v>0.1548740399030297</v>
      </c>
      <c r="AA1274">
        <f t="shared" si="578"/>
        <v>70.771999864955433</v>
      </c>
      <c r="AB1274">
        <f t="shared" si="579"/>
        <v>1.0110285694993632E-3</v>
      </c>
      <c r="AC1274">
        <f t="shared" si="551"/>
        <v>1.0001030610162589</v>
      </c>
    </row>
    <row r="1275" spans="1:29" x14ac:dyDescent="0.45">
      <c r="A1275">
        <f t="shared" si="552"/>
        <v>250.7999999999943</v>
      </c>
      <c r="B1275">
        <f t="shared" si="553"/>
        <v>10478.274613178804</v>
      </c>
      <c r="C1275">
        <f t="shared" si="554"/>
        <v>2360.0486814523697</v>
      </c>
      <c r="D1275">
        <f t="shared" si="555"/>
        <v>-5.7469837340940337</v>
      </c>
      <c r="E1275">
        <f t="shared" si="556"/>
        <v>684.02558649851153</v>
      </c>
      <c r="F1275">
        <f t="shared" si="557"/>
        <v>0.89114524518363269</v>
      </c>
      <c r="G1275">
        <f t="shared" si="558"/>
        <v>250</v>
      </c>
      <c r="H1275">
        <f t="shared" si="559"/>
        <v>290.37604343699655</v>
      </c>
      <c r="I1275">
        <f t="shared" si="560"/>
        <v>247.66633996651956</v>
      </c>
      <c r="J1275">
        <f t="shared" si="561"/>
        <v>2.3336600334804416</v>
      </c>
      <c r="K1275">
        <f t="shared" si="562"/>
        <v>5733.689292147852</v>
      </c>
      <c r="L1275">
        <f t="shared" si="563"/>
        <v>-0.10302365321919638</v>
      </c>
      <c r="M1275">
        <f t="shared" si="564"/>
        <v>-75.52231059532312</v>
      </c>
      <c r="N1275">
        <f t="shared" si="565"/>
        <v>-7.5522310595323126E-3</v>
      </c>
      <c r="O1275">
        <f t="shared" si="566"/>
        <v>3.6148574211662008</v>
      </c>
      <c r="P1275">
        <f t="shared" si="567"/>
        <v>11.989046918128537</v>
      </c>
      <c r="Q1275">
        <f t="shared" si="568"/>
        <v>149.38105178572852</v>
      </c>
      <c r="R1275">
        <f t="shared" si="569"/>
        <v>4.5894866149279618</v>
      </c>
      <c r="S1275">
        <f t="shared" si="570"/>
        <v>-0.97311874754985439</v>
      </c>
      <c r="T1275">
        <f t="shared" si="571"/>
        <v>0.56376337534302046</v>
      </c>
      <c r="U1275">
        <f t="shared" si="572"/>
        <v>200600</v>
      </c>
      <c r="V1275">
        <f t="shared" si="573"/>
        <v>687107.33955466945</v>
      </c>
      <c r="W1275">
        <f t="shared" si="574"/>
        <v>134790.87477179183</v>
      </c>
      <c r="X1275">
        <f t="shared" si="575"/>
        <v>686700</v>
      </c>
      <c r="Y1275">
        <f t="shared" si="576"/>
        <v>10833.191814691105</v>
      </c>
      <c r="Z1275">
        <f t="shared" si="577"/>
        <v>0.1547598830670158</v>
      </c>
      <c r="AA1275">
        <f t="shared" si="578"/>
        <v>71.724427500157617</v>
      </c>
      <c r="AB1275">
        <f t="shared" si="579"/>
        <v>1.0246346785736803E-3</v>
      </c>
      <c r="AC1275">
        <f t="shared" si="551"/>
        <v>1.0001044479794672</v>
      </c>
    </row>
    <row r="1276" spans="1:29" x14ac:dyDescent="0.45">
      <c r="A1276">
        <f t="shared" si="552"/>
        <v>250.99999999999429</v>
      </c>
      <c r="B1276">
        <f t="shared" si="553"/>
        <v>10486.141578366374</v>
      </c>
      <c r="C1276">
        <f t="shared" si="554"/>
        <v>2360.0895562712112</v>
      </c>
      <c r="D1276">
        <f t="shared" si="555"/>
        <v>-5.7625603251654205</v>
      </c>
      <c r="E1276">
        <f t="shared" si="556"/>
        <v>683.81608802474136</v>
      </c>
      <c r="F1276">
        <f t="shared" si="557"/>
        <v>0.89092420913182979</v>
      </c>
      <c r="G1276">
        <f t="shared" si="558"/>
        <v>250</v>
      </c>
      <c r="H1276">
        <f t="shared" si="559"/>
        <v>290.43616549689199</v>
      </c>
      <c r="I1276">
        <f t="shared" si="560"/>
        <v>247.68689568448542</v>
      </c>
      <c r="J1276">
        <f t="shared" si="561"/>
        <v>2.313104315514579</v>
      </c>
      <c r="K1276">
        <f t="shared" si="562"/>
        <v>5734.1519130109546</v>
      </c>
      <c r="L1276">
        <f t="shared" si="563"/>
        <v>-0.1027785898293132</v>
      </c>
      <c r="M1276">
        <f t="shared" si="564"/>
        <v>-75.333632793789675</v>
      </c>
      <c r="N1276">
        <f t="shared" si="565"/>
        <v>-7.5333632793789683E-3</v>
      </c>
      <c r="O1276">
        <f t="shared" si="566"/>
        <v>3.6133507485103249</v>
      </c>
      <c r="P1276">
        <f t="shared" si="567"/>
        <v>11.989254562201607</v>
      </c>
      <c r="Q1276">
        <f t="shared" si="568"/>
        <v>149.41198097822112</v>
      </c>
      <c r="R1276">
        <f t="shared" si="569"/>
        <v>4.5886178252927534</v>
      </c>
      <c r="S1276">
        <f t="shared" si="570"/>
        <v>-0.97376040412655263</v>
      </c>
      <c r="T1276">
        <f t="shared" si="571"/>
        <v>0.5636735434222826</v>
      </c>
      <c r="U1276">
        <f t="shared" si="572"/>
        <v>200600</v>
      </c>
      <c r="V1276">
        <f t="shared" si="573"/>
        <v>687112.17815672548</v>
      </c>
      <c r="W1276">
        <f t="shared" si="574"/>
        <v>134809.1902638865</v>
      </c>
      <c r="X1276">
        <f t="shared" si="575"/>
        <v>686700</v>
      </c>
      <c r="Y1276">
        <f t="shared" si="576"/>
        <v>10825.217372411826</v>
      </c>
      <c r="Z1276">
        <f t="shared" si="577"/>
        <v>0.15464596246302609</v>
      </c>
      <c r="AA1276">
        <f t="shared" si="578"/>
        <v>72.67542557453271</v>
      </c>
      <c r="AB1276">
        <f t="shared" si="579"/>
        <v>1.0382203653504672E-3</v>
      </c>
      <c r="AC1276">
        <f t="shared" si="551"/>
        <v>1.0001058328608921</v>
      </c>
    </row>
    <row r="1277" spans="1:29" x14ac:dyDescent="0.45">
      <c r="A1277">
        <f t="shared" si="552"/>
        <v>251.19999999999428</v>
      </c>
      <c r="B1277">
        <f t="shared" si="553"/>
        <v>10494.00868158356</v>
      </c>
      <c r="C1277">
        <f t="shared" si="554"/>
        <v>2360.1309651555484</v>
      </c>
      <c r="D1277">
        <f t="shared" si="555"/>
        <v>-5.7781371895354496</v>
      </c>
      <c r="E1277">
        <f t="shared" si="556"/>
        <v>683.6066378332863</v>
      </c>
      <c r="F1277">
        <f t="shared" si="557"/>
        <v>0.89070321114546713</v>
      </c>
      <c r="G1277">
        <f t="shared" si="558"/>
        <v>250</v>
      </c>
      <c r="H1277">
        <f t="shared" si="559"/>
        <v>290.4962433594273</v>
      </c>
      <c r="I1277">
        <f t="shared" si="560"/>
        <v>247.70740247617616</v>
      </c>
      <c r="J1277">
        <f t="shared" si="561"/>
        <v>2.2925975238238436</v>
      </c>
      <c r="K1277">
        <f t="shared" si="562"/>
        <v>5734.6104325157194</v>
      </c>
      <c r="L1277">
        <f t="shared" si="563"/>
        <v>-0.10253395845367663</v>
      </c>
      <c r="M1277">
        <f t="shared" si="564"/>
        <v>-75.145381640711804</v>
      </c>
      <c r="N1277">
        <f t="shared" si="565"/>
        <v>-7.5145381640711805E-3</v>
      </c>
      <c r="O1277">
        <f t="shared" si="566"/>
        <v>3.6118478408775108</v>
      </c>
      <c r="P1277">
        <f t="shared" si="567"/>
        <v>11.989464919327309</v>
      </c>
      <c r="Q1277">
        <f t="shared" si="568"/>
        <v>149.44288743382378</v>
      </c>
      <c r="R1277">
        <f t="shared" si="569"/>
        <v>4.587751125395477</v>
      </c>
      <c r="S1277">
        <f t="shared" si="570"/>
        <v>-0.97440037688515213</v>
      </c>
      <c r="T1277">
        <f t="shared" si="571"/>
        <v>0.56358394723607885</v>
      </c>
      <c r="U1277">
        <f t="shared" si="572"/>
        <v>200600</v>
      </c>
      <c r="V1277">
        <f t="shared" si="573"/>
        <v>687117.00529955304</v>
      </c>
      <c r="W1277">
        <f t="shared" si="574"/>
        <v>134827.46434728184</v>
      </c>
      <c r="X1277">
        <f t="shared" si="575"/>
        <v>686700</v>
      </c>
      <c r="Y1277">
        <f t="shared" si="576"/>
        <v>10817.25946093104</v>
      </c>
      <c r="Z1277">
        <f t="shared" si="577"/>
        <v>0.15453227801330058</v>
      </c>
      <c r="AA1277">
        <f t="shared" si="578"/>
        <v>73.624993996112607</v>
      </c>
      <c r="AB1277">
        <f t="shared" si="579"/>
        <v>1.0517856285158945E-3</v>
      </c>
      <c r="AC1277">
        <f t="shared" si="551"/>
        <v>1.0001072156603992</v>
      </c>
    </row>
    <row r="1278" spans="1:29" x14ac:dyDescent="0.45">
      <c r="A1278">
        <f t="shared" si="552"/>
        <v>251.39999999999426</v>
      </c>
      <c r="B1278">
        <f t="shared" si="553"/>
        <v>10501.875924607897</v>
      </c>
      <c r="C1278">
        <f t="shared" si="554"/>
        <v>2360.1729073012561</v>
      </c>
      <c r="D1278">
        <f t="shared" si="555"/>
        <v>-5.7937143307236383</v>
      </c>
      <c r="E1278">
        <f t="shared" si="556"/>
        <v>683.39723586971559</v>
      </c>
      <c r="F1278">
        <f t="shared" si="557"/>
        <v>0.8904822511713173</v>
      </c>
      <c r="G1278">
        <f t="shared" si="558"/>
        <v>250</v>
      </c>
      <c r="H1278">
        <f t="shared" si="559"/>
        <v>290.55627711638186</v>
      </c>
      <c r="I1278">
        <f t="shared" si="560"/>
        <v>247.7278604279343</v>
      </c>
      <c r="J1278">
        <f t="shared" si="561"/>
        <v>2.2721395720656972</v>
      </c>
      <c r="K1278">
        <f t="shared" si="562"/>
        <v>5735.0648604301323</v>
      </c>
      <c r="L1278">
        <f t="shared" si="563"/>
        <v>-0.10228975879073232</v>
      </c>
      <c r="M1278">
        <f t="shared" si="564"/>
        <v>-74.957556385421682</v>
      </c>
      <c r="N1278">
        <f t="shared" si="565"/>
        <v>-7.4957556385421686E-3</v>
      </c>
      <c r="O1278">
        <f t="shared" si="566"/>
        <v>3.6103486897498023</v>
      </c>
      <c r="P1278">
        <f t="shared" si="567"/>
        <v>11.989677985420686</v>
      </c>
      <c r="Q1278">
        <f t="shared" si="568"/>
        <v>149.4737711997515</v>
      </c>
      <c r="R1278">
        <f t="shared" si="569"/>
        <v>4.5868865105569983</v>
      </c>
      <c r="S1278">
        <f t="shared" si="570"/>
        <v>-0.97503866967948749</v>
      </c>
      <c r="T1278">
        <f t="shared" si="571"/>
        <v>0.56349458624487181</v>
      </c>
      <c r="U1278">
        <f t="shared" si="572"/>
        <v>200600</v>
      </c>
      <c r="V1278">
        <f t="shared" si="573"/>
        <v>687121.82100516337</v>
      </c>
      <c r="W1278">
        <f t="shared" si="574"/>
        <v>134845.6970833042</v>
      </c>
      <c r="X1278">
        <f t="shared" si="575"/>
        <v>686700</v>
      </c>
      <c r="Y1278">
        <f t="shared" si="576"/>
        <v>10809.318074697658</v>
      </c>
      <c r="Z1278">
        <f t="shared" si="577"/>
        <v>0.15441882963853798</v>
      </c>
      <c r="AA1278">
        <f t="shared" si="578"/>
        <v>74.573132681776769</v>
      </c>
      <c r="AB1278">
        <f t="shared" si="579"/>
        <v>1.0653304668825252E-3</v>
      </c>
      <c r="AC1278">
        <f t="shared" si="551"/>
        <v>1.0001085963778678</v>
      </c>
    </row>
    <row r="1279" spans="1:29" x14ac:dyDescent="0.45">
      <c r="A1279">
        <f t="shared" si="552"/>
        <v>251.59999999999425</v>
      </c>
      <c r="B1279">
        <f t="shared" si="553"/>
        <v>10509.743309214244</v>
      </c>
      <c r="C1279">
        <f t="shared" si="554"/>
        <v>2360.2153819041664</v>
      </c>
      <c r="D1279">
        <f t="shared" si="555"/>
        <v>-5.8092917522442029</v>
      </c>
      <c r="E1279">
        <f t="shared" si="556"/>
        <v>683.18788207971829</v>
      </c>
      <c r="F1279">
        <f t="shared" si="557"/>
        <v>0.89026132915626932</v>
      </c>
      <c r="G1279">
        <f t="shared" si="558"/>
        <v>250</v>
      </c>
      <c r="H1279">
        <f t="shared" si="559"/>
        <v>290.6162668595037</v>
      </c>
      <c r="I1279">
        <f t="shared" si="560"/>
        <v>247.74826962604271</v>
      </c>
      <c r="J1279">
        <f t="shared" si="561"/>
        <v>2.2517303739572867</v>
      </c>
      <c r="K1279">
        <f t="shared" si="562"/>
        <v>5735.5152065049233</v>
      </c>
      <c r="L1279">
        <f t="shared" si="563"/>
        <v>-0.10204599054205232</v>
      </c>
      <c r="M1279">
        <f t="shared" si="564"/>
        <v>-74.770156277519476</v>
      </c>
      <c r="N1279">
        <f t="shared" si="565"/>
        <v>-7.4770156277519477E-3</v>
      </c>
      <c r="O1279">
        <f t="shared" si="566"/>
        <v>3.6088532866242518</v>
      </c>
      <c r="P1279">
        <f t="shared" si="567"/>
        <v>11.989893756396565</v>
      </c>
      <c r="Q1279">
        <f t="shared" si="568"/>
        <v>149.50463232320308</v>
      </c>
      <c r="R1279">
        <f t="shared" si="569"/>
        <v>4.5860239761053743</v>
      </c>
      <c r="S1279">
        <f t="shared" si="570"/>
        <v>-0.97567528635557199</v>
      </c>
      <c r="T1279">
        <f t="shared" si="571"/>
        <v>0.56340545991021995</v>
      </c>
      <c r="U1279">
        <f t="shared" si="572"/>
        <v>200600</v>
      </c>
      <c r="V1279">
        <f t="shared" si="573"/>
        <v>687126.62529553636</v>
      </c>
      <c r="W1279">
        <f t="shared" si="574"/>
        <v>134863.88853330087</v>
      </c>
      <c r="X1279">
        <f t="shared" si="575"/>
        <v>686700</v>
      </c>
      <c r="Y1279">
        <f t="shared" si="576"/>
        <v>10801.393208053603</v>
      </c>
      <c r="Z1279">
        <f t="shared" si="577"/>
        <v>0.15430561725790862</v>
      </c>
      <c r="AA1279">
        <f t="shared" si="578"/>
        <v>75.519841557950713</v>
      </c>
      <c r="AB1279">
        <f t="shared" si="579"/>
        <v>1.078854879399296E-3</v>
      </c>
      <c r="AC1279">
        <f t="shared" si="551"/>
        <v>1.0001099750131905</v>
      </c>
    </row>
    <row r="1280" spans="1:29" x14ac:dyDescent="0.45">
      <c r="A1280">
        <f t="shared" si="552"/>
        <v>251.79999999999424</v>
      </c>
      <c r="B1280">
        <f t="shared" si="553"/>
        <v>10517.610837174778</v>
      </c>
      <c r="C1280">
        <f t="shared" si="554"/>
        <v>2360.2583881600785</v>
      </c>
      <c r="D1280">
        <f t="shared" si="555"/>
        <v>-5.8248694576060593</v>
      </c>
      <c r="E1280">
        <f t="shared" si="556"/>
        <v>682.97857640910013</v>
      </c>
      <c r="F1280">
        <f t="shared" si="557"/>
        <v>0.89004044504732183</v>
      </c>
      <c r="G1280">
        <f t="shared" si="558"/>
        <v>250</v>
      </c>
      <c r="H1280">
        <f t="shared" si="559"/>
        <v>290.67621268050868</v>
      </c>
      <c r="I1280">
        <f t="shared" si="560"/>
        <v>247.76863015672274</v>
      </c>
      <c r="J1280">
        <f t="shared" si="561"/>
        <v>2.231369843277264</v>
      </c>
      <c r="K1280">
        <f t="shared" si="562"/>
        <v>5735.9614804735784</v>
      </c>
      <c r="L1280">
        <f t="shared" si="563"/>
        <v>-0.10180265340011374</v>
      </c>
      <c r="M1280">
        <f t="shared" si="564"/>
        <v>-74.583180567502737</v>
      </c>
      <c r="N1280">
        <f t="shared" si="565"/>
        <v>-7.458318056750274E-3</v>
      </c>
      <c r="O1280">
        <f t="shared" si="566"/>
        <v>3.6073616230129018</v>
      </c>
      <c r="P1280">
        <f t="shared" si="567"/>
        <v>11.990112228169606</v>
      </c>
      <c r="Q1280">
        <f t="shared" si="568"/>
        <v>149.53547085136088</v>
      </c>
      <c r="R1280">
        <f t="shared" si="569"/>
        <v>4.5851635173758458</v>
      </c>
      <c r="S1280">
        <f t="shared" si="570"/>
        <v>-0.97631023075159407</v>
      </c>
      <c r="T1280">
        <f t="shared" si="571"/>
        <v>0.56331656769477689</v>
      </c>
      <c r="U1280">
        <f t="shared" si="572"/>
        <v>200600</v>
      </c>
      <c r="V1280">
        <f t="shared" si="573"/>
        <v>687131.41819262609</v>
      </c>
      <c r="W1280">
        <f t="shared" si="574"/>
        <v>134882.03875864026</v>
      </c>
      <c r="X1280">
        <f t="shared" si="575"/>
        <v>686700</v>
      </c>
      <c r="Y1280">
        <f t="shared" si="576"/>
        <v>10793.484855233757</v>
      </c>
      <c r="Z1280">
        <f t="shared" si="577"/>
        <v>0.15419264078905368</v>
      </c>
      <c r="AA1280">
        <f t="shared" si="578"/>
        <v>76.465120564214885</v>
      </c>
      <c r="AB1280">
        <f t="shared" si="579"/>
        <v>1.0923588652030699E-3</v>
      </c>
      <c r="AC1280">
        <f t="shared" si="551"/>
        <v>1.0001113515662796</v>
      </c>
    </row>
    <row r="1281" spans="1:29" x14ac:dyDescent="0.45">
      <c r="A1281">
        <f t="shared" si="552"/>
        <v>251.99999999999423</v>
      </c>
      <c r="B1281">
        <f t="shared" si="553"/>
        <v>10525.478510258994</v>
      </c>
      <c r="C1281">
        <f t="shared" si="554"/>
        <v>2360.3019252647582</v>
      </c>
      <c r="D1281">
        <f t="shared" si="555"/>
        <v>-5.8404474503128085</v>
      </c>
      <c r="E1281">
        <f t="shared" si="556"/>
        <v>682.76931880378629</v>
      </c>
      <c r="F1281">
        <f t="shared" si="557"/>
        <v>0.88981959879158801</v>
      </c>
      <c r="G1281">
        <f t="shared" si="558"/>
        <v>250</v>
      </c>
      <c r="H1281">
        <f t="shared" si="559"/>
        <v>290.7361146710802</v>
      </c>
      <c r="I1281">
        <f t="shared" si="560"/>
        <v>247.78894210613484</v>
      </c>
      <c r="J1281">
        <f t="shared" si="561"/>
        <v>2.2110578938651599</v>
      </c>
      <c r="K1281">
        <f t="shared" si="562"/>
        <v>5736.4036920523513</v>
      </c>
      <c r="L1281">
        <f t="shared" si="563"/>
        <v>-0.10155974706052007</v>
      </c>
      <c r="M1281">
        <f t="shared" si="564"/>
        <v>-74.396628506149113</v>
      </c>
      <c r="N1281">
        <f t="shared" si="565"/>
        <v>-7.4396628506149115E-3</v>
      </c>
      <c r="O1281">
        <f t="shared" si="566"/>
        <v>3.6058736904427788</v>
      </c>
      <c r="P1281">
        <f t="shared" si="567"/>
        <v>11.990333396654304</v>
      </c>
      <c r="Q1281">
        <f t="shared" si="568"/>
        <v>149.5662868313905</v>
      </c>
      <c r="R1281">
        <f t="shared" si="569"/>
        <v>4.5843051297108515</v>
      </c>
      <c r="S1281">
        <f t="shared" si="570"/>
        <v>-0.97694350669794972</v>
      </c>
      <c r="T1281">
        <f t="shared" si="571"/>
        <v>0.56322790906228715</v>
      </c>
      <c r="U1281">
        <f t="shared" si="572"/>
        <v>200600</v>
      </c>
      <c r="V1281">
        <f t="shared" si="573"/>
        <v>687136.19971835101</v>
      </c>
      <c r="W1281">
        <f t="shared" si="574"/>
        <v>134900.14782070983</v>
      </c>
      <c r="X1281">
        <f t="shared" si="575"/>
        <v>686700</v>
      </c>
      <c r="Y1281">
        <f t="shared" si="576"/>
        <v>10785.593010367797</v>
      </c>
      <c r="Z1281">
        <f t="shared" si="577"/>
        <v>0.15407990014811138</v>
      </c>
      <c r="AA1281">
        <f t="shared" si="578"/>
        <v>77.408969644573517</v>
      </c>
      <c r="AB1281">
        <f t="shared" si="579"/>
        <v>1.1058424234939074E-3</v>
      </c>
      <c r="AC1281">
        <f t="shared" si="551"/>
        <v>1.0001127260370535</v>
      </c>
    </row>
    <row r="1282" spans="1:29" x14ac:dyDescent="0.45">
      <c r="A1282">
        <f t="shared" si="552"/>
        <v>252.19999999999422</v>
      </c>
      <c r="B1282">
        <f t="shared" si="553"/>
        <v>10533.346330233708</v>
      </c>
      <c r="C1282">
        <f t="shared" si="554"/>
        <v>2360.3459924139506</v>
      </c>
      <c r="D1282">
        <f t="shared" si="555"/>
        <v>-5.8560257338627402</v>
      </c>
      <c r="E1282">
        <f t="shared" si="556"/>
        <v>682.5601092098201</v>
      </c>
      <c r="F1282">
        <f t="shared" si="557"/>
        <v>0.8895987903362933</v>
      </c>
      <c r="G1282">
        <f t="shared" si="558"/>
        <v>250</v>
      </c>
      <c r="H1282">
        <f t="shared" si="559"/>
        <v>290.79597292286843</v>
      </c>
      <c r="I1282">
        <f t="shared" si="560"/>
        <v>247.80920556037779</v>
      </c>
      <c r="J1282">
        <f t="shared" si="561"/>
        <v>2.1907944396222092</v>
      </c>
      <c r="K1282">
        <f t="shared" si="562"/>
        <v>5736.8418509402754</v>
      </c>
      <c r="L1282">
        <f t="shared" si="563"/>
        <v>-0.10131727121475365</v>
      </c>
      <c r="M1282">
        <f t="shared" si="564"/>
        <v>-74.210499344887168</v>
      </c>
      <c r="N1282">
        <f t="shared" si="565"/>
        <v>-7.4210499344887172E-3</v>
      </c>
      <c r="O1282">
        <f t="shared" si="566"/>
        <v>3.6043894804558811</v>
      </c>
      <c r="P1282">
        <f t="shared" si="567"/>
        <v>11.990557257765037</v>
      </c>
      <c r="Q1282">
        <f t="shared" si="568"/>
        <v>149.59708031044045</v>
      </c>
      <c r="R1282">
        <f t="shared" si="569"/>
        <v>4.583448808460008</v>
      </c>
      <c r="S1282">
        <f t="shared" si="570"/>
        <v>-0.97757511801722918</v>
      </c>
      <c r="T1282">
        <f t="shared" si="571"/>
        <v>0.56313948347758791</v>
      </c>
      <c r="U1282">
        <f t="shared" si="572"/>
        <v>200600</v>
      </c>
      <c r="V1282">
        <f t="shared" si="573"/>
        <v>687140.96989460348</v>
      </c>
      <c r="W1282">
        <f t="shared" si="574"/>
        <v>134918.21578091674</v>
      </c>
      <c r="X1282">
        <f t="shared" si="575"/>
        <v>686700</v>
      </c>
      <c r="Y1282">
        <f t="shared" si="576"/>
        <v>10777.717667479847</v>
      </c>
      <c r="Z1282">
        <f t="shared" si="577"/>
        <v>0.15396739524971209</v>
      </c>
      <c r="AA1282">
        <f t="shared" si="578"/>
        <v>78.351388756767847</v>
      </c>
      <c r="AB1282">
        <f t="shared" si="579"/>
        <v>1.1193055536681121E-3</v>
      </c>
      <c r="AC1282">
        <f t="shared" si="551"/>
        <v>1.0001140984254504</v>
      </c>
    </row>
    <row r="1283" spans="1:29" x14ac:dyDescent="0.45">
      <c r="A1283">
        <f t="shared" si="552"/>
        <v>252.39999999999421</v>
      </c>
      <c r="B1283">
        <f t="shared" si="553"/>
        <v>10541.214298863053</v>
      </c>
      <c r="C1283">
        <f t="shared" si="554"/>
        <v>2360.3905888033792</v>
      </c>
      <c r="D1283">
        <f t="shared" si="555"/>
        <v>-5.8716043117488468</v>
      </c>
      <c r="E1283">
        <f t="shared" si="556"/>
        <v>682.35094757336265</v>
      </c>
      <c r="F1283">
        <f t="shared" si="557"/>
        <v>0.88937801962877638</v>
      </c>
      <c r="G1283">
        <f t="shared" si="558"/>
        <v>250</v>
      </c>
      <c r="H1283">
        <f t="shared" si="559"/>
        <v>290.85578752748978</v>
      </c>
      <c r="I1283">
        <f t="shared" si="560"/>
        <v>247.82942060548814</v>
      </c>
      <c r="J1283">
        <f t="shared" si="561"/>
        <v>2.1705793945118614</v>
      </c>
      <c r="K1283">
        <f t="shared" si="562"/>
        <v>5737.2759668191775</v>
      </c>
      <c r="L1283">
        <f t="shared" si="563"/>
        <v>-0.10107522555173887</v>
      </c>
      <c r="M1283">
        <f t="shared" si="564"/>
        <v>-74.024792335723447</v>
      </c>
      <c r="N1283">
        <f t="shared" si="565"/>
        <v>-7.4024792335723446E-3</v>
      </c>
      <c r="O1283">
        <f t="shared" si="566"/>
        <v>3.6029089846091669</v>
      </c>
      <c r="P1283">
        <f t="shared" si="567"/>
        <v>11.990783807416085</v>
      </c>
      <c r="Q1283">
        <f t="shared" si="568"/>
        <v>149.62785133564185</v>
      </c>
      <c r="R1283">
        <f t="shared" si="569"/>
        <v>4.5825945489801212</v>
      </c>
      <c r="S1283">
        <f t="shared" si="570"/>
        <v>-0.97820506852424005</v>
      </c>
      <c r="T1283">
        <f t="shared" si="571"/>
        <v>0.56305129040660651</v>
      </c>
      <c r="U1283">
        <f t="shared" si="572"/>
        <v>200600</v>
      </c>
      <c r="V1283">
        <f t="shared" si="573"/>
        <v>687145.72874324466</v>
      </c>
      <c r="W1283">
        <f t="shared" si="574"/>
        <v>134936.2427006865</v>
      </c>
      <c r="X1283">
        <f t="shared" si="575"/>
        <v>686700</v>
      </c>
      <c r="Y1283">
        <f t="shared" si="576"/>
        <v>10769.858820489659</v>
      </c>
      <c r="Z1283">
        <f t="shared" si="577"/>
        <v>0.15385512600699514</v>
      </c>
      <c r="AA1283">
        <f t="shared" si="578"/>
        <v>79.292377866688184</v>
      </c>
      <c r="AB1283">
        <f t="shared" si="579"/>
        <v>1.1327482552384027E-3</v>
      </c>
      <c r="AC1283">
        <f t="shared" si="551"/>
        <v>1.0001154687314209</v>
      </c>
    </row>
    <row r="1284" spans="1:29" x14ac:dyDescent="0.45">
      <c r="A1284">
        <f t="shared" si="552"/>
        <v>252.5999999999942</v>
      </c>
      <c r="B1284">
        <f t="shared" si="553"/>
        <v>10549.082417908483</v>
      </c>
      <c r="C1284">
        <f t="shared" si="554"/>
        <v>2360.4357136287549</v>
      </c>
      <c r="D1284">
        <f t="shared" si="555"/>
        <v>-5.8871831874587954</v>
      </c>
      <c r="E1284">
        <f t="shared" si="556"/>
        <v>682.14183384069293</v>
      </c>
      <c r="F1284">
        <f t="shared" si="557"/>
        <v>0.88915728661648719</v>
      </c>
      <c r="G1284">
        <f t="shared" si="558"/>
        <v>250</v>
      </c>
      <c r="H1284">
        <f t="shared" si="559"/>
        <v>290.91555857652628</v>
      </c>
      <c r="I1284">
        <f t="shared" si="560"/>
        <v>247.84958732743971</v>
      </c>
      <c r="J1284">
        <f t="shared" si="561"/>
        <v>2.150412672560293</v>
      </c>
      <c r="K1284">
        <f t="shared" si="562"/>
        <v>5737.7060493536892</v>
      </c>
      <c r="L1284">
        <f t="shared" si="563"/>
        <v>-0.10083360975784217</v>
      </c>
      <c r="M1284">
        <f t="shared" si="564"/>
        <v>-73.839506731247724</v>
      </c>
      <c r="N1284">
        <f t="shared" si="565"/>
        <v>-7.3839506731247723E-3</v>
      </c>
      <c r="O1284">
        <f t="shared" si="566"/>
        <v>3.6014321944745418</v>
      </c>
      <c r="P1284">
        <f t="shared" si="567"/>
        <v>11.991013041521658</v>
      </c>
      <c r="Q1284">
        <f t="shared" si="568"/>
        <v>149.65859995410818</v>
      </c>
      <c r="R1284">
        <f t="shared" si="569"/>
        <v>4.5817423466351768</v>
      </c>
      <c r="S1284">
        <f t="shared" si="570"/>
        <v>-0.9788333620260099</v>
      </c>
      <c r="T1284">
        <f t="shared" si="571"/>
        <v>0.56296332931635862</v>
      </c>
      <c r="U1284">
        <f t="shared" si="572"/>
        <v>200600</v>
      </c>
      <c r="V1284">
        <f t="shared" si="573"/>
        <v>687150.47628610581</v>
      </c>
      <c r="W1284">
        <f t="shared" si="574"/>
        <v>134954.2286414624</v>
      </c>
      <c r="X1284">
        <f t="shared" si="575"/>
        <v>686700</v>
      </c>
      <c r="Y1284">
        <f t="shared" si="576"/>
        <v>10762.016463213338</v>
      </c>
      <c r="Z1284">
        <f t="shared" si="577"/>
        <v>0.15374309233161912</v>
      </c>
      <c r="AA1284">
        <f t="shared" si="578"/>
        <v>80.231936950352974</v>
      </c>
      <c r="AB1284">
        <f t="shared" si="579"/>
        <v>1.1461705278621853E-3</v>
      </c>
      <c r="AC1284">
        <f t="shared" si="551"/>
        <v>1.0001168369549298</v>
      </c>
    </row>
    <row r="1285" spans="1:29" x14ac:dyDescent="0.45">
      <c r="A1285">
        <f t="shared" si="552"/>
        <v>252.79999999999418</v>
      </c>
      <c r="B1285">
        <f t="shared" si="553"/>
        <v>10556.950689128769</v>
      </c>
      <c r="C1285">
        <f t="shared" si="554"/>
        <v>2360.4813660857794</v>
      </c>
      <c r="D1285">
        <f t="shared" si="555"/>
        <v>-5.9027623644749632</v>
      </c>
      <c r="E1285">
        <f t="shared" si="556"/>
        <v>681.93276795820941</v>
      </c>
      <c r="F1285">
        <f t="shared" si="557"/>
        <v>0.88893659124699065</v>
      </c>
      <c r="G1285">
        <f t="shared" si="558"/>
        <v>250</v>
      </c>
      <c r="H1285">
        <f t="shared" si="559"/>
        <v>290.97528616152505</v>
      </c>
      <c r="I1285">
        <f t="shared" si="560"/>
        <v>247.86970581214345</v>
      </c>
      <c r="J1285">
        <f t="shared" si="561"/>
        <v>2.1302941878565491</v>
      </c>
      <c r="K1285">
        <f t="shared" si="562"/>
        <v>5738.1321081912602</v>
      </c>
      <c r="L1285">
        <f t="shared" si="563"/>
        <v>-0.10059242351871944</v>
      </c>
      <c r="M1285">
        <f t="shared" si="564"/>
        <v>-73.654641784542122</v>
      </c>
      <c r="N1285">
        <f t="shared" si="565"/>
        <v>-7.3654641784542127E-3</v>
      </c>
      <c r="O1285">
        <f t="shared" si="566"/>
        <v>3.5999591016388508</v>
      </c>
      <c r="P1285">
        <f t="shared" si="567"/>
        <v>11.991244955995922</v>
      </c>
      <c r="Q1285">
        <f t="shared" si="568"/>
        <v>149.68932621293496</v>
      </c>
      <c r="R1285">
        <f t="shared" si="569"/>
        <v>4.5808921967963476</v>
      </c>
      <c r="S1285">
        <f t="shared" si="570"/>
        <v>-0.97946000232180586</v>
      </c>
      <c r="T1285">
        <f t="shared" si="571"/>
        <v>0.56287559967494716</v>
      </c>
      <c r="U1285">
        <f t="shared" si="572"/>
        <v>200600</v>
      </c>
      <c r="V1285">
        <f t="shared" si="573"/>
        <v>687155.21254498756</v>
      </c>
      <c r="W1285">
        <f t="shared" si="574"/>
        <v>134972.17366470484</v>
      </c>
      <c r="X1285">
        <f t="shared" si="575"/>
        <v>686700</v>
      </c>
      <c r="Y1285">
        <f t="shared" si="576"/>
        <v>10754.190589363854</v>
      </c>
      <c r="Z1285">
        <f t="shared" si="577"/>
        <v>0.15363129413376933</v>
      </c>
      <c r="AA1285">
        <f t="shared" si="578"/>
        <v>81.17006599274464</v>
      </c>
      <c r="AB1285">
        <f t="shared" si="579"/>
        <v>1.1595723713249235E-3</v>
      </c>
      <c r="AC1285">
        <f t="shared" si="551"/>
        <v>1.0001182030959557</v>
      </c>
    </row>
    <row r="1286" spans="1:29" x14ac:dyDescent="0.45">
      <c r="A1286">
        <f t="shared" si="552"/>
        <v>252.99999999999417</v>
      </c>
      <c r="B1286">
        <f t="shared" si="553"/>
        <v>10564.819114280002</v>
      </c>
      <c r="C1286">
        <f t="shared" si="554"/>
        <v>2360.5275453701543</v>
      </c>
      <c r="D1286">
        <f t="shared" si="555"/>
        <v>-5.9183418462744051</v>
      </c>
      <c r="E1286">
        <f t="shared" si="556"/>
        <v>681.72374987242608</v>
      </c>
      <c r="F1286">
        <f t="shared" si="557"/>
        <v>0.88871593346796163</v>
      </c>
      <c r="G1286">
        <f t="shared" si="558"/>
        <v>250</v>
      </c>
      <c r="H1286">
        <f t="shared" si="559"/>
        <v>291.03497037399768</v>
      </c>
      <c r="I1286">
        <f t="shared" si="560"/>
        <v>247.88977614544666</v>
      </c>
      <c r="J1286">
        <f t="shared" si="561"/>
        <v>2.1102238545533396</v>
      </c>
      <c r="K1286">
        <f t="shared" si="562"/>
        <v>5738.5541529621705</v>
      </c>
      <c r="L1286">
        <f t="shared" si="563"/>
        <v>-0.10035166651604754</v>
      </c>
      <c r="M1286">
        <f t="shared" si="564"/>
        <v>-73.470196749352723</v>
      </c>
      <c r="N1286">
        <f t="shared" si="565"/>
        <v>-7.3470196749352724E-3</v>
      </c>
      <c r="O1286">
        <f t="shared" si="566"/>
        <v>3.5984896977038638</v>
      </c>
      <c r="P1286">
        <f t="shared" si="567"/>
        <v>11.991479546753039</v>
      </c>
      <c r="Q1286">
        <f t="shared" si="568"/>
        <v>149.72003015919938</v>
      </c>
      <c r="R1286">
        <f t="shared" si="569"/>
        <v>4.5800440948419814</v>
      </c>
      <c r="S1286">
        <f t="shared" si="570"/>
        <v>-0.98008499320313058</v>
      </c>
      <c r="T1286">
        <f t="shared" si="571"/>
        <v>0.56278810095156184</v>
      </c>
      <c r="U1286">
        <f t="shared" si="572"/>
        <v>200600</v>
      </c>
      <c r="V1286">
        <f t="shared" si="573"/>
        <v>687159.93754166295</v>
      </c>
      <c r="W1286">
        <f t="shared" si="574"/>
        <v>134990.07783189105</v>
      </c>
      <c r="X1286">
        <f t="shared" si="575"/>
        <v>686700</v>
      </c>
      <c r="Y1286">
        <f t="shared" si="576"/>
        <v>10746.381192551555</v>
      </c>
      <c r="Z1286">
        <f t="shared" si="577"/>
        <v>0.15351973132216507</v>
      </c>
      <c r="AA1286">
        <f t="shared" si="578"/>
        <v>82.106764990952797</v>
      </c>
      <c r="AB1286">
        <f t="shared" si="579"/>
        <v>1.17295378558504E-3</v>
      </c>
      <c r="AC1286">
        <f t="shared" si="551"/>
        <v>1.0001195671544938</v>
      </c>
    </row>
    <row r="1287" spans="1:29" x14ac:dyDescent="0.45">
      <c r="A1287">
        <f t="shared" si="552"/>
        <v>253.19999999999416</v>
      </c>
      <c r="B1287">
        <f t="shared" si="553"/>
        <v>10572.687695115594</v>
      </c>
      <c r="C1287">
        <f t="shared" si="554"/>
        <v>2360.5742506775814</v>
      </c>
      <c r="D1287">
        <f t="shared" si="555"/>
        <v>-5.9339216363288756</v>
      </c>
      <c r="E1287">
        <f t="shared" si="556"/>
        <v>681.51477952997607</v>
      </c>
      <c r="F1287">
        <f t="shared" si="557"/>
        <v>0.88849531322718855</v>
      </c>
      <c r="G1287">
        <f t="shared" si="558"/>
        <v>250</v>
      </c>
      <c r="H1287">
        <f t="shared" si="559"/>
        <v>291.09461130541985</v>
      </c>
      <c r="I1287">
        <f t="shared" si="560"/>
        <v>247.90979841313279</v>
      </c>
      <c r="J1287">
        <f t="shared" si="561"/>
        <v>2.0902015868672095</v>
      </c>
      <c r="K1287">
        <f t="shared" si="562"/>
        <v>5738.9721932795437</v>
      </c>
      <c r="L1287">
        <f t="shared" si="563"/>
        <v>-0.10011133843065068</v>
      </c>
      <c r="M1287">
        <f t="shared" si="564"/>
        <v>-73.286170879935</v>
      </c>
      <c r="N1287">
        <f t="shared" si="565"/>
        <v>-7.3286170879935005E-3</v>
      </c>
      <c r="O1287">
        <f t="shared" si="566"/>
        <v>3.5970239742862651</v>
      </c>
      <c r="P1287">
        <f t="shared" si="567"/>
        <v>11.991716809707176</v>
      </c>
      <c r="Q1287">
        <f t="shared" si="568"/>
        <v>149.75071183996019</v>
      </c>
      <c r="R1287">
        <f t="shared" si="569"/>
        <v>4.5791980361576128</v>
      </c>
      <c r="S1287">
        <f t="shared" si="570"/>
        <v>-0.98070833845374894</v>
      </c>
      <c r="T1287">
        <f t="shared" si="571"/>
        <v>0.5627008326164753</v>
      </c>
      <c r="U1287">
        <f t="shared" si="572"/>
        <v>200600</v>
      </c>
      <c r="V1287">
        <f t="shared" si="573"/>
        <v>687164.65129787126</v>
      </c>
      <c r="W1287">
        <f t="shared" si="574"/>
        <v>135007.94120451369</v>
      </c>
      <c r="X1287">
        <f t="shared" si="575"/>
        <v>686700</v>
      </c>
      <c r="Y1287">
        <f t="shared" si="576"/>
        <v>10738.588266285384</v>
      </c>
      <c r="Z1287">
        <f t="shared" si="577"/>
        <v>0.15340840380407691</v>
      </c>
      <c r="AA1287">
        <f t="shared" si="578"/>
        <v>83.042033947655</v>
      </c>
      <c r="AB1287">
        <f t="shared" si="579"/>
        <v>1.1863147706807856E-3</v>
      </c>
      <c r="AC1287">
        <f t="shared" si="551"/>
        <v>1.0001209291305486</v>
      </c>
    </row>
    <row r="1288" spans="1:29" x14ac:dyDescent="0.45">
      <c r="A1288">
        <f t="shared" si="552"/>
        <v>253.39999999999415</v>
      </c>
      <c r="B1288">
        <f t="shared" si="553"/>
        <v>10580.556433386273</v>
      </c>
      <c r="C1288">
        <f t="shared" si="554"/>
        <v>2360.6214812037715</v>
      </c>
      <c r="D1288">
        <f t="shared" si="555"/>
        <v>-5.9495017381048179</v>
      </c>
      <c r="E1288">
        <f t="shared" si="556"/>
        <v>681.30585687761004</v>
      </c>
      <c r="F1288">
        <f t="shared" si="557"/>
        <v>0.88827473047257255</v>
      </c>
      <c r="G1288">
        <f t="shared" si="558"/>
        <v>250</v>
      </c>
      <c r="H1288">
        <f t="shared" si="559"/>
        <v>291.15420904723049</v>
      </c>
      <c r="I1288">
        <f t="shared" si="560"/>
        <v>247.92977270092098</v>
      </c>
      <c r="J1288">
        <f t="shared" si="561"/>
        <v>2.070227299079022</v>
      </c>
      <c r="K1288">
        <f t="shared" si="562"/>
        <v>5739.3862387393592</v>
      </c>
      <c r="L1288">
        <f t="shared" si="563"/>
        <v>-9.9871438940937196E-2</v>
      </c>
      <c r="M1288">
        <f t="shared" si="564"/>
        <v>-73.102563431136957</v>
      </c>
      <c r="N1288">
        <f t="shared" si="565"/>
        <v>-7.3102563431136957E-3</v>
      </c>
      <c r="O1288">
        <f t="shared" si="566"/>
        <v>3.5955619230176423</v>
      </c>
      <c r="P1288">
        <f t="shared" si="567"/>
        <v>11.991956740772546</v>
      </c>
      <c r="Q1288">
        <f t="shared" si="568"/>
        <v>149.78137130225727</v>
      </c>
      <c r="R1288">
        <f t="shared" si="569"/>
        <v>4.5783540161359468</v>
      </c>
      <c r="S1288">
        <f t="shared" si="570"/>
        <v>-0.98133004184968176</v>
      </c>
      <c r="T1288">
        <f t="shared" si="571"/>
        <v>0.56261379414104462</v>
      </c>
      <c r="U1288">
        <f t="shared" si="572"/>
        <v>200600</v>
      </c>
      <c r="V1288">
        <f t="shared" si="573"/>
        <v>687169.35383532511</v>
      </c>
      <c r="W1288">
        <f t="shared" si="574"/>
        <v>135025.76384408091</v>
      </c>
      <c r="X1288">
        <f t="shared" si="575"/>
        <v>686700</v>
      </c>
      <c r="Y1288">
        <f t="shared" si="576"/>
        <v>10730.811803972989</v>
      </c>
      <c r="Z1288">
        <f t="shared" si="577"/>
        <v>0.15329731148532841</v>
      </c>
      <c r="AA1288">
        <f t="shared" si="578"/>
        <v>83.975872879032977</v>
      </c>
      <c r="AB1288">
        <f t="shared" si="579"/>
        <v>1.1996553268433282E-3</v>
      </c>
      <c r="AC1288">
        <f t="shared" si="551"/>
        <v>1.000122289024143</v>
      </c>
    </row>
    <row r="1289" spans="1:29" x14ac:dyDescent="0.45">
      <c r="A1289">
        <f t="shared" si="552"/>
        <v>253.59999999999414</v>
      </c>
      <c r="B1289">
        <f t="shared" si="553"/>
        <v>10588.425330840088</v>
      </c>
      <c r="C1289">
        <f t="shared" si="554"/>
        <v>2360.6692361444507</v>
      </c>
      <c r="D1289">
        <f t="shared" si="555"/>
        <v>-5.9650821550633708</v>
      </c>
      <c r="E1289">
        <f t="shared" si="556"/>
        <v>681.09698186219566</v>
      </c>
      <c r="F1289">
        <f t="shared" si="557"/>
        <v>0.88805418515212609</v>
      </c>
      <c r="G1289">
        <f t="shared" si="558"/>
        <v>250</v>
      </c>
      <c r="H1289">
        <f t="shared" si="559"/>
        <v>291.2137636908314</v>
      </c>
      <c r="I1289">
        <f t="shared" si="560"/>
        <v>247.94969909446539</v>
      </c>
      <c r="J1289">
        <f t="shared" si="561"/>
        <v>2.0503009055346126</v>
      </c>
      <c r="K1289">
        <f t="shared" si="562"/>
        <v>5739.7962989204661</v>
      </c>
      <c r="L1289">
        <f t="shared" si="563"/>
        <v>-9.9631967722046966E-2</v>
      </c>
      <c r="M1289">
        <f t="shared" si="564"/>
        <v>-72.91937365844845</v>
      </c>
      <c r="N1289">
        <f t="shared" si="565"/>
        <v>-7.2919373658448449E-3</v>
      </c>
      <c r="O1289">
        <f t="shared" si="566"/>
        <v>3.5941035355444733</v>
      </c>
      <c r="P1289">
        <f t="shared" si="567"/>
        <v>11.992199335863431</v>
      </c>
      <c r="Q1289">
        <f t="shared" si="568"/>
        <v>149.8120085931113</v>
      </c>
      <c r="R1289">
        <f t="shared" si="569"/>
        <v>4.577512030176865</v>
      </c>
      <c r="S1289">
        <f t="shared" si="570"/>
        <v>-0.98195010715922271</v>
      </c>
      <c r="T1289">
        <f t="shared" si="571"/>
        <v>0.56252698499770881</v>
      </c>
      <c r="U1289">
        <f t="shared" si="572"/>
        <v>200600</v>
      </c>
      <c r="V1289">
        <f t="shared" si="573"/>
        <v>687174.04517570662</v>
      </c>
      <c r="W1289">
        <f t="shared" si="574"/>
        <v>135043.54581211545</v>
      </c>
      <c r="X1289">
        <f t="shared" si="575"/>
        <v>686700</v>
      </c>
      <c r="Y1289">
        <f t="shared" si="576"/>
        <v>10723.051798921639</v>
      </c>
      <c r="Z1289">
        <f t="shared" si="577"/>
        <v>0.15318645427030914</v>
      </c>
      <c r="AA1289">
        <f t="shared" si="578"/>
        <v>84.908281809650362</v>
      </c>
      <c r="AB1289">
        <f t="shared" si="579"/>
        <v>1.2129754544235765E-3</v>
      </c>
      <c r="AC1289">
        <f t="shared" si="551"/>
        <v>1.0001236468353134</v>
      </c>
    </row>
    <row r="1290" spans="1:29" x14ac:dyDescent="0.45">
      <c r="A1290">
        <f t="shared" si="552"/>
        <v>253.79999999999413</v>
      </c>
      <c r="B1290">
        <f t="shared" si="553"/>
        <v>10596.294389222405</v>
      </c>
      <c r="C1290">
        <f t="shared" si="554"/>
        <v>2360.7175146953618</v>
      </c>
      <c r="D1290">
        <f t="shared" si="555"/>
        <v>-5.9806628906603585</v>
      </c>
      <c r="E1290">
        <f t="shared" si="556"/>
        <v>680.88815443071871</v>
      </c>
      <c r="F1290">
        <f t="shared" si="557"/>
        <v>0.88783367721397466</v>
      </c>
      <c r="G1290">
        <f t="shared" si="558"/>
        <v>250</v>
      </c>
      <c r="H1290">
        <f t="shared" si="559"/>
        <v>291.2732753275867</v>
      </c>
      <c r="I1290">
        <f t="shared" si="560"/>
        <v>247.96957767935515</v>
      </c>
      <c r="J1290">
        <f t="shared" si="561"/>
        <v>2.0304223206448455</v>
      </c>
      <c r="K1290">
        <f t="shared" si="562"/>
        <v>5740.2023833845951</v>
      </c>
      <c r="L1290">
        <f t="shared" si="563"/>
        <v>-9.9392924448835629E-2</v>
      </c>
      <c r="M1290">
        <f t="shared" si="564"/>
        <v>-72.736600817852633</v>
      </c>
      <c r="N1290">
        <f t="shared" si="565"/>
        <v>-7.2736600817852638E-3</v>
      </c>
      <c r="O1290">
        <f t="shared" si="566"/>
        <v>3.5926488035281161</v>
      </c>
      <c r="P1290">
        <f t="shared" si="567"/>
        <v>11.992444590894211</v>
      </c>
      <c r="Q1290">
        <f t="shared" si="568"/>
        <v>149.84262375952372</v>
      </c>
      <c r="R1290">
        <f t="shared" si="569"/>
        <v>4.5766720736874307</v>
      </c>
      <c r="S1290">
        <f t="shared" si="570"/>
        <v>-0.98256853814295742</v>
      </c>
      <c r="T1290">
        <f t="shared" si="571"/>
        <v>0.56244040465998602</v>
      </c>
      <c r="U1290">
        <f t="shared" si="572"/>
        <v>200600</v>
      </c>
      <c r="V1290">
        <f t="shared" si="573"/>
        <v>687178.72534066648</v>
      </c>
      <c r="W1290">
        <f t="shared" si="574"/>
        <v>135061.28717015378</v>
      </c>
      <c r="X1290">
        <f t="shared" si="575"/>
        <v>686700</v>
      </c>
      <c r="Y1290">
        <f t="shared" si="576"/>
        <v>10715.308244338943</v>
      </c>
      <c r="Z1290">
        <f t="shared" si="577"/>
        <v>0.15307583206198491</v>
      </c>
      <c r="AA1290">
        <f t="shared" si="578"/>
        <v>85.839260773034766</v>
      </c>
      <c r="AB1290">
        <f t="shared" si="579"/>
        <v>1.2262751539004967E-3</v>
      </c>
      <c r="AC1290">
        <f t="shared" si="551"/>
        <v>1.0001250025641082</v>
      </c>
    </row>
    <row r="1291" spans="1:29" x14ac:dyDescent="0.45">
      <c r="A1291">
        <f t="shared" si="552"/>
        <v>253.99999999999412</v>
      </c>
      <c r="B1291">
        <f t="shared" si="553"/>
        <v>10604.163610275913</v>
      </c>
      <c r="C1291">
        <f t="shared" si="554"/>
        <v>2360.7663160522739</v>
      </c>
      <c r="D1291">
        <f t="shared" si="555"/>
        <v>-5.9962439483463079</v>
      </c>
      <c r="E1291">
        <f t="shared" si="556"/>
        <v>680.67937453028094</v>
      </c>
      <c r="F1291">
        <f t="shared" si="557"/>
        <v>0.88761320660635434</v>
      </c>
      <c r="G1291">
        <f t="shared" si="558"/>
        <v>250</v>
      </c>
      <c r="H1291">
        <f t="shared" si="559"/>
        <v>291.33274404882218</v>
      </c>
      <c r="I1291">
        <f t="shared" si="560"/>
        <v>247.98940854111348</v>
      </c>
      <c r="J1291">
        <f t="shared" si="561"/>
        <v>2.0105914588865232</v>
      </c>
      <c r="K1291">
        <f t="shared" si="562"/>
        <v>5740.6045016763728</v>
      </c>
      <c r="L1291">
        <f t="shared" si="563"/>
        <v>-9.9154308791611356E-2</v>
      </c>
      <c r="M1291">
        <f t="shared" si="564"/>
        <v>-72.554244166048392</v>
      </c>
      <c r="N1291">
        <f t="shared" si="565"/>
        <v>-7.2554244166048399E-3</v>
      </c>
      <c r="O1291">
        <f t="shared" si="566"/>
        <v>3.591197718644795</v>
      </c>
      <c r="P1291">
        <f t="shared" si="567"/>
        <v>11.992692501779393</v>
      </c>
      <c r="Q1291">
        <f t="shared" si="568"/>
        <v>149.87321684847609</v>
      </c>
      <c r="R1291">
        <f t="shared" si="569"/>
        <v>4.5758341420818711</v>
      </c>
      <c r="S1291">
        <f t="shared" si="570"/>
        <v>-0.98318533855375501</v>
      </c>
      <c r="T1291">
        <f t="shared" si="571"/>
        <v>0.5623540526024744</v>
      </c>
      <c r="U1291">
        <f t="shared" si="572"/>
        <v>200600</v>
      </c>
      <c r="V1291">
        <f t="shared" si="573"/>
        <v>687183.39435182826</v>
      </c>
      <c r="W1291">
        <f t="shared" si="574"/>
        <v>135078.98797974607</v>
      </c>
      <c r="X1291">
        <f t="shared" si="575"/>
        <v>686700</v>
      </c>
      <c r="Y1291">
        <f t="shared" si="576"/>
        <v>10707.581133333086</v>
      </c>
      <c r="Z1291">
        <f t="shared" si="577"/>
        <v>0.15296544476190121</v>
      </c>
      <c r="AA1291">
        <f t="shared" si="578"/>
        <v>86.76880981400609</v>
      </c>
      <c r="AB1291">
        <f t="shared" si="579"/>
        <v>1.2395544259143727E-3</v>
      </c>
      <c r="AC1291">
        <f t="shared" si="551"/>
        <v>1.0001263562105926</v>
      </c>
    </row>
    <row r="1292" spans="1:29" x14ac:dyDescent="0.45">
      <c r="A1292">
        <f t="shared" si="552"/>
        <v>254.19999999999411</v>
      </c>
      <c r="B1292">
        <f t="shared" si="553"/>
        <v>10612.032995740616</v>
      </c>
      <c r="C1292">
        <f t="shared" si="554"/>
        <v>2360.8156394109869</v>
      </c>
      <c r="D1292">
        <f t="shared" si="555"/>
        <v>-6.0118253315664205</v>
      </c>
      <c r="E1292">
        <f t="shared" si="556"/>
        <v>680.47064210810265</v>
      </c>
      <c r="F1292">
        <f t="shared" si="557"/>
        <v>0.88739277327761468</v>
      </c>
      <c r="G1292">
        <f t="shared" si="558"/>
        <v>250</v>
      </c>
      <c r="H1292">
        <f t="shared" si="559"/>
        <v>291.39216994582483</v>
      </c>
      <c r="I1292">
        <f t="shared" si="560"/>
        <v>248.00919176519776</v>
      </c>
      <c r="J1292">
        <f t="shared" si="561"/>
        <v>1.9908082348022447</v>
      </c>
      <c r="K1292">
        <f t="shared" si="562"/>
        <v>5741.0026633233329</v>
      </c>
      <c r="L1292">
        <f t="shared" si="563"/>
        <v>-9.8916120421392861E-2</v>
      </c>
      <c r="M1292">
        <f t="shared" si="564"/>
        <v>-72.372302960186133</v>
      </c>
      <c r="N1292">
        <f t="shared" si="565"/>
        <v>-7.237230296018614E-3</v>
      </c>
      <c r="O1292">
        <f t="shared" si="566"/>
        <v>3.5897502725855914</v>
      </c>
      <c r="P1292">
        <f t="shared" si="567"/>
        <v>11.992943064433634</v>
      </c>
      <c r="Q1292">
        <f t="shared" si="568"/>
        <v>149.90378790693012</v>
      </c>
      <c r="R1292">
        <f t="shared" si="569"/>
        <v>4.5749982307815928</v>
      </c>
      <c r="S1292">
        <f t="shared" si="570"/>
        <v>-0.98380051213679787</v>
      </c>
      <c r="T1292">
        <f t="shared" si="571"/>
        <v>0.56226792830084837</v>
      </c>
      <c r="U1292">
        <f t="shared" si="572"/>
        <v>200600</v>
      </c>
      <c r="V1292">
        <f t="shared" si="573"/>
        <v>687188.05223078176</v>
      </c>
      <c r="W1292">
        <f t="shared" si="574"/>
        <v>135096.64830245456</v>
      </c>
      <c r="X1292">
        <f t="shared" si="575"/>
        <v>686700</v>
      </c>
      <c r="Y1292">
        <f t="shared" si="576"/>
        <v>10699.870458914418</v>
      </c>
      <c r="Z1292">
        <f t="shared" si="577"/>
        <v>0.15285529227020597</v>
      </c>
      <c r="AA1292">
        <f t="shared" si="578"/>
        <v>87.696928984252736</v>
      </c>
      <c r="AB1292">
        <f t="shared" si="579"/>
        <v>1.2528132712036105E-3</v>
      </c>
      <c r="AC1292">
        <f t="shared" si="551"/>
        <v>1.0001277077748425</v>
      </c>
    </row>
    <row r="1293" spans="1:29" x14ac:dyDescent="0.45">
      <c r="A1293">
        <f t="shared" si="552"/>
        <v>254.39999999999409</v>
      </c>
      <c r="B1293">
        <f t="shared" si="553"/>
        <v>10619.90254735384</v>
      </c>
      <c r="C1293">
        <f t="shared" si="554"/>
        <v>2360.8654839673327</v>
      </c>
      <c r="D1293">
        <f t="shared" si="555"/>
        <v>-6.0274070437606042</v>
      </c>
      <c r="E1293">
        <f t="shared" si="556"/>
        <v>680.26195711152047</v>
      </c>
      <c r="F1293">
        <f t="shared" si="557"/>
        <v>0.88717237717621644</v>
      </c>
      <c r="G1293">
        <f t="shared" si="558"/>
        <v>250</v>
      </c>
      <c r="H1293">
        <f t="shared" si="559"/>
        <v>291.45155310984228</v>
      </c>
      <c r="I1293">
        <f t="shared" si="560"/>
        <v>248.02892743699877</v>
      </c>
      <c r="J1293">
        <f t="shared" si="561"/>
        <v>1.9710725630012291</v>
      </c>
      <c r="K1293">
        <f t="shared" si="562"/>
        <v>5741.3968778359331</v>
      </c>
      <c r="L1293">
        <f t="shared" si="563"/>
        <v>-9.8678359005077709E-2</v>
      </c>
      <c r="M1293">
        <f t="shared" si="564"/>
        <v>-72.190776458117739</v>
      </c>
      <c r="N1293">
        <f t="shared" si="565"/>
        <v>-7.2190776458117738E-3</v>
      </c>
      <c r="O1293">
        <f t="shared" si="566"/>
        <v>3.5883064570564289</v>
      </c>
      <c r="P1293">
        <f t="shared" si="567"/>
        <v>11.993196274771769</v>
      </c>
      <c r="Q1293">
        <f t="shared" si="568"/>
        <v>149.93433698182727</v>
      </c>
      <c r="R1293">
        <f t="shared" si="569"/>
        <v>4.5741643352151646</v>
      </c>
      <c r="S1293">
        <f t="shared" si="570"/>
        <v>-0.98441406262957321</v>
      </c>
      <c r="T1293">
        <f t="shared" si="571"/>
        <v>0.56218203123185972</v>
      </c>
      <c r="U1293">
        <f t="shared" si="572"/>
        <v>200600</v>
      </c>
      <c r="V1293">
        <f t="shared" si="573"/>
        <v>687192.69899908989</v>
      </c>
      <c r="W1293">
        <f t="shared" si="574"/>
        <v>135114.26819985383</v>
      </c>
      <c r="X1293">
        <f t="shared" si="575"/>
        <v>686700</v>
      </c>
      <c r="Y1293">
        <f t="shared" si="576"/>
        <v>10692.176213995117</v>
      </c>
      <c r="Z1293">
        <f t="shared" si="577"/>
        <v>0.15274537448564454</v>
      </c>
      <c r="AA1293">
        <f t="shared" si="578"/>
        <v>88.6236183475703</v>
      </c>
      <c r="AB1293">
        <f t="shared" si="579"/>
        <v>1.2660516906795756E-3</v>
      </c>
      <c r="AC1293">
        <f t="shared" si="551"/>
        <v>1.0001290572569499</v>
      </c>
    </row>
    <row r="1294" spans="1:29" x14ac:dyDescent="0.45">
      <c r="A1294">
        <f t="shared" si="552"/>
        <v>254.59999999999408</v>
      </c>
      <c r="B1294">
        <f t="shared" si="553"/>
        <v>10627.77226685023</v>
      </c>
      <c r="C1294">
        <f t="shared" si="554"/>
        <v>2360.9158489171878</v>
      </c>
      <c r="D1294">
        <f t="shared" si="555"/>
        <v>-6.0429890883634556</v>
      </c>
      <c r="E1294">
        <f t="shared" si="556"/>
        <v>680.05331948798812</v>
      </c>
      <c r="F1294">
        <f t="shared" si="557"/>
        <v>0.88695201825073244</v>
      </c>
      <c r="G1294">
        <f t="shared" si="558"/>
        <v>250</v>
      </c>
      <c r="H1294">
        <f t="shared" si="559"/>
        <v>291.51089363208223</v>
      </c>
      <c r="I1294">
        <f t="shared" si="560"/>
        <v>248.04861564184034</v>
      </c>
      <c r="J1294">
        <f t="shared" si="561"/>
        <v>1.9513843581596575</v>
      </c>
      <c r="K1294">
        <f t="shared" si="562"/>
        <v>5741.7871547075647</v>
      </c>
      <c r="L1294">
        <f t="shared" si="563"/>
        <v>-9.8441024207858163E-2</v>
      </c>
      <c r="M1294">
        <f t="shared" si="564"/>
        <v>-72.009663918279315</v>
      </c>
      <c r="N1294">
        <f t="shared" si="565"/>
        <v>-7.2009663918279317E-3</v>
      </c>
      <c r="O1294">
        <f t="shared" si="566"/>
        <v>3.5868662637780635</v>
      </c>
      <c r="P1294">
        <f t="shared" si="567"/>
        <v>11.993452128708846</v>
      </c>
      <c r="Q1294">
        <f t="shared" si="568"/>
        <v>149.96486412008838</v>
      </c>
      <c r="R1294">
        <f t="shared" si="569"/>
        <v>4.5733324508183282</v>
      </c>
      <c r="S1294">
        <f t="shared" si="570"/>
        <v>-0.98502599376189925</v>
      </c>
      <c r="T1294">
        <f t="shared" si="571"/>
        <v>0.56209636087333414</v>
      </c>
      <c r="U1294">
        <f t="shared" si="572"/>
        <v>200600</v>
      </c>
      <c r="V1294">
        <f t="shared" si="573"/>
        <v>687197.33467828541</v>
      </c>
      <c r="W1294">
        <f t="shared" si="574"/>
        <v>135131.84773352998</v>
      </c>
      <c r="X1294">
        <f t="shared" si="575"/>
        <v>686700</v>
      </c>
      <c r="Y1294">
        <f t="shared" si="576"/>
        <v>10684.498391390262</v>
      </c>
      <c r="Z1294">
        <f t="shared" si="577"/>
        <v>0.15263569130557517</v>
      </c>
      <c r="AA1294">
        <f t="shared" si="578"/>
        <v>89.548877976951189</v>
      </c>
      <c r="AB1294">
        <f t="shared" si="579"/>
        <v>1.2792696853850169E-3</v>
      </c>
      <c r="AC1294">
        <f t="shared" si="551"/>
        <v>1.0001304046570219</v>
      </c>
    </row>
    <row r="1295" spans="1:29" x14ac:dyDescent="0.45">
      <c r="A1295">
        <f t="shared" si="552"/>
        <v>254.79999999999407</v>
      </c>
      <c r="B1295">
        <f t="shared" si="553"/>
        <v>10635.642155961752</v>
      </c>
      <c r="C1295">
        <f t="shared" si="554"/>
        <v>2360.9667334564724</v>
      </c>
      <c r="D1295">
        <f t="shared" si="555"/>
        <v>-6.0585714688042707</v>
      </c>
      <c r="E1295">
        <f t="shared" si="556"/>
        <v>679.8447291850764</v>
      </c>
      <c r="F1295">
        <f t="shared" si="557"/>
        <v>0.88673169644984662</v>
      </c>
      <c r="G1295">
        <f t="shared" si="558"/>
        <v>250</v>
      </c>
      <c r="H1295">
        <f t="shared" si="559"/>
        <v>291.57019160371198</v>
      </c>
      <c r="I1295">
        <f t="shared" si="560"/>
        <v>248.06825646497907</v>
      </c>
      <c r="J1295">
        <f t="shared" si="561"/>
        <v>1.931743535020928</v>
      </c>
      <c r="K1295">
        <f t="shared" si="562"/>
        <v>5742.1735034145686</v>
      </c>
      <c r="L1295">
        <f t="shared" si="563"/>
        <v>-9.8204115693647509E-2</v>
      </c>
      <c r="M1295">
        <f t="shared" si="564"/>
        <v>-71.828964599672588</v>
      </c>
      <c r="N1295">
        <f t="shared" si="565"/>
        <v>-7.182896459967259E-3</v>
      </c>
      <c r="O1295">
        <f t="shared" si="566"/>
        <v>3.58542968448607</v>
      </c>
      <c r="P1295">
        <f t="shared" si="567"/>
        <v>11.99371062216014</v>
      </c>
      <c r="Q1295">
        <f t="shared" si="568"/>
        <v>149.99536936861358</v>
      </c>
      <c r="R1295">
        <f t="shared" si="569"/>
        <v>4.572502573033991</v>
      </c>
      <c r="S1295">
        <f t="shared" si="570"/>
        <v>-0.98563630925592749</v>
      </c>
      <c r="T1295">
        <f t="shared" si="571"/>
        <v>0.56201091670417025</v>
      </c>
      <c r="U1295">
        <f t="shared" si="572"/>
        <v>200600</v>
      </c>
      <c r="V1295">
        <f t="shared" si="573"/>
        <v>687201.95928986953</v>
      </c>
      <c r="W1295">
        <f t="shared" si="574"/>
        <v>135149.38696507964</v>
      </c>
      <c r="X1295">
        <f t="shared" si="575"/>
        <v>686700</v>
      </c>
      <c r="Y1295">
        <f t="shared" si="576"/>
        <v>10676.836983818524</v>
      </c>
      <c r="Z1295">
        <f t="shared" si="577"/>
        <v>0.15252624262597891</v>
      </c>
      <c r="AA1295">
        <f t="shared" si="578"/>
        <v>90.472707953304052</v>
      </c>
      <c r="AB1295">
        <f t="shared" si="579"/>
        <v>1.2924672564757721E-3</v>
      </c>
      <c r="AC1295">
        <f t="shared" si="551"/>
        <v>1.0001317499751761</v>
      </c>
    </row>
    <row r="1296" spans="1:29" x14ac:dyDescent="0.45">
      <c r="A1296">
        <f t="shared" si="552"/>
        <v>254.99999999999406</v>
      </c>
      <c r="B1296">
        <f t="shared" si="553"/>
        <v>10643.51221641769</v>
      </c>
      <c r="C1296">
        <f t="shared" si="554"/>
        <v>2361.0181367811592</v>
      </c>
      <c r="D1296">
        <f t="shared" si="555"/>
        <v>-6.0741541885070269</v>
      </c>
      <c r="E1296">
        <f t="shared" si="556"/>
        <v>679.63618615047233</v>
      </c>
      <c r="F1296">
        <f t="shared" si="557"/>
        <v>0.88651141172235526</v>
      </c>
      <c r="G1296">
        <f t="shared" si="558"/>
        <v>250</v>
      </c>
      <c r="H1296">
        <f t="shared" si="559"/>
        <v>291.62944711585777</v>
      </c>
      <c r="I1296">
        <f t="shared" si="560"/>
        <v>248.08784999160366</v>
      </c>
      <c r="J1296">
        <f t="shared" si="561"/>
        <v>1.9121500083963383</v>
      </c>
      <c r="K1296">
        <f t="shared" si="562"/>
        <v>5742.5559334162481</v>
      </c>
      <c r="L1296">
        <f t="shared" si="563"/>
        <v>-9.7967633122948428E-2</v>
      </c>
      <c r="M1296">
        <f t="shared" si="564"/>
        <v>-71.648677761978433</v>
      </c>
      <c r="N1296">
        <f t="shared" si="565"/>
        <v>-7.164867776197844E-3</v>
      </c>
      <c r="O1296">
        <f t="shared" si="566"/>
        <v>3.5839967109308306</v>
      </c>
      <c r="P1296">
        <f t="shared" si="567"/>
        <v>11.993971751041194</v>
      </c>
      <c r="Q1296">
        <f t="shared" si="568"/>
        <v>150.02585277428187</v>
      </c>
      <c r="R1296">
        <f t="shared" si="569"/>
        <v>4.5716746973122211</v>
      </c>
      <c r="S1296">
        <f t="shared" si="570"/>
        <v>-0.98624501282615107</v>
      </c>
      <c r="T1296">
        <f t="shared" si="571"/>
        <v>0.56192569820433891</v>
      </c>
      <c r="U1296">
        <f t="shared" si="572"/>
        <v>200600</v>
      </c>
      <c r="V1296">
        <f t="shared" si="573"/>
        <v>687206.57285531494</v>
      </c>
      <c r="W1296">
        <f t="shared" si="574"/>
        <v>135166.88595610962</v>
      </c>
      <c r="X1296">
        <f t="shared" si="575"/>
        <v>686700</v>
      </c>
      <c r="Y1296">
        <f t="shared" si="576"/>
        <v>10669.191983902871</v>
      </c>
      <c r="Z1296">
        <f t="shared" si="577"/>
        <v>0.15241702834146958</v>
      </c>
      <c r="AA1296">
        <f t="shared" si="578"/>
        <v>91.395108368829824</v>
      </c>
      <c r="AB1296">
        <f t="shared" si="579"/>
        <v>1.3056444052689975E-3</v>
      </c>
      <c r="AC1296">
        <f t="shared" si="551"/>
        <v>1.0001330932115462</v>
      </c>
    </row>
    <row r="1297" spans="1:29" x14ac:dyDescent="0.45">
      <c r="A1297">
        <f t="shared" si="552"/>
        <v>255.19999999999405</v>
      </c>
      <c r="B1297">
        <f t="shared" si="553"/>
        <v>10651.382449944647</v>
      </c>
      <c r="C1297">
        <f t="shared" si="554"/>
        <v>2361.0700580872776</v>
      </c>
      <c r="D1297">
        <f t="shared" si="555"/>
        <v>-6.0897372508904013</v>
      </c>
      <c r="E1297">
        <f t="shared" si="556"/>
        <v>679.42769033197953</v>
      </c>
      <c r="F1297">
        <f t="shared" si="557"/>
        <v>0.88629116401716546</v>
      </c>
      <c r="G1297">
        <f t="shared" si="558"/>
        <v>250</v>
      </c>
      <c r="H1297">
        <f t="shared" si="559"/>
        <v>291.68866025960449</v>
      </c>
      <c r="I1297">
        <f t="shared" si="560"/>
        <v>248.10739630683483</v>
      </c>
      <c r="J1297">
        <f t="shared" si="561"/>
        <v>1.8926036931651709</v>
      </c>
      <c r="K1297">
        <f t="shared" si="562"/>
        <v>5742.9344541548808</v>
      </c>
      <c r="L1297">
        <f t="shared" si="563"/>
        <v>-9.7731576155837274E-2</v>
      </c>
      <c r="M1297">
        <f t="shared" si="564"/>
        <v>-71.468802665408646</v>
      </c>
      <c r="N1297">
        <f t="shared" si="565"/>
        <v>-7.1468802665408653E-3</v>
      </c>
      <c r="O1297">
        <f t="shared" si="566"/>
        <v>3.5825673348775227</v>
      </c>
      <c r="P1297">
        <f t="shared" si="567"/>
        <v>11.994235511267835</v>
      </c>
      <c r="Q1297">
        <f t="shared" si="568"/>
        <v>150.05631438395093</v>
      </c>
      <c r="R1297">
        <f t="shared" si="569"/>
        <v>4.5708488191102523</v>
      </c>
      <c r="S1297">
        <f t="shared" si="570"/>
        <v>-0.98685210817942171</v>
      </c>
      <c r="T1297">
        <f t="shared" si="571"/>
        <v>0.56184070485488102</v>
      </c>
      <c r="U1297">
        <f t="shared" si="572"/>
        <v>200600</v>
      </c>
      <c r="V1297">
        <f t="shared" si="573"/>
        <v>687211.17539606406</v>
      </c>
      <c r="W1297">
        <f t="shared" si="574"/>
        <v>135184.3447682363</v>
      </c>
      <c r="X1297">
        <f t="shared" si="575"/>
        <v>686700</v>
      </c>
      <c r="Y1297">
        <f t="shared" si="576"/>
        <v>10661.563384170935</v>
      </c>
      <c r="Z1297">
        <f t="shared" si="577"/>
        <v>0.15230804834529907</v>
      </c>
      <c r="AA1297">
        <f t="shared" si="578"/>
        <v>92.316079324344173</v>
      </c>
      <c r="AB1297">
        <f t="shared" si="579"/>
        <v>1.3188011332049168E-3</v>
      </c>
      <c r="AC1297">
        <f t="shared" si="551"/>
        <v>1.0001344343662799</v>
      </c>
    </row>
    <row r="1298" spans="1:29" x14ac:dyDescent="0.45">
      <c r="A1298">
        <f t="shared" si="552"/>
        <v>255.39999999999404</v>
      </c>
      <c r="B1298">
        <f t="shared" si="553"/>
        <v>10659.252858266551</v>
      </c>
      <c r="C1298">
        <f t="shared" si="554"/>
        <v>2361.1224965709189</v>
      </c>
      <c r="D1298">
        <f t="shared" si="555"/>
        <v>-6.1053206593677736</v>
      </c>
      <c r="E1298">
        <f t="shared" si="556"/>
        <v>679.21924167751934</v>
      </c>
      <c r="F1298">
        <f t="shared" si="557"/>
        <v>0.88607095328329721</v>
      </c>
      <c r="G1298">
        <f t="shared" si="558"/>
        <v>250</v>
      </c>
      <c r="H1298">
        <f t="shared" si="559"/>
        <v>291.74783112599488</v>
      </c>
      <c r="I1298">
        <f t="shared" si="560"/>
        <v>248.12689549572477</v>
      </c>
      <c r="J1298">
        <f t="shared" si="561"/>
        <v>1.8731045042752328</v>
      </c>
      <c r="K1298">
        <f t="shared" si="562"/>
        <v>5743.3090750557358</v>
      </c>
      <c r="L1298">
        <f t="shared" si="563"/>
        <v>-9.7495944449690342E-2</v>
      </c>
      <c r="M1298">
        <f t="shared" si="564"/>
        <v>-71.28933857082518</v>
      </c>
      <c r="N1298">
        <f t="shared" si="565"/>
        <v>-7.1289338570825183E-3</v>
      </c>
      <c r="O1298">
        <f t="shared" si="566"/>
        <v>3.581141548106106</v>
      </c>
      <c r="P1298">
        <f t="shared" si="567"/>
        <v>11.994501898756209</v>
      </c>
      <c r="Q1298">
        <f t="shared" si="568"/>
        <v>150.08675424445681</v>
      </c>
      <c r="R1298">
        <f t="shared" si="569"/>
        <v>4.5700249338924772</v>
      </c>
      <c r="S1298">
        <f t="shared" si="570"/>
        <v>-0.98745759901495456</v>
      </c>
      <c r="T1298">
        <f t="shared" si="571"/>
        <v>0.56175593613790653</v>
      </c>
      <c r="U1298">
        <f t="shared" si="572"/>
        <v>200600</v>
      </c>
      <c r="V1298">
        <f t="shared" si="573"/>
        <v>687215.76693352999</v>
      </c>
      <c r="W1298">
        <f t="shared" si="574"/>
        <v>135201.76346308508</v>
      </c>
      <c r="X1298">
        <f t="shared" si="575"/>
        <v>686700</v>
      </c>
      <c r="Y1298">
        <f t="shared" si="576"/>
        <v>10653.951177055722</v>
      </c>
      <c r="Z1298">
        <f t="shared" si="577"/>
        <v>0.15219930252936745</v>
      </c>
      <c r="AA1298">
        <f t="shared" si="578"/>
        <v>93.235620930790901</v>
      </c>
      <c r="AB1298">
        <f t="shared" si="579"/>
        <v>1.3319374418684414E-3</v>
      </c>
      <c r="AC1298">
        <f t="shared" si="551"/>
        <v>1.000135773439538</v>
      </c>
    </row>
    <row r="1299" spans="1:29" x14ac:dyDescent="0.45">
      <c r="A1299">
        <f t="shared" si="552"/>
        <v>255.59999999999403</v>
      </c>
      <c r="B1299">
        <f t="shared" si="553"/>
        <v>10667.123443104645</v>
      </c>
      <c r="C1299">
        <f t="shared" si="554"/>
        <v>2361.1754514282425</v>
      </c>
      <c r="D1299">
        <f t="shared" si="555"/>
        <v>-6.1209044173471945</v>
      </c>
      <c r="E1299">
        <f t="shared" si="556"/>
        <v>679.0108401351273</v>
      </c>
      <c r="F1299">
        <f t="shared" si="557"/>
        <v>0.88585077946987945</v>
      </c>
      <c r="G1299">
        <f t="shared" si="558"/>
        <v>250</v>
      </c>
      <c r="H1299">
        <f t="shared" si="559"/>
        <v>291.80695980602917</v>
      </c>
      <c r="I1299">
        <f t="shared" si="560"/>
        <v>248.14634764325649</v>
      </c>
      <c r="J1299">
        <f t="shared" si="561"/>
        <v>1.8536523567435097</v>
      </c>
      <c r="K1299">
        <f t="shared" si="562"/>
        <v>5743.6798055270847</v>
      </c>
      <c r="L1299">
        <f t="shared" si="563"/>
        <v>-9.7260737658615426E-2</v>
      </c>
      <c r="M1299">
        <f t="shared" si="564"/>
        <v>-71.110284739775182</v>
      </c>
      <c r="N1299">
        <f t="shared" si="565"/>
        <v>-7.1110284739775188E-3</v>
      </c>
      <c r="O1299">
        <f t="shared" si="566"/>
        <v>3.5797193424113103</v>
      </c>
      <c r="P1299">
        <f t="shared" si="567"/>
        <v>11.994770909422803</v>
      </c>
      <c r="Q1299">
        <f t="shared" si="568"/>
        <v>150.11717240261365</v>
      </c>
      <c r="R1299">
        <f t="shared" si="569"/>
        <v>4.5692030371304497</v>
      </c>
      <c r="S1299">
        <f t="shared" si="570"/>
        <v>-0.98806148902434376</v>
      </c>
      <c r="T1299">
        <f t="shared" si="571"/>
        <v>0.56167139153659196</v>
      </c>
      <c r="U1299">
        <f t="shared" si="572"/>
        <v>200600</v>
      </c>
      <c r="V1299">
        <f t="shared" si="573"/>
        <v>687220.34748909506</v>
      </c>
      <c r="W1299">
        <f t="shared" si="574"/>
        <v>135219.14210228957</v>
      </c>
      <c r="X1299">
        <f t="shared" si="575"/>
        <v>686700</v>
      </c>
      <c r="Y1299">
        <f t="shared" si="576"/>
        <v>10646.355354896456</v>
      </c>
      <c r="Z1299">
        <f t="shared" si="577"/>
        <v>0.15209079078423507</v>
      </c>
      <c r="AA1299">
        <f t="shared" si="578"/>
        <v>94.15373330807779</v>
      </c>
      <c r="AB1299">
        <f t="shared" si="579"/>
        <v>1.3450533329725399E-3</v>
      </c>
      <c r="AC1299">
        <f t="shared" si="551"/>
        <v>1.0001371104314956</v>
      </c>
    </row>
    <row r="1300" spans="1:29" x14ac:dyDescent="0.45">
      <c r="A1300">
        <f t="shared" si="552"/>
        <v>255.79999999999401</v>
      </c>
      <c r="B1300">
        <f t="shared" si="553"/>
        <v>10674.994206177496</v>
      </c>
      <c r="C1300">
        <f t="shared" si="554"/>
        <v>2361.2289218554797</v>
      </c>
      <c r="D1300">
        <f t="shared" si="555"/>
        <v>-6.1364885282314425</v>
      </c>
      <c r="E1300">
        <f t="shared" si="556"/>
        <v>678.80248565295744</v>
      </c>
      <c r="F1300">
        <f t="shared" si="557"/>
        <v>0.88563064252615464</v>
      </c>
      <c r="G1300">
        <f t="shared" si="558"/>
        <v>250</v>
      </c>
      <c r="H1300">
        <f t="shared" si="559"/>
        <v>291.86604639066456</v>
      </c>
      <c r="I1300">
        <f t="shared" si="560"/>
        <v>248.16575283434403</v>
      </c>
      <c r="J1300">
        <f t="shared" si="561"/>
        <v>1.8342471656559667</v>
      </c>
      <c r="K1300">
        <f t="shared" si="562"/>
        <v>5744.0466549602161</v>
      </c>
      <c r="L1300">
        <f t="shared" si="563"/>
        <v>-9.7025955437715083E-2</v>
      </c>
      <c r="M1300">
        <f t="shared" si="564"/>
        <v>-70.931640434276076</v>
      </c>
      <c r="N1300">
        <f t="shared" si="565"/>
        <v>-7.0931640434276078E-3</v>
      </c>
      <c r="O1300">
        <f t="shared" si="566"/>
        <v>3.5783007096026247</v>
      </c>
      <c r="P1300">
        <f t="shared" si="567"/>
        <v>11.995042539184476</v>
      </c>
      <c r="Q1300">
        <f t="shared" si="568"/>
        <v>150.14756890521349</v>
      </c>
      <c r="R1300">
        <f t="shared" si="569"/>
        <v>4.5683831243028763</v>
      </c>
      <c r="S1300">
        <f t="shared" si="570"/>
        <v>-0.98866378189156601</v>
      </c>
      <c r="T1300">
        <f t="shared" si="571"/>
        <v>0.56158707053518087</v>
      </c>
      <c r="U1300">
        <f t="shared" si="572"/>
        <v>200600</v>
      </c>
      <c r="V1300">
        <f t="shared" si="573"/>
        <v>687224.91708411206</v>
      </c>
      <c r="W1300">
        <f t="shared" si="574"/>
        <v>135236.48074749092</v>
      </c>
      <c r="X1300">
        <f t="shared" si="575"/>
        <v>686700</v>
      </c>
      <c r="Y1300">
        <f t="shared" si="576"/>
        <v>10638.775909939184</v>
      </c>
      <c r="Z1300">
        <f t="shared" si="577"/>
        <v>0.15198251299913121</v>
      </c>
      <c r="AA1300">
        <f t="shared" si="578"/>
        <v>95.070416585658677</v>
      </c>
      <c r="AB1300">
        <f t="shared" si="579"/>
        <v>1.3581488083665525E-3</v>
      </c>
      <c r="AC1300">
        <f t="shared" si="551"/>
        <v>1.0001384453423412</v>
      </c>
    </row>
    <row r="1301" spans="1:29" x14ac:dyDescent="0.45">
      <c r="A1301">
        <f t="shared" si="552"/>
        <v>255.999999999994</v>
      </c>
      <c r="B1301">
        <f t="shared" si="553"/>
        <v>10682.865149200992</v>
      </c>
      <c r="C1301">
        <f t="shared" si="554"/>
        <v>2361.2829070489415</v>
      </c>
      <c r="D1301">
        <f t="shared" si="555"/>
        <v>-6.1520729954179636</v>
      </c>
      <c r="E1301">
        <f t="shared" si="556"/>
        <v>678.59417817927863</v>
      </c>
      <c r="F1301">
        <f t="shared" si="557"/>
        <v>0.88541054240147554</v>
      </c>
      <c r="G1301">
        <f t="shared" si="558"/>
        <v>250</v>
      </c>
      <c r="H1301">
        <f t="shared" si="559"/>
        <v>291.92509097081461</v>
      </c>
      <c r="I1301">
        <f t="shared" si="560"/>
        <v>248.18511115383137</v>
      </c>
      <c r="J1301">
        <f t="shared" si="561"/>
        <v>1.8148888461686283</v>
      </c>
      <c r="K1301">
        <f t="shared" si="562"/>
        <v>5744.4096327294501</v>
      </c>
      <c r="L1301">
        <f t="shared" si="563"/>
        <v>-9.6791597436691745E-2</v>
      </c>
      <c r="M1301">
        <f t="shared" si="564"/>
        <v>-70.753404917146199</v>
      </c>
      <c r="N1301">
        <f t="shared" si="565"/>
        <v>-7.0753404917146198E-3</v>
      </c>
      <c r="O1301">
        <f t="shared" si="566"/>
        <v>3.5768856415042816</v>
      </c>
      <c r="P1301">
        <f t="shared" si="567"/>
        <v>11.995316783958485</v>
      </c>
      <c r="Q1301">
        <f t="shared" si="568"/>
        <v>150.17794379902588</v>
      </c>
      <c r="R1301">
        <f t="shared" si="569"/>
        <v>4.5675651908956194</v>
      </c>
      <c r="S1301">
        <f t="shared" si="570"/>
        <v>-0.98926448129299471</v>
      </c>
      <c r="T1301">
        <f t="shared" si="571"/>
        <v>0.56150297261898074</v>
      </c>
      <c r="U1301">
        <f t="shared" si="572"/>
        <v>200600</v>
      </c>
      <c r="V1301">
        <f t="shared" si="573"/>
        <v>687229.47573990468</v>
      </c>
      <c r="W1301">
        <f t="shared" si="574"/>
        <v>135253.7794603376</v>
      </c>
      <c r="X1301">
        <f t="shared" si="575"/>
        <v>686700</v>
      </c>
      <c r="Y1301">
        <f t="shared" si="576"/>
        <v>10631.212834337195</v>
      </c>
      <c r="Z1301">
        <f t="shared" si="577"/>
        <v>0.15187446906195992</v>
      </c>
      <c r="AA1301">
        <f t="shared" si="578"/>
        <v>95.985670902649872</v>
      </c>
      <c r="AB1301">
        <f t="shared" si="579"/>
        <v>1.3712238700378553E-3</v>
      </c>
      <c r="AC1301">
        <f t="shared" si="551"/>
        <v>1.0001397781722769</v>
      </c>
    </row>
    <row r="1302" spans="1:29" x14ac:dyDescent="0.45">
      <c r="A1302">
        <f t="shared" si="552"/>
        <v>256.19999999999402</v>
      </c>
      <c r="B1302">
        <f t="shared" si="553"/>
        <v>10690.736273888342</v>
      </c>
      <c r="C1302">
        <f t="shared" si="554"/>
        <v>2361.3374062050207</v>
      </c>
      <c r="D1302">
        <f t="shared" si="555"/>
        <v>-6.1676578222989171</v>
      </c>
      <c r="E1302">
        <f t="shared" si="556"/>
        <v>678.38591766247566</v>
      </c>
      <c r="F1302">
        <f t="shared" si="557"/>
        <v>0.88519047904530523</v>
      </c>
      <c r="G1302">
        <f t="shared" si="558"/>
        <v>250</v>
      </c>
      <c r="H1302">
        <f t="shared" si="559"/>
        <v>291.98409363734885</v>
      </c>
      <c r="I1302">
        <f t="shared" si="560"/>
        <v>248.20442268649251</v>
      </c>
      <c r="J1302">
        <f t="shared" si="561"/>
        <v>1.7955773135074935</v>
      </c>
      <c r="K1302">
        <f t="shared" si="562"/>
        <v>5744.7687481921512</v>
      </c>
      <c r="L1302">
        <f t="shared" si="563"/>
        <v>-9.6557663305674168E-2</v>
      </c>
      <c r="M1302">
        <f t="shared" si="564"/>
        <v>-70.575577451712746</v>
      </c>
      <c r="N1302">
        <f t="shared" si="565"/>
        <v>-7.0575577451712753E-3</v>
      </c>
      <c r="O1302">
        <f t="shared" si="566"/>
        <v>3.5754741299552473</v>
      </c>
      <c r="P1302">
        <f t="shared" si="567"/>
        <v>11.995593639662507</v>
      </c>
      <c r="Q1302">
        <f t="shared" si="568"/>
        <v>150.20829713079775</v>
      </c>
      <c r="R1302">
        <f t="shared" si="569"/>
        <v>4.5667492324016941</v>
      </c>
      <c r="S1302">
        <f t="shared" si="570"/>
        <v>-0.98986359089741249</v>
      </c>
      <c r="T1302">
        <f t="shared" si="571"/>
        <v>0.56141909727436234</v>
      </c>
      <c r="U1302">
        <f t="shared" si="572"/>
        <v>200600</v>
      </c>
      <c r="V1302">
        <f t="shared" si="573"/>
        <v>687234.02347776655</v>
      </c>
      <c r="W1302">
        <f t="shared" si="574"/>
        <v>135271.03830248452</v>
      </c>
      <c r="X1302">
        <f t="shared" si="575"/>
        <v>686700</v>
      </c>
      <c r="Y1302">
        <f t="shared" si="576"/>
        <v>10623.666120151691</v>
      </c>
      <c r="Z1302">
        <f t="shared" si="577"/>
        <v>0.15176665885930987</v>
      </c>
      <c r="AA1302">
        <f t="shared" si="578"/>
        <v>96.899496408179402</v>
      </c>
      <c r="AB1302">
        <f t="shared" si="579"/>
        <v>1.3842785201168485E-3</v>
      </c>
      <c r="AC1302">
        <f t="shared" ref="AC1302:AC1365" si="580">(AB1302+9.81)/9.81</f>
        <v>1.0001411089215206</v>
      </c>
    </row>
    <row r="1303" spans="1:29" x14ac:dyDescent="0.45">
      <c r="A1303">
        <f t="shared" ref="A1303:A1366" si="581">A1302+$B$16</f>
        <v>256.39999999999401</v>
      </c>
      <c r="B1303">
        <f t="shared" ref="B1303:B1366" si="582">B1302+(P1303*$F$14*$B$16)</f>
        <v>10698.607581950077</v>
      </c>
      <c r="C1303">
        <f t="shared" ref="C1303:C1366" si="583">P1303*$F$14*60</f>
        <v>2361.3924185202</v>
      </c>
      <c r="D1303">
        <f t="shared" ref="D1303:D1366" si="584">$F$16-(B1303/1000)*$F$17</f>
        <v>-6.1832430122611513</v>
      </c>
      <c r="E1303">
        <f t="shared" ref="E1303:E1366" si="585">$F$18*(1-(0.0065*(B1303/$F$14))/288.15)^5.255</f>
        <v>678.17770405105045</v>
      </c>
      <c r="F1303">
        <f t="shared" ref="F1303:F1366" si="586">(E1303*100)/(287.05*(D1303+273.15))</f>
        <v>0.8849704524072195</v>
      </c>
      <c r="G1303">
        <f t="shared" ref="G1303:G1366" si="587">IF(B1303&lt;$B$11+1500, $F$9, $F$10)</f>
        <v>250</v>
      </c>
      <c r="H1303">
        <f t="shared" ref="H1303:H1366" si="588">H1302+(Z1303/$F$12)*$B$16</f>
        <v>292.04305448109216</v>
      </c>
      <c r="I1303">
        <f t="shared" ref="I1303:I1366" si="589">H1303*SQRT(F1303/$F$19)</f>
        <v>248.22368751703095</v>
      </c>
      <c r="J1303">
        <f t="shared" ref="J1303:J1366" si="590">G1303-I1303</f>
        <v>1.7763124829690469</v>
      </c>
      <c r="K1303">
        <f t="shared" ref="K1303:K1366" si="591">K1302+J1303*$B$16</f>
        <v>5745.1240106887453</v>
      </c>
      <c r="L1303">
        <f t="shared" ref="L1303:L1366" si="592">(J1303-J1302)/$B$16</f>
        <v>-9.6324152692233156E-2</v>
      </c>
      <c r="M1303">
        <f t="shared" ref="M1303:M1366" si="593">($B$3*J1303) + ($B$4*K1303) + ($B$5*L1303)</f>
        <v>-70.398157301966265</v>
      </c>
      <c r="N1303">
        <f t="shared" ref="N1303:N1366" si="594">M1303*$B$6</f>
        <v>-7.0398157301966267E-3</v>
      </c>
      <c r="O1303">
        <f t="shared" ref="O1303:O1366" si="595">O1302+N1303*$B$16</f>
        <v>3.574066166809208</v>
      </c>
      <c r="P1303">
        <f t="shared" ref="P1303:P1366" si="596">P1302+AB1303*$B$16</f>
        <v>11.995873102214675</v>
      </c>
      <c r="Q1303">
        <f t="shared" ref="Q1303:Q1366" si="597">H1303*$F$12</f>
        <v>150.23862894725306</v>
      </c>
      <c r="R1303">
        <f t="shared" ref="R1303:R1366" si="598">IF(AND(Q1302=0, P1302=0), 0, ATAN2(Q1302, P1302)*180/PI())</f>
        <v>4.5659352443212686</v>
      </c>
      <c r="S1303">
        <f t="shared" ref="S1303:S1366" si="599">O1302-R1303</f>
        <v>-0.99046111436602136</v>
      </c>
      <c r="T1303">
        <f t="shared" ref="T1303:T1366" si="600">$B$7*(S1303-$B$8)</f>
        <v>0.56133544398875701</v>
      </c>
      <c r="U1303">
        <f t="shared" ref="U1303:U1366" si="601">IF(B1302&lt;$B$11+1500, $F$4, $F$4*0.85)</f>
        <v>200600</v>
      </c>
      <c r="V1303">
        <f t="shared" ref="V1303:V1366" si="602">0.5*F1302*Q1302^2*$F$5*T1303</f>
        <v>687238.56031895964</v>
      </c>
      <c r="W1303">
        <f t="shared" ref="W1303:W1366" si="603">IFERROR(0.5*F1302*Q1302^2*$F$5*($F$6+T1303^2/$F$7), 0)</f>
        <v>135288.25733559224</v>
      </c>
      <c r="X1303">
        <f t="shared" ref="X1303:X1366" si="604">X1302</f>
        <v>686700</v>
      </c>
      <c r="Y1303">
        <f t="shared" ref="Y1303:Y1366" si="605">U1303*COS(RADIANS(S1303)) - W1303 - X1302*SIN(RADIANS(R1303))</f>
        <v>10616.135759352735</v>
      </c>
      <c r="Z1303">
        <f t="shared" ref="Z1303:Z1366" si="606">IFERROR(Y1303/$B$12, 0)</f>
        <v>0.15165908227646765</v>
      </c>
      <c r="AA1303">
        <f t="shared" ref="AA1303:AA1366" si="607">IF(AND(B1302&lt;=$B$11, (V1303*COS(RADIANS(R1303)) + U1303*SIN(RADIANS(O1302)) - W1303*SIN(RADIANS(R1303)) - X1302)&lt;0), 0, V1303*COS(RADIANS(R1303)) + U1303*SIN(RADIANS(O1302)) - W1303*SIN(RADIANS(R1303)) - X1302)</f>
        <v>97.811893258593045</v>
      </c>
      <c r="AB1303">
        <f t="shared" ref="AB1303:AB1366" si="608">IFERROR(AA1303/$B$12, 0)</f>
        <v>1.3973127608370435E-3</v>
      </c>
      <c r="AC1303">
        <f t="shared" si="580"/>
        <v>1.0001424375902994</v>
      </c>
    </row>
    <row r="1304" spans="1:29" x14ac:dyDescent="0.45">
      <c r="A1304">
        <f t="shared" si="581"/>
        <v>256.599999999994</v>
      </c>
      <c r="B1304">
        <f t="shared" si="582"/>
        <v>10706.479075094046</v>
      </c>
      <c r="C1304">
        <f t="shared" si="583"/>
        <v>2361.4479431910559</v>
      </c>
      <c r="D1304">
        <f t="shared" si="584"/>
        <v>-6.1988285686862099</v>
      </c>
      <c r="E1304">
        <f t="shared" si="585"/>
        <v>677.96953729361894</v>
      </c>
      <c r="F1304">
        <f t="shared" si="586"/>
        <v>0.88475046243690314</v>
      </c>
      <c r="G1304">
        <f t="shared" si="587"/>
        <v>250</v>
      </c>
      <c r="H1304">
        <f t="shared" si="588"/>
        <v>292.10197359282432</v>
      </c>
      <c r="I1304">
        <f t="shared" si="589"/>
        <v>248.2429057300792</v>
      </c>
      <c r="J1304">
        <f t="shared" si="590"/>
        <v>1.757094269920799</v>
      </c>
      <c r="K1304">
        <f t="shared" si="591"/>
        <v>5745.4754295427292</v>
      </c>
      <c r="L1304">
        <f t="shared" si="592"/>
        <v>-9.6091065241239448E-2</v>
      </c>
      <c r="M1304">
        <f t="shared" si="593"/>
        <v>-70.22114373257331</v>
      </c>
      <c r="N1304">
        <f t="shared" si="594"/>
        <v>-7.0221143732573316E-3</v>
      </c>
      <c r="O1304">
        <f t="shared" si="595"/>
        <v>3.5726617439345567</v>
      </c>
      <c r="P1304">
        <f t="shared" si="596"/>
        <v>11.996155167533598</v>
      </c>
      <c r="Q1304">
        <f t="shared" si="597"/>
        <v>150.26893929509254</v>
      </c>
      <c r="R1304">
        <f t="shared" si="598"/>
        <v>4.5651232221616578</v>
      </c>
      <c r="S1304">
        <f t="shared" si="599"/>
        <v>-0.99105705535244981</v>
      </c>
      <c r="T1304">
        <f t="shared" si="600"/>
        <v>0.56125201225065713</v>
      </c>
      <c r="U1304">
        <f t="shared" si="601"/>
        <v>200600</v>
      </c>
      <c r="V1304">
        <f t="shared" si="602"/>
        <v>687243.08628471929</v>
      </c>
      <c r="W1304">
        <f t="shared" si="603"/>
        <v>135305.43662132707</v>
      </c>
      <c r="X1304">
        <f t="shared" si="604"/>
        <v>686700</v>
      </c>
      <c r="Y1304">
        <f t="shared" si="605"/>
        <v>10608.621743819182</v>
      </c>
      <c r="Z1304">
        <f t="shared" si="606"/>
        <v>0.15155173919741688</v>
      </c>
      <c r="AA1304">
        <f t="shared" si="607"/>
        <v>98.722861622460186</v>
      </c>
      <c r="AB1304">
        <f t="shared" si="608"/>
        <v>1.410326594606574E-3</v>
      </c>
      <c r="AC1304">
        <f t="shared" si="580"/>
        <v>1.0001437641788591</v>
      </c>
    </row>
    <row r="1305" spans="1:29" x14ac:dyDescent="0.45">
      <c r="A1305">
        <f t="shared" si="581"/>
        <v>256.79999999999399</v>
      </c>
      <c r="B1305">
        <f t="shared" si="582"/>
        <v>10714.350755025427</v>
      </c>
      <c r="C1305">
        <f t="shared" si="583"/>
        <v>2361.5039794142635</v>
      </c>
      <c r="D1305">
        <f t="shared" si="584"/>
        <v>-6.2144144949503435</v>
      </c>
      <c r="E1305">
        <f t="shared" si="585"/>
        <v>677.76141733891495</v>
      </c>
      <c r="F1305">
        <f t="shared" si="586"/>
        <v>0.88453050908415387</v>
      </c>
      <c r="G1305">
        <f t="shared" si="587"/>
        <v>250</v>
      </c>
      <c r="H1305">
        <f t="shared" si="588"/>
        <v>292.16085106327949</v>
      </c>
      <c r="I1305">
        <f t="shared" si="589"/>
        <v>248.26207741019863</v>
      </c>
      <c r="J1305">
        <f t="shared" si="590"/>
        <v>1.7379225898013715</v>
      </c>
      <c r="K1305">
        <f t="shared" si="591"/>
        <v>5745.8230140606893</v>
      </c>
      <c r="L1305">
        <f t="shared" si="592"/>
        <v>-9.5858400597137461E-2</v>
      </c>
      <c r="M1305">
        <f t="shared" si="593"/>
        <v>-70.044536008763743</v>
      </c>
      <c r="N1305">
        <f t="shared" si="594"/>
        <v>-7.0044536008763746E-3</v>
      </c>
      <c r="O1305">
        <f t="shared" si="595"/>
        <v>3.5712608532143815</v>
      </c>
      <c r="P1305">
        <f t="shared" si="596"/>
        <v>11.996439831538384</v>
      </c>
      <c r="Q1305">
        <f t="shared" si="597"/>
        <v>150.29922822099351</v>
      </c>
      <c r="R1305">
        <f t="shared" si="598"/>
        <v>4.5643131614373207</v>
      </c>
      <c r="S1305">
        <f t="shared" si="599"/>
        <v>-0.99165141750276398</v>
      </c>
      <c r="T1305">
        <f t="shared" si="600"/>
        <v>0.56116880154961313</v>
      </c>
      <c r="U1305">
        <f t="shared" si="601"/>
        <v>200600</v>
      </c>
      <c r="V1305">
        <f t="shared" si="602"/>
        <v>687247.6013962474</v>
      </c>
      <c r="W1305">
        <f t="shared" si="603"/>
        <v>135322.57622135937</v>
      </c>
      <c r="X1305">
        <f t="shared" si="604"/>
        <v>686700</v>
      </c>
      <c r="Y1305">
        <f t="shared" si="605"/>
        <v>10601.124065340431</v>
      </c>
      <c r="Z1305">
        <f t="shared" si="606"/>
        <v>0.15144462950486332</v>
      </c>
      <c r="AA1305">
        <f t="shared" si="607"/>
        <v>99.632401674985886</v>
      </c>
      <c r="AB1305">
        <f t="shared" si="608"/>
        <v>1.4233200239283698E-3</v>
      </c>
      <c r="AC1305">
        <f t="shared" si="580"/>
        <v>1.0001450886874546</v>
      </c>
    </row>
    <row r="1306" spans="1:29" x14ac:dyDescent="0.45">
      <c r="A1306">
        <f t="shared" si="581"/>
        <v>256.99999999999397</v>
      </c>
      <c r="B1306">
        <f t="shared" si="582"/>
        <v>10722.222623446716</v>
      </c>
      <c r="C1306">
        <f t="shared" si="583"/>
        <v>2361.5605263866032</v>
      </c>
      <c r="D1306">
        <f t="shared" si="584"/>
        <v>-6.2300007944244982</v>
      </c>
      <c r="E1306">
        <f t="shared" si="585"/>
        <v>677.55334413578578</v>
      </c>
      <c r="F1306">
        <f t="shared" si="586"/>
        <v>0.8843105922988781</v>
      </c>
      <c r="G1306">
        <f t="shared" si="587"/>
        <v>250</v>
      </c>
      <c r="H1306">
        <f t="shared" si="588"/>
        <v>292.21968698314583</v>
      </c>
      <c r="I1306">
        <f t="shared" si="589"/>
        <v>248.28120264187885</v>
      </c>
      <c r="J1306">
        <f t="shared" si="590"/>
        <v>1.7187973581211509</v>
      </c>
      <c r="K1306">
        <f t="shared" si="591"/>
        <v>5746.1667735323135</v>
      </c>
      <c r="L1306">
        <f t="shared" si="592"/>
        <v>-9.5626158401103112E-2</v>
      </c>
      <c r="M1306">
        <f t="shared" si="593"/>
        <v>-69.8683333964795</v>
      </c>
      <c r="N1306">
        <f t="shared" si="594"/>
        <v>-6.98683333964795E-3</v>
      </c>
      <c r="O1306">
        <f t="shared" si="595"/>
        <v>3.5698634865464518</v>
      </c>
      <c r="P1306">
        <f t="shared" si="596"/>
        <v>11.996727090148678</v>
      </c>
      <c r="Q1306">
        <f t="shared" si="597"/>
        <v>150.32949577160954</v>
      </c>
      <c r="R1306">
        <f t="shared" si="598"/>
        <v>4.5635050576698637</v>
      </c>
      <c r="S1306">
        <f t="shared" si="599"/>
        <v>-0.99224420445548223</v>
      </c>
      <c r="T1306">
        <f t="shared" si="600"/>
        <v>0.56108581137623259</v>
      </c>
      <c r="U1306">
        <f t="shared" si="601"/>
        <v>200600</v>
      </c>
      <c r="V1306">
        <f t="shared" si="602"/>
        <v>687252.10567471979</v>
      </c>
      <c r="W1306">
        <f t="shared" si="603"/>
        <v>135339.67619736434</v>
      </c>
      <c r="X1306">
        <f t="shared" si="604"/>
        <v>686700</v>
      </c>
      <c r="Y1306">
        <f t="shared" si="605"/>
        <v>10593.64271561557</v>
      </c>
      <c r="Z1306">
        <f t="shared" si="606"/>
        <v>0.15133775308022243</v>
      </c>
      <c r="AA1306">
        <f t="shared" si="607"/>
        <v>100.54051360313315</v>
      </c>
      <c r="AB1306">
        <f t="shared" si="608"/>
        <v>1.4362930514733308E-3</v>
      </c>
      <c r="AC1306">
        <f t="shared" si="580"/>
        <v>1.000146411116358</v>
      </c>
    </row>
    <row r="1307" spans="1:29" x14ac:dyDescent="0.45">
      <c r="A1307">
        <f t="shared" si="581"/>
        <v>257.19999999999396</v>
      </c>
      <c r="B1307">
        <f t="shared" si="582"/>
        <v>10730.094682057732</v>
      </c>
      <c r="C1307">
        <f t="shared" si="583"/>
        <v>2361.6175833049656</v>
      </c>
      <c r="D1307">
        <f t="shared" si="584"/>
        <v>-6.2455874704743088</v>
      </c>
      <c r="E1307">
        <f t="shared" si="585"/>
        <v>677.34531763319569</v>
      </c>
      <c r="F1307">
        <f t="shared" si="586"/>
        <v>0.88409071203109446</v>
      </c>
      <c r="G1307">
        <f t="shared" si="587"/>
        <v>250</v>
      </c>
      <c r="H1307">
        <f t="shared" si="588"/>
        <v>292.27848144306483</v>
      </c>
      <c r="I1307">
        <f t="shared" si="589"/>
        <v>248.30028150953757</v>
      </c>
      <c r="J1307">
        <f t="shared" si="590"/>
        <v>1.6997184904624305</v>
      </c>
      <c r="K1307">
        <f t="shared" si="591"/>
        <v>5746.5067172304061</v>
      </c>
      <c r="L1307">
        <f t="shared" si="592"/>
        <v>-9.5394338293601777E-2</v>
      </c>
      <c r="M1307">
        <f t="shared" si="593"/>
        <v>-69.692535162248276</v>
      </c>
      <c r="N1307">
        <f t="shared" si="594"/>
        <v>-6.9692535162248284E-3</v>
      </c>
      <c r="O1307">
        <f t="shared" si="595"/>
        <v>3.5684696358432069</v>
      </c>
      <c r="P1307">
        <f t="shared" si="596"/>
        <v>11.997016939284682</v>
      </c>
      <c r="Q1307">
        <f t="shared" si="597"/>
        <v>150.35974199357028</v>
      </c>
      <c r="R1307">
        <f t="shared" si="598"/>
        <v>4.5626989063880332</v>
      </c>
      <c r="S1307">
        <f t="shared" si="599"/>
        <v>-0.99283541984158141</v>
      </c>
      <c r="T1307">
        <f t="shared" si="600"/>
        <v>0.5610030412221787</v>
      </c>
      <c r="U1307">
        <f t="shared" si="601"/>
        <v>200600</v>
      </c>
      <c r="V1307">
        <f t="shared" si="602"/>
        <v>687256.59914127958</v>
      </c>
      <c r="W1307">
        <f t="shared" si="603"/>
        <v>135356.73661102011</v>
      </c>
      <c r="X1307">
        <f t="shared" si="604"/>
        <v>686700</v>
      </c>
      <c r="Y1307">
        <f t="shared" si="605"/>
        <v>10586.177686255418</v>
      </c>
      <c r="Z1307">
        <f t="shared" si="606"/>
        <v>0.15123110980364882</v>
      </c>
      <c r="AA1307">
        <f t="shared" si="607"/>
        <v>101.44719760131557</v>
      </c>
      <c r="AB1307">
        <f t="shared" si="608"/>
        <v>1.4492456800187937E-3</v>
      </c>
      <c r="AC1307">
        <f t="shared" si="580"/>
        <v>1.0001477314658531</v>
      </c>
    </row>
    <row r="1308" spans="1:29" x14ac:dyDescent="0.45">
      <c r="A1308">
        <f t="shared" si="581"/>
        <v>257.39999999999395</v>
      </c>
      <c r="B1308">
        <f t="shared" si="582"/>
        <v>10737.966932555621</v>
      </c>
      <c r="C1308">
        <f t="shared" si="583"/>
        <v>2361.6751493663551</v>
      </c>
      <c r="D1308">
        <f t="shared" si="584"/>
        <v>-6.2611745264601275</v>
      </c>
      <c r="E1308">
        <f t="shared" si="585"/>
        <v>677.13733778022345</v>
      </c>
      <c r="F1308">
        <f t="shared" si="586"/>
        <v>0.88387086823093108</v>
      </c>
      <c r="G1308">
        <f t="shared" si="587"/>
        <v>250</v>
      </c>
      <c r="H1308">
        <f t="shared" si="588"/>
        <v>292.33723453363092</v>
      </c>
      <c r="I1308">
        <f t="shared" si="589"/>
        <v>248.31931409751996</v>
      </c>
      <c r="J1308">
        <f t="shared" si="590"/>
        <v>1.680685902480036</v>
      </c>
      <c r="K1308">
        <f t="shared" si="591"/>
        <v>5746.842854410902</v>
      </c>
      <c r="L1308">
        <f t="shared" si="592"/>
        <v>-9.5162939911972444E-2</v>
      </c>
      <c r="M1308">
        <f t="shared" si="593"/>
        <v>-69.517140573310769</v>
      </c>
      <c r="N1308">
        <f t="shared" si="594"/>
        <v>-6.9517140573310768E-3</v>
      </c>
      <c r="O1308">
        <f t="shared" si="595"/>
        <v>3.5670792930317408</v>
      </c>
      <c r="P1308">
        <f t="shared" si="596"/>
        <v>11.997309374867184</v>
      </c>
      <c r="Q1308">
        <f t="shared" si="597"/>
        <v>150.38996693348111</v>
      </c>
      <c r="R1308">
        <f t="shared" si="598"/>
        <v>4.5618947031277139</v>
      </c>
      <c r="S1308">
        <f t="shared" si="599"/>
        <v>-0.99342506728450708</v>
      </c>
      <c r="T1308">
        <f t="shared" si="600"/>
        <v>0.56092049058016902</v>
      </c>
      <c r="U1308">
        <f t="shared" si="601"/>
        <v>200600</v>
      </c>
      <c r="V1308">
        <f t="shared" si="602"/>
        <v>687261.08181704243</v>
      </c>
      <c r="W1308">
        <f t="shared" si="603"/>
        <v>135373.75752400822</v>
      </c>
      <c r="X1308">
        <f t="shared" si="604"/>
        <v>686700</v>
      </c>
      <c r="Y1308">
        <f t="shared" si="605"/>
        <v>10578.728968781979</v>
      </c>
      <c r="Z1308">
        <f t="shared" si="606"/>
        <v>0.15112469955402827</v>
      </c>
      <c r="AA1308">
        <f t="shared" si="607"/>
        <v>102.35245387547184</v>
      </c>
      <c r="AB1308">
        <f t="shared" si="608"/>
        <v>1.4621779125067406E-3</v>
      </c>
      <c r="AC1308">
        <f t="shared" si="580"/>
        <v>1.0001490497362391</v>
      </c>
    </row>
    <row r="1309" spans="1:29" x14ac:dyDescent="0.45">
      <c r="A1309">
        <f t="shared" si="581"/>
        <v>257.59999999999394</v>
      </c>
      <c r="B1309">
        <f t="shared" si="582"/>
        <v>10745.839376634847</v>
      </c>
      <c r="C1309">
        <f t="shared" si="583"/>
        <v>2361.7332237678975</v>
      </c>
      <c r="D1309">
        <f t="shared" si="584"/>
        <v>-6.2767619657369984</v>
      </c>
      <c r="E1309">
        <f t="shared" si="585"/>
        <v>676.92940452606342</v>
      </c>
      <c r="F1309">
        <f t="shared" si="586"/>
        <v>0.8836510608486271</v>
      </c>
      <c r="G1309">
        <f t="shared" si="587"/>
        <v>250</v>
      </c>
      <c r="H1309">
        <f t="shared" si="588"/>
        <v>292.39594634539088</v>
      </c>
      <c r="I1309">
        <f t="shared" si="589"/>
        <v>248.33830049009856</v>
      </c>
      <c r="J1309">
        <f t="shared" si="590"/>
        <v>1.6616995099014389</v>
      </c>
      <c r="K1309">
        <f t="shared" si="591"/>
        <v>5747.175194312882</v>
      </c>
      <c r="L1309">
        <f t="shared" si="592"/>
        <v>-9.4931962892985666E-2</v>
      </c>
      <c r="M1309">
        <f t="shared" si="593"/>
        <v>-69.342148897493928</v>
      </c>
      <c r="N1309">
        <f t="shared" si="594"/>
        <v>-6.9342148897493933E-3</v>
      </c>
      <c r="O1309">
        <f t="shared" si="595"/>
        <v>3.565692450053791</v>
      </c>
      <c r="P1309">
        <f t="shared" si="596"/>
        <v>11.997604392817578</v>
      </c>
      <c r="Q1309">
        <f t="shared" si="597"/>
        <v>150.42017063792289</v>
      </c>
      <c r="R1309">
        <f t="shared" si="598"/>
        <v>4.5610924434319324</v>
      </c>
      <c r="S1309">
        <f t="shared" si="599"/>
        <v>-0.99401315040019167</v>
      </c>
      <c r="T1309">
        <f t="shared" si="600"/>
        <v>0.56083815894397326</v>
      </c>
      <c r="U1309">
        <f t="shared" si="601"/>
        <v>200600</v>
      </c>
      <c r="V1309">
        <f t="shared" si="602"/>
        <v>687265.55372309231</v>
      </c>
      <c r="W1309">
        <f t="shared" si="603"/>
        <v>135390.73899801218</v>
      </c>
      <c r="X1309">
        <f t="shared" si="604"/>
        <v>686700</v>
      </c>
      <c r="Y1309">
        <f t="shared" si="605"/>
        <v>10571.296554629924</v>
      </c>
      <c r="Z1309">
        <f t="shared" si="606"/>
        <v>0.15101852220899892</v>
      </c>
      <c r="AA1309">
        <f t="shared" si="607"/>
        <v>103.25628263817634</v>
      </c>
      <c r="AB1309">
        <f t="shared" si="608"/>
        <v>1.4750897519739477E-3</v>
      </c>
      <c r="AC1309">
        <f t="shared" si="580"/>
        <v>1.0001503659278261</v>
      </c>
    </row>
    <row r="1310" spans="1:29" x14ac:dyDescent="0.45">
      <c r="A1310">
        <f t="shared" si="581"/>
        <v>257.79999999999393</v>
      </c>
      <c r="B1310">
        <f t="shared" si="582"/>
        <v>10753.712015987203</v>
      </c>
      <c r="C1310">
        <f t="shared" si="583"/>
        <v>2361.7918057068432</v>
      </c>
      <c r="D1310">
        <f t="shared" si="584"/>
        <v>-6.2923497916546616</v>
      </c>
      <c r="E1310">
        <f t="shared" si="585"/>
        <v>676.72151782002493</v>
      </c>
      <c r="F1310">
        <f t="shared" si="586"/>
        <v>0.88343128983453156</v>
      </c>
      <c r="G1310">
        <f t="shared" si="587"/>
        <v>250</v>
      </c>
      <c r="H1310">
        <f t="shared" si="588"/>
        <v>292.45461696884354</v>
      </c>
      <c r="I1310">
        <f t="shared" si="589"/>
        <v>248.35724077147262</v>
      </c>
      <c r="J1310">
        <f t="shared" si="590"/>
        <v>1.6427592285273818</v>
      </c>
      <c r="K1310">
        <f t="shared" si="591"/>
        <v>5747.5037461585871</v>
      </c>
      <c r="L1310">
        <f t="shared" si="592"/>
        <v>-9.4701406870285609E-2</v>
      </c>
      <c r="M1310">
        <f t="shared" si="593"/>
        <v>-69.167559403345408</v>
      </c>
      <c r="N1310">
        <f t="shared" si="594"/>
        <v>-6.9167559403345413E-3</v>
      </c>
      <c r="O1310">
        <f t="shared" si="595"/>
        <v>3.5643090988657242</v>
      </c>
      <c r="P1310">
        <f t="shared" si="596"/>
        <v>11.997901989057901</v>
      </c>
      <c r="Q1310">
        <f t="shared" si="597"/>
        <v>150.45035315345189</v>
      </c>
      <c r="R1310">
        <f t="shared" si="598"/>
        <v>4.5602921228508473</v>
      </c>
      <c r="S1310">
        <f t="shared" si="599"/>
        <v>-0.9945996727970563</v>
      </c>
      <c r="T1310">
        <f t="shared" si="600"/>
        <v>0.56075604580841221</v>
      </c>
      <c r="U1310">
        <f t="shared" si="601"/>
        <v>200600</v>
      </c>
      <c r="V1310">
        <f t="shared" si="602"/>
        <v>687270.01488048397</v>
      </c>
      <c r="W1310">
        <f t="shared" si="603"/>
        <v>135407.68109471747</v>
      </c>
      <c r="X1310">
        <f t="shared" si="604"/>
        <v>686700</v>
      </c>
      <c r="Y1310">
        <f t="shared" si="605"/>
        <v>10563.880435146748</v>
      </c>
      <c r="Z1310">
        <f t="shared" si="606"/>
        <v>0.15091257764495355</v>
      </c>
      <c r="AA1310">
        <f t="shared" si="607"/>
        <v>104.15868411271367</v>
      </c>
      <c r="AB1310">
        <f t="shared" si="608"/>
        <v>1.4879812016101953E-3</v>
      </c>
      <c r="AC1310">
        <f t="shared" si="580"/>
        <v>1.0001516800409389</v>
      </c>
    </row>
    <row r="1311" spans="1:29" x14ac:dyDescent="0.45">
      <c r="A1311">
        <f t="shared" si="581"/>
        <v>257.99999999999392</v>
      </c>
      <c r="B1311">
        <f t="shared" si="582"/>
        <v>10761.584852301805</v>
      </c>
      <c r="C1311">
        <f t="shared" si="583"/>
        <v>2361.8508943805741</v>
      </c>
      <c r="D1311">
        <f t="shared" si="584"/>
        <v>-6.3079380075575742</v>
      </c>
      <c r="E1311">
        <f t="shared" si="585"/>
        <v>676.51367761153267</v>
      </c>
      <c r="F1311">
        <f t="shared" si="586"/>
        <v>0.88321155513910488</v>
      </c>
      <c r="G1311">
        <f t="shared" si="587"/>
        <v>250</v>
      </c>
      <c r="H1311">
        <f t="shared" si="588"/>
        <v>292.51324649443916</v>
      </c>
      <c r="I1311">
        <f t="shared" si="589"/>
        <v>248.37613502576809</v>
      </c>
      <c r="J1311">
        <f t="shared" si="590"/>
        <v>1.6238649742319069</v>
      </c>
      <c r="K1311">
        <f t="shared" si="591"/>
        <v>5747.8285191534333</v>
      </c>
      <c r="L1311">
        <f t="shared" si="592"/>
        <v>-9.447127147737433E-2</v>
      </c>
      <c r="M1311">
        <f t="shared" si="593"/>
        <v>-68.993371359984678</v>
      </c>
      <c r="N1311">
        <f t="shared" si="594"/>
        <v>-6.8993371359984679E-3</v>
      </c>
      <c r="O1311">
        <f t="shared" si="595"/>
        <v>3.5629292314385244</v>
      </c>
      <c r="P1311">
        <f t="shared" si="596"/>
        <v>11.998202159510846</v>
      </c>
      <c r="Q1311">
        <f t="shared" si="597"/>
        <v>150.48051452659928</v>
      </c>
      <c r="R1311">
        <f t="shared" si="598"/>
        <v>4.5594937369417519</v>
      </c>
      <c r="S1311">
        <f t="shared" si="599"/>
        <v>-0.99518463807602764</v>
      </c>
      <c r="T1311">
        <f t="shared" si="600"/>
        <v>0.56067415066935622</v>
      </c>
      <c r="U1311">
        <f t="shared" si="601"/>
        <v>200600</v>
      </c>
      <c r="V1311">
        <f t="shared" si="602"/>
        <v>687274.46531024214</v>
      </c>
      <c r="W1311">
        <f t="shared" si="603"/>
        <v>135424.58387581073</v>
      </c>
      <c r="X1311">
        <f t="shared" si="604"/>
        <v>686700</v>
      </c>
      <c r="Y1311">
        <f t="shared" si="605"/>
        <v>10556.480601593408</v>
      </c>
      <c r="Z1311">
        <f t="shared" si="606"/>
        <v>0.15080686573704868</v>
      </c>
      <c r="AA1311">
        <f t="shared" si="607"/>
        <v>105.05965853086673</v>
      </c>
      <c r="AB1311">
        <f t="shared" si="608"/>
        <v>1.5008522647266675E-3</v>
      </c>
      <c r="AC1311">
        <f t="shared" si="580"/>
        <v>1.0001529920759151</v>
      </c>
    </row>
    <row r="1312" spans="1:29" x14ac:dyDescent="0.45">
      <c r="A1312">
        <f t="shared" si="581"/>
        <v>258.19999999999391</v>
      </c>
      <c r="B1312">
        <f t="shared" si="582"/>
        <v>10769.457887265093</v>
      </c>
      <c r="C1312">
        <f t="shared" si="583"/>
        <v>2361.9104889866062</v>
      </c>
      <c r="D1312">
        <f t="shared" si="584"/>
        <v>-6.323526616784882</v>
      </c>
      <c r="E1312">
        <f t="shared" si="585"/>
        <v>676.30588385012527</v>
      </c>
      <c r="F1312">
        <f t="shared" si="586"/>
        <v>0.88299185671291558</v>
      </c>
      <c r="G1312">
        <f t="shared" si="587"/>
        <v>250</v>
      </c>
      <c r="H1312">
        <f t="shared" si="588"/>
        <v>292.57183501257896</v>
      </c>
      <c r="I1312">
        <f t="shared" si="589"/>
        <v>248.39498333703685</v>
      </c>
      <c r="J1312">
        <f t="shared" si="590"/>
        <v>1.6050166629631519</v>
      </c>
      <c r="K1312">
        <f t="shared" si="591"/>
        <v>5748.1495224860255</v>
      </c>
      <c r="L1312">
        <f t="shared" si="592"/>
        <v>-9.4241556343774846E-2</v>
      </c>
      <c r="M1312">
        <f t="shared" si="593"/>
        <v>-68.819584037303031</v>
      </c>
      <c r="N1312">
        <f t="shared" si="594"/>
        <v>-6.8819584037303032E-3</v>
      </c>
      <c r="O1312">
        <f t="shared" si="595"/>
        <v>3.5615528397577783</v>
      </c>
      <c r="P1312">
        <f t="shared" si="596"/>
        <v>11.998504900099801</v>
      </c>
      <c r="Q1312">
        <f t="shared" si="597"/>
        <v>150.51065480387112</v>
      </c>
      <c r="R1312">
        <f t="shared" si="598"/>
        <v>4.5586972812690671</v>
      </c>
      <c r="S1312">
        <f t="shared" si="599"/>
        <v>-0.99576804983054279</v>
      </c>
      <c r="T1312">
        <f t="shared" si="600"/>
        <v>0.56059247302372395</v>
      </c>
      <c r="U1312">
        <f t="shared" si="601"/>
        <v>200600</v>
      </c>
      <c r="V1312">
        <f t="shared" si="602"/>
        <v>687278.90503336291</v>
      </c>
      <c r="W1312">
        <f t="shared" si="603"/>
        <v>135441.44740297931</v>
      </c>
      <c r="X1312">
        <f t="shared" si="604"/>
        <v>686700</v>
      </c>
      <c r="Y1312">
        <f t="shared" si="605"/>
        <v>10549.097045144954</v>
      </c>
      <c r="Z1312">
        <f t="shared" si="606"/>
        <v>0.15070138635921362</v>
      </c>
      <c r="AA1312">
        <f t="shared" si="607"/>
        <v>105.95920613431372</v>
      </c>
      <c r="AB1312">
        <f t="shared" si="608"/>
        <v>1.5137029447759103E-3</v>
      </c>
      <c r="AC1312">
        <f t="shared" si="580"/>
        <v>1.0001543020331065</v>
      </c>
    </row>
    <row r="1313" spans="1:29" x14ac:dyDescent="0.45">
      <c r="A1313">
        <f t="shared" si="581"/>
        <v>258.3999999999939</v>
      </c>
      <c r="B1313">
        <f t="shared" si="582"/>
        <v>10777.331122560834</v>
      </c>
      <c r="C1313">
        <f t="shared" si="583"/>
        <v>2361.9705887225982</v>
      </c>
      <c r="D1313">
        <f t="shared" si="584"/>
        <v>-6.3391156226704517</v>
      </c>
      <c r="E1313">
        <f t="shared" si="585"/>
        <v>676.0981364854573</v>
      </c>
      <c r="F1313">
        <f t="shared" si="586"/>
        <v>0.88277219450664512</v>
      </c>
      <c r="G1313">
        <f t="shared" si="587"/>
        <v>250</v>
      </c>
      <c r="H1313">
        <f t="shared" si="588"/>
        <v>292.6303826136147</v>
      </c>
      <c r="I1313">
        <f t="shared" si="589"/>
        <v>248.41378578925693</v>
      </c>
      <c r="J1313">
        <f t="shared" si="590"/>
        <v>1.5862142107430657</v>
      </c>
      <c r="K1313">
        <f t="shared" si="591"/>
        <v>5748.466765328174</v>
      </c>
      <c r="L1313">
        <f t="shared" si="592"/>
        <v>-9.401226110043126E-2</v>
      </c>
      <c r="M1313">
        <f t="shared" si="593"/>
        <v>-68.646196705690841</v>
      </c>
      <c r="N1313">
        <f t="shared" si="594"/>
        <v>-6.8646196705690844E-3</v>
      </c>
      <c r="O1313">
        <f t="shared" si="595"/>
        <v>3.5601799158236642</v>
      </c>
      <c r="P1313">
        <f t="shared" si="596"/>
        <v>11.998810206748871</v>
      </c>
      <c r="Q1313">
        <f t="shared" si="597"/>
        <v>150.54077403174796</v>
      </c>
      <c r="R1313">
        <f t="shared" si="598"/>
        <v>4.5579027514043426</v>
      </c>
      <c r="S1313">
        <f t="shared" si="599"/>
        <v>-0.99634991164656439</v>
      </c>
      <c r="T1313">
        <f t="shared" si="600"/>
        <v>0.56051101236948098</v>
      </c>
      <c r="U1313">
        <f t="shared" si="601"/>
        <v>200600</v>
      </c>
      <c r="V1313">
        <f t="shared" si="602"/>
        <v>687283.33407081198</v>
      </c>
      <c r="W1313">
        <f t="shared" si="603"/>
        <v>135458.27173791063</v>
      </c>
      <c r="X1313">
        <f t="shared" si="604"/>
        <v>686700</v>
      </c>
      <c r="Y1313">
        <f t="shared" si="605"/>
        <v>10541.729756891182</v>
      </c>
      <c r="Z1313">
        <f t="shared" si="606"/>
        <v>0.15059613938415975</v>
      </c>
      <c r="AA1313">
        <f t="shared" si="607"/>
        <v>106.85732717416249</v>
      </c>
      <c r="AB1313">
        <f t="shared" si="608"/>
        <v>1.5265332453451785E-3</v>
      </c>
      <c r="AC1313">
        <f t="shared" si="580"/>
        <v>1.0001556099128792</v>
      </c>
    </row>
    <row r="1314" spans="1:29" x14ac:dyDescent="0.45">
      <c r="A1314">
        <f t="shared" si="581"/>
        <v>258.59999999999388</v>
      </c>
      <c r="B1314">
        <f t="shared" si="582"/>
        <v>10785.204559870122</v>
      </c>
      <c r="C1314">
        <f t="shared" si="583"/>
        <v>2362.031192786354</v>
      </c>
      <c r="D1314">
        <f t="shared" si="584"/>
        <v>-6.3547050285428419</v>
      </c>
      <c r="E1314">
        <f t="shared" si="585"/>
        <v>675.89043546729715</v>
      </c>
      <c r="F1314">
        <f t="shared" si="586"/>
        <v>0.8825525684710821</v>
      </c>
      <c r="G1314">
        <f t="shared" si="587"/>
        <v>250</v>
      </c>
      <c r="H1314">
        <f t="shared" si="588"/>
        <v>292.68888938784818</v>
      </c>
      <c r="I1314">
        <f t="shared" si="589"/>
        <v>248.43254246633128</v>
      </c>
      <c r="J1314">
        <f t="shared" si="590"/>
        <v>1.5674575336687155</v>
      </c>
      <c r="K1314">
        <f t="shared" si="591"/>
        <v>5748.780256834908</v>
      </c>
      <c r="L1314">
        <f t="shared" si="592"/>
        <v>-9.3783385371750683E-2</v>
      </c>
      <c r="M1314">
        <f t="shared" si="593"/>
        <v>-68.473208636448703</v>
      </c>
      <c r="N1314">
        <f t="shared" si="594"/>
        <v>-6.8473208636448705E-3</v>
      </c>
      <c r="O1314">
        <f t="shared" si="595"/>
        <v>3.5588104516509351</v>
      </c>
      <c r="P1314">
        <f t="shared" si="596"/>
        <v>11.999118075382901</v>
      </c>
      <c r="Q1314">
        <f t="shared" si="597"/>
        <v>150.57087225668462</v>
      </c>
      <c r="R1314">
        <f t="shared" si="598"/>
        <v>4.5571101429262555</v>
      </c>
      <c r="S1314">
        <f t="shared" si="599"/>
        <v>-0.99693022710259127</v>
      </c>
      <c r="T1314">
        <f t="shared" si="600"/>
        <v>0.56042976820563717</v>
      </c>
      <c r="U1314">
        <f t="shared" si="601"/>
        <v>200600</v>
      </c>
      <c r="V1314">
        <f t="shared" si="602"/>
        <v>687287.75244352571</v>
      </c>
      <c r="W1314">
        <f t="shared" si="603"/>
        <v>135475.05694229176</v>
      </c>
      <c r="X1314">
        <f t="shared" si="604"/>
        <v>686700</v>
      </c>
      <c r="Y1314">
        <f t="shared" si="605"/>
        <v>10534.378727837022</v>
      </c>
      <c r="Z1314">
        <f t="shared" si="606"/>
        <v>0.15049112468338602</v>
      </c>
      <c r="AA1314">
        <f t="shared" si="607"/>
        <v>107.75402191048488</v>
      </c>
      <c r="AB1314">
        <f t="shared" si="608"/>
        <v>1.5393431701497841E-3</v>
      </c>
      <c r="AC1314">
        <f t="shared" si="580"/>
        <v>1.0001569157156116</v>
      </c>
    </row>
    <row r="1315" spans="1:29" x14ac:dyDescent="0.45">
      <c r="A1315">
        <f t="shared" si="581"/>
        <v>258.79999999999387</v>
      </c>
      <c r="B1315">
        <f t="shared" si="582"/>
        <v>10793.078200871376</v>
      </c>
      <c r="C1315">
        <f t="shared" si="583"/>
        <v>2362.0923003758303</v>
      </c>
      <c r="D1315">
        <f t="shared" si="584"/>
        <v>-6.370294837725325</v>
      </c>
      <c r="E1315">
        <f t="shared" si="585"/>
        <v>675.68278074552745</v>
      </c>
      <c r="F1315">
        <f t="shared" si="586"/>
        <v>0.882332978557126</v>
      </c>
      <c r="G1315">
        <f t="shared" si="587"/>
        <v>250</v>
      </c>
      <c r="H1315">
        <f t="shared" si="588"/>
        <v>292.74735542553077</v>
      </c>
      <c r="I1315">
        <f t="shared" si="589"/>
        <v>248.45125345208828</v>
      </c>
      <c r="J1315">
        <f t="shared" si="590"/>
        <v>1.5487465479117191</v>
      </c>
      <c r="K1315">
        <f t="shared" si="591"/>
        <v>5749.09000614449</v>
      </c>
      <c r="L1315">
        <f t="shared" si="592"/>
        <v>-9.3554928784982394E-2</v>
      </c>
      <c r="M1315">
        <f t="shared" si="593"/>
        <v>-68.300619101312975</v>
      </c>
      <c r="N1315">
        <f t="shared" si="594"/>
        <v>-6.8300619101312977E-3</v>
      </c>
      <c r="O1315">
        <f t="shared" si="595"/>
        <v>3.5574444392689091</v>
      </c>
      <c r="P1315">
        <f t="shared" si="596"/>
        <v>11.999428501927504</v>
      </c>
      <c r="Q1315">
        <f t="shared" si="597"/>
        <v>150.60094952511005</v>
      </c>
      <c r="R1315">
        <f t="shared" si="598"/>
        <v>4.5563194514206042</v>
      </c>
      <c r="S1315">
        <f t="shared" si="599"/>
        <v>-0.99750899976966911</v>
      </c>
      <c r="T1315">
        <f t="shared" si="600"/>
        <v>0.56034874003224633</v>
      </c>
      <c r="U1315">
        <f t="shared" si="601"/>
        <v>200600</v>
      </c>
      <c r="V1315">
        <f t="shared" si="602"/>
        <v>687292.16017240903</v>
      </c>
      <c r="W1315">
        <f t="shared" si="603"/>
        <v>135491.80307780823</v>
      </c>
      <c r="X1315">
        <f t="shared" si="604"/>
        <v>686700</v>
      </c>
      <c r="Y1315">
        <f t="shared" si="605"/>
        <v>10527.043948903789</v>
      </c>
      <c r="Z1315">
        <f t="shared" si="606"/>
        <v>0.15038634212719698</v>
      </c>
      <c r="AA1315">
        <f t="shared" si="607"/>
        <v>108.64929061115254</v>
      </c>
      <c r="AB1315">
        <f t="shared" si="608"/>
        <v>1.5521327230164647E-3</v>
      </c>
      <c r="AC1315">
        <f t="shared" si="580"/>
        <v>1.0001582194416938</v>
      </c>
    </row>
    <row r="1316" spans="1:29" x14ac:dyDescent="0.45">
      <c r="A1316">
        <f t="shared" si="581"/>
        <v>258.99999999999386</v>
      </c>
      <c r="B1316">
        <f t="shared" si="582"/>
        <v>10800.95204724034</v>
      </c>
      <c r="C1316">
        <f t="shared" si="583"/>
        <v>2362.1539106891369</v>
      </c>
      <c r="D1316">
        <f t="shared" si="584"/>
        <v>-6.3858850535358727</v>
      </c>
      <c r="E1316">
        <f t="shared" si="585"/>
        <v>675.47517227014725</v>
      </c>
      <c r="F1316">
        <f t="shared" si="586"/>
        <v>0.88211342471578835</v>
      </c>
      <c r="G1316">
        <f t="shared" si="587"/>
        <v>250</v>
      </c>
      <c r="H1316">
        <f t="shared" si="588"/>
        <v>292.80578081686298</v>
      </c>
      <c r="I1316">
        <f t="shared" si="589"/>
        <v>248.46991883028122</v>
      </c>
      <c r="J1316">
        <f t="shared" si="590"/>
        <v>1.5300811697187839</v>
      </c>
      <c r="K1316">
        <f t="shared" si="591"/>
        <v>5749.3960223784334</v>
      </c>
      <c r="L1316">
        <f t="shared" si="592"/>
        <v>-9.3326890964675613E-2</v>
      </c>
      <c r="M1316">
        <f t="shared" si="593"/>
        <v>-68.1284273727384</v>
      </c>
      <c r="N1316">
        <f t="shared" si="594"/>
        <v>-6.8128427372738404E-3</v>
      </c>
      <c r="O1316">
        <f t="shared" si="595"/>
        <v>3.5560818707214543</v>
      </c>
      <c r="P1316">
        <f t="shared" si="596"/>
        <v>11.999741482309087</v>
      </c>
      <c r="Q1316">
        <f t="shared" si="597"/>
        <v>150.63100588342698</v>
      </c>
      <c r="R1316">
        <f t="shared" si="598"/>
        <v>4.5555306724803097</v>
      </c>
      <c r="S1316">
        <f t="shared" si="599"/>
        <v>-0.99808623321140066</v>
      </c>
      <c r="T1316">
        <f t="shared" si="600"/>
        <v>0.56026792735040387</v>
      </c>
      <c r="U1316">
        <f t="shared" si="601"/>
        <v>200600</v>
      </c>
      <c r="V1316">
        <f t="shared" si="602"/>
        <v>687296.55727833847</v>
      </c>
      <c r="W1316">
        <f t="shared" si="603"/>
        <v>135508.51020614445</v>
      </c>
      <c r="X1316">
        <f t="shared" si="604"/>
        <v>686700</v>
      </c>
      <c r="Y1316">
        <f t="shared" si="605"/>
        <v>10519.725410928826</v>
      </c>
      <c r="Z1316">
        <f t="shared" si="606"/>
        <v>0.15028179158469751</v>
      </c>
      <c r="AA1316">
        <f t="shared" si="607"/>
        <v>109.54313355393242</v>
      </c>
      <c r="AB1316">
        <f t="shared" si="608"/>
        <v>1.5649019079133203E-3</v>
      </c>
      <c r="AC1316">
        <f t="shared" si="580"/>
        <v>1.0001595210915304</v>
      </c>
    </row>
    <row r="1317" spans="1:29" x14ac:dyDescent="0.45">
      <c r="A1317">
        <f t="shared" si="581"/>
        <v>259.19999999999385</v>
      </c>
      <c r="B1317">
        <f t="shared" si="582"/>
        <v>10808.826100650089</v>
      </c>
      <c r="C1317">
        <f t="shared" si="583"/>
        <v>2362.2160229245487</v>
      </c>
      <c r="D1317">
        <f t="shared" si="584"/>
        <v>-6.4014756792871772</v>
      </c>
      <c r="E1317">
        <f t="shared" si="585"/>
        <v>675.2676099912668</v>
      </c>
      <c r="F1317">
        <f t="shared" si="586"/>
        <v>0.88189390689818659</v>
      </c>
      <c r="G1317">
        <f t="shared" si="587"/>
        <v>250</v>
      </c>
      <c r="H1317">
        <f t="shared" si="588"/>
        <v>292.86416565199391</v>
      </c>
      <c r="I1317">
        <f t="shared" si="589"/>
        <v>248.48853868458735</v>
      </c>
      <c r="J1317">
        <f t="shared" si="590"/>
        <v>1.5114613154126459</v>
      </c>
      <c r="K1317">
        <f t="shared" si="591"/>
        <v>5749.6983146415159</v>
      </c>
      <c r="L1317">
        <f t="shared" si="592"/>
        <v>-9.3099271530689975E-2</v>
      </c>
      <c r="M1317">
        <f t="shared" si="593"/>
        <v>-67.956632724007122</v>
      </c>
      <c r="N1317">
        <f t="shared" si="594"/>
        <v>-6.7956632724007126E-3</v>
      </c>
      <c r="O1317">
        <f t="shared" si="595"/>
        <v>3.5547227380669741</v>
      </c>
      <c r="P1317">
        <f t="shared" si="596"/>
        <v>12.000057012454882</v>
      </c>
      <c r="Q1317">
        <f t="shared" si="597"/>
        <v>150.66104137801176</v>
      </c>
      <c r="R1317">
        <f t="shared" si="598"/>
        <v>4.5547438017054063</v>
      </c>
      <c r="S1317">
        <f t="shared" si="599"/>
        <v>-0.99866193098395195</v>
      </c>
      <c r="T1317">
        <f t="shared" si="600"/>
        <v>0.56018732966224682</v>
      </c>
      <c r="U1317">
        <f t="shared" si="601"/>
        <v>200600</v>
      </c>
      <c r="V1317">
        <f t="shared" si="602"/>
        <v>687300.94378216285</v>
      </c>
      <c r="W1317">
        <f t="shared" si="603"/>
        <v>135525.17838898272</v>
      </c>
      <c r="X1317">
        <f t="shared" si="604"/>
        <v>686700</v>
      </c>
      <c r="Y1317">
        <f t="shared" si="605"/>
        <v>10512.423104666494</v>
      </c>
      <c r="Z1317">
        <f t="shared" si="606"/>
        <v>0.15017747292380706</v>
      </c>
      <c r="AA1317">
        <f t="shared" si="607"/>
        <v>110.43555102823302</v>
      </c>
      <c r="AB1317">
        <f t="shared" si="608"/>
        <v>1.5776507289747574E-3</v>
      </c>
      <c r="AC1317">
        <f t="shared" si="580"/>
        <v>1.0001608206655428</v>
      </c>
    </row>
    <row r="1318" spans="1:29" x14ac:dyDescent="0.45">
      <c r="A1318">
        <f t="shared" si="581"/>
        <v>259.39999999999384</v>
      </c>
      <c r="B1318">
        <f t="shared" si="582"/>
        <v>10816.700362771024</v>
      </c>
      <c r="C1318">
        <f t="shared" si="583"/>
        <v>2362.278636280505</v>
      </c>
      <c r="D1318">
        <f t="shared" si="584"/>
        <v>-6.4170667182866268</v>
      </c>
      <c r="E1318">
        <f t="shared" si="585"/>
        <v>675.06009385911295</v>
      </c>
      <c r="F1318">
        <f t="shared" si="586"/>
        <v>0.88167442505555027</v>
      </c>
      <c r="G1318">
        <f t="shared" si="587"/>
        <v>250</v>
      </c>
      <c r="H1318">
        <f t="shared" si="588"/>
        <v>292.92251002102091</v>
      </c>
      <c r="I1318">
        <f t="shared" si="589"/>
        <v>248.50711309860824</v>
      </c>
      <c r="J1318">
        <f t="shared" si="590"/>
        <v>1.4928869013917563</v>
      </c>
      <c r="K1318">
        <f t="shared" si="591"/>
        <v>5749.9968920217943</v>
      </c>
      <c r="L1318">
        <f t="shared" si="592"/>
        <v>-9.2872070104448312E-2</v>
      </c>
      <c r="M1318">
        <f t="shared" si="593"/>
        <v>-67.7852344289131</v>
      </c>
      <c r="N1318">
        <f t="shared" si="594"/>
        <v>-6.7785234428913103E-3</v>
      </c>
      <c r="O1318">
        <f t="shared" si="595"/>
        <v>3.5533670333783958</v>
      </c>
      <c r="P1318">
        <f t="shared" si="596"/>
        <v>12.000375088292962</v>
      </c>
      <c r="Q1318">
        <f t="shared" si="597"/>
        <v>150.69105605521401</v>
      </c>
      <c r="R1318">
        <f t="shared" si="598"/>
        <v>4.5539588347030486</v>
      </c>
      <c r="S1318">
        <f t="shared" si="599"/>
        <v>-0.99923609663607449</v>
      </c>
      <c r="T1318">
        <f t="shared" si="600"/>
        <v>0.56010694647094961</v>
      </c>
      <c r="U1318">
        <f t="shared" si="601"/>
        <v>200600</v>
      </c>
      <c r="V1318">
        <f t="shared" si="602"/>
        <v>687305.31970469747</v>
      </c>
      <c r="W1318">
        <f t="shared" si="603"/>
        <v>135541.80768800227</v>
      </c>
      <c r="X1318">
        <f t="shared" si="604"/>
        <v>686700</v>
      </c>
      <c r="Y1318">
        <f t="shared" si="605"/>
        <v>10505.137020789145</v>
      </c>
      <c r="Z1318">
        <f t="shared" si="606"/>
        <v>0.15007338601127351</v>
      </c>
      <c r="AA1318">
        <f t="shared" si="607"/>
        <v>111.32654332835227</v>
      </c>
      <c r="AB1318">
        <f t="shared" si="608"/>
        <v>1.5903791904050325E-3</v>
      </c>
      <c r="AC1318">
        <f t="shared" si="580"/>
        <v>1.0001621181641596</v>
      </c>
    </row>
    <row r="1319" spans="1:29" x14ac:dyDescent="0.45">
      <c r="A1319">
        <f t="shared" si="581"/>
        <v>259.59999999999383</v>
      </c>
      <c r="B1319">
        <f t="shared" si="582"/>
        <v>10824.574835270876</v>
      </c>
      <c r="C1319">
        <f t="shared" si="583"/>
        <v>2362.3417499556176</v>
      </c>
      <c r="D1319">
        <f t="shared" si="584"/>
        <v>-6.4326581738363338</v>
      </c>
      <c r="E1319">
        <f t="shared" si="585"/>
        <v>674.85262382402584</v>
      </c>
      <c r="F1319">
        <f t="shared" si="586"/>
        <v>0.88145497913921811</v>
      </c>
      <c r="G1319">
        <f t="shared" si="587"/>
        <v>250</v>
      </c>
      <c r="H1319">
        <f t="shared" si="588"/>
        <v>292.98081401398906</v>
      </c>
      <c r="I1319">
        <f t="shared" si="589"/>
        <v>248.52564215586924</v>
      </c>
      <c r="J1319">
        <f t="shared" si="590"/>
        <v>1.4743578441307648</v>
      </c>
      <c r="K1319">
        <f t="shared" si="591"/>
        <v>5750.2917635906206</v>
      </c>
      <c r="L1319">
        <f t="shared" si="592"/>
        <v>-9.2645286304957608E-2</v>
      </c>
      <c r="M1319">
        <f t="shared" si="593"/>
        <v>-67.614231761965982</v>
      </c>
      <c r="N1319">
        <f t="shared" si="594"/>
        <v>-6.7614231761965989E-3</v>
      </c>
      <c r="O1319">
        <f t="shared" si="595"/>
        <v>3.5520147487431566</v>
      </c>
      <c r="P1319">
        <f t="shared" si="596"/>
        <v>12.000695705752275</v>
      </c>
      <c r="Q1319">
        <f t="shared" si="597"/>
        <v>150.72104996135653</v>
      </c>
      <c r="R1319">
        <f t="shared" si="598"/>
        <v>4.5531757670875042</v>
      </c>
      <c r="S1319">
        <f t="shared" si="599"/>
        <v>-0.99980873370910839</v>
      </c>
      <c r="T1319">
        <f t="shared" si="600"/>
        <v>0.56002677728072492</v>
      </c>
      <c r="U1319">
        <f t="shared" si="601"/>
        <v>200600</v>
      </c>
      <c r="V1319">
        <f t="shared" si="602"/>
        <v>687309.68506672955</v>
      </c>
      <c r="W1319">
        <f t="shared" si="603"/>
        <v>135558.39816487924</v>
      </c>
      <c r="X1319">
        <f t="shared" si="604"/>
        <v>686700</v>
      </c>
      <c r="Y1319">
        <f t="shared" si="605"/>
        <v>10497.86714988725</v>
      </c>
      <c r="Z1319">
        <f t="shared" si="606"/>
        <v>0.14996953071267499</v>
      </c>
      <c r="AA1319">
        <f t="shared" si="607"/>
        <v>112.21611075953115</v>
      </c>
      <c r="AB1319">
        <f t="shared" si="608"/>
        <v>1.6030872965647307E-3</v>
      </c>
      <c r="AC1319">
        <f t="shared" si="580"/>
        <v>1.000163413587825</v>
      </c>
    </row>
    <row r="1320" spans="1:29" x14ac:dyDescent="0.45">
      <c r="A1320">
        <f t="shared" si="581"/>
        <v>259.79999999999382</v>
      </c>
      <c r="B1320">
        <f t="shared" si="582"/>
        <v>10832.449519814705</v>
      </c>
      <c r="C1320">
        <f t="shared" si="583"/>
        <v>2362.4053631486745</v>
      </c>
      <c r="D1320">
        <f t="shared" si="584"/>
        <v>-6.448250049233117</v>
      </c>
      <c r="E1320">
        <f t="shared" si="585"/>
        <v>674.6451998364588</v>
      </c>
      <c r="F1320">
        <f t="shared" si="586"/>
        <v>0.88123556910063749</v>
      </c>
      <c r="G1320">
        <f t="shared" si="587"/>
        <v>250</v>
      </c>
      <c r="H1320">
        <f t="shared" si="588"/>
        <v>293.0390777208907</v>
      </c>
      <c r="I1320">
        <f t="shared" si="589"/>
        <v>248.54412593981885</v>
      </c>
      <c r="J1320">
        <f t="shared" si="590"/>
        <v>1.4558740601811451</v>
      </c>
      <c r="K1320">
        <f t="shared" si="591"/>
        <v>5750.5829384026565</v>
      </c>
      <c r="L1320">
        <f t="shared" si="592"/>
        <v>-9.241891974809846E-2</v>
      </c>
      <c r="M1320">
        <f t="shared" si="593"/>
        <v>-67.443623998433097</v>
      </c>
      <c r="N1320">
        <f t="shared" si="594"/>
        <v>-6.7443623998433098E-3</v>
      </c>
      <c r="O1320">
        <f t="shared" si="595"/>
        <v>3.5506658762631877</v>
      </c>
      <c r="P1320">
        <f t="shared" si="596"/>
        <v>12.001018860762665</v>
      </c>
      <c r="Q1320">
        <f t="shared" si="597"/>
        <v>150.75102314273502</v>
      </c>
      <c r="R1320">
        <f t="shared" si="598"/>
        <v>4.5523945944801465</v>
      </c>
      <c r="S1320">
        <f t="shared" si="599"/>
        <v>-1.0003798457369899</v>
      </c>
      <c r="T1320">
        <f t="shared" si="600"/>
        <v>0.55994682159682152</v>
      </c>
      <c r="U1320">
        <f t="shared" si="601"/>
        <v>200600</v>
      </c>
      <c r="V1320">
        <f t="shared" si="602"/>
        <v>687314.0398890177</v>
      </c>
      <c r="W1320">
        <f t="shared" si="603"/>
        <v>135574.94988128607</v>
      </c>
      <c r="X1320">
        <f t="shared" si="604"/>
        <v>686700</v>
      </c>
      <c r="Y1320">
        <f t="shared" si="605"/>
        <v>10490.613482469933</v>
      </c>
      <c r="Z1320">
        <f t="shared" si="606"/>
        <v>0.14986590689242762</v>
      </c>
      <c r="AA1320">
        <f t="shared" si="607"/>
        <v>113.10425363667309</v>
      </c>
      <c r="AB1320">
        <f t="shared" si="608"/>
        <v>1.6157750519524728E-3</v>
      </c>
      <c r="AC1320">
        <f t="shared" si="580"/>
        <v>1.0001647069369983</v>
      </c>
    </row>
    <row r="1321" spans="1:29" x14ac:dyDescent="0.45">
      <c r="A1321">
        <f t="shared" si="581"/>
        <v>259.9999999999938</v>
      </c>
      <c r="B1321">
        <f t="shared" si="582"/>
        <v>10840.3244180649</v>
      </c>
      <c r="C1321">
        <f t="shared" si="583"/>
        <v>2362.4694750586468</v>
      </c>
      <c r="D1321">
        <f t="shared" si="584"/>
        <v>-6.4638423477684981</v>
      </c>
      <c r="E1321">
        <f t="shared" si="585"/>
        <v>674.43782184698034</v>
      </c>
      <c r="F1321">
        <f t="shared" si="586"/>
        <v>0.88101619489136584</v>
      </c>
      <c r="G1321">
        <f t="shared" si="587"/>
        <v>250</v>
      </c>
      <c r="H1321">
        <f t="shared" si="588"/>
        <v>293.09730123166509</v>
      </c>
      <c r="I1321">
        <f t="shared" si="589"/>
        <v>248.56256453382878</v>
      </c>
      <c r="J1321">
        <f t="shared" si="590"/>
        <v>1.4374354661712232</v>
      </c>
      <c r="K1321">
        <f t="shared" si="591"/>
        <v>5750.8704254958911</v>
      </c>
      <c r="L1321">
        <f t="shared" si="592"/>
        <v>-9.2192970049609357E-2</v>
      </c>
      <c r="M1321">
        <f t="shared" si="593"/>
        <v>-67.273410414190678</v>
      </c>
      <c r="N1321">
        <f t="shared" si="594"/>
        <v>-6.7273410414190682E-3</v>
      </c>
      <c r="O1321">
        <f t="shared" si="595"/>
        <v>3.5493204080549039</v>
      </c>
      <c r="P1321">
        <f t="shared" si="596"/>
        <v>12.001344549254901</v>
      </c>
      <c r="Q1321">
        <f t="shared" si="597"/>
        <v>150.78097564561779</v>
      </c>
      <c r="R1321">
        <f t="shared" si="598"/>
        <v>4.5516153125094592</v>
      </c>
      <c r="S1321">
        <f t="shared" si="599"/>
        <v>-1.0009494362462714</v>
      </c>
      <c r="T1321">
        <f t="shared" si="600"/>
        <v>0.55986707892552201</v>
      </c>
      <c r="U1321">
        <f t="shared" si="601"/>
        <v>200600</v>
      </c>
      <c r="V1321">
        <f t="shared" si="602"/>
        <v>687318.38419228932</v>
      </c>
      <c r="W1321">
        <f t="shared" si="603"/>
        <v>135591.46289889078</v>
      </c>
      <c r="X1321">
        <f t="shared" si="604"/>
        <v>686700</v>
      </c>
      <c r="Y1321">
        <f t="shared" si="605"/>
        <v>10483.37600896581</v>
      </c>
      <c r="Z1321">
        <f t="shared" si="606"/>
        <v>0.14976251441379729</v>
      </c>
      <c r="AA1321">
        <f t="shared" si="607"/>
        <v>113.99097228248138</v>
      </c>
      <c r="AB1321">
        <f t="shared" si="608"/>
        <v>1.6284424611783055E-3</v>
      </c>
      <c r="AC1321">
        <f t="shared" si="580"/>
        <v>1.0001659982121487</v>
      </c>
    </row>
    <row r="1322" spans="1:29" x14ac:dyDescent="0.45">
      <c r="A1322">
        <f t="shared" si="581"/>
        <v>260.19999999999379</v>
      </c>
      <c r="B1322">
        <f t="shared" si="582"/>
        <v>10848.199531681183</v>
      </c>
      <c r="C1322">
        <f t="shared" si="583"/>
        <v>2362.5340848846904</v>
      </c>
      <c r="D1322">
        <f t="shared" si="584"/>
        <v>-6.4794350727287409</v>
      </c>
      <c r="E1322">
        <f t="shared" si="585"/>
        <v>674.23048980627129</v>
      </c>
      <c r="F1322">
        <f t="shared" si="586"/>
        <v>0.88079685646306938</v>
      </c>
      <c r="G1322">
        <f t="shared" si="587"/>
        <v>250</v>
      </c>
      <c r="H1322">
        <f t="shared" si="588"/>
        <v>293.15548463619774</v>
      </c>
      <c r="I1322">
        <f t="shared" si="589"/>
        <v>248.58095802119342</v>
      </c>
      <c r="J1322">
        <f t="shared" si="590"/>
        <v>1.4190419788065753</v>
      </c>
      <c r="K1322">
        <f t="shared" si="591"/>
        <v>5751.1542338916524</v>
      </c>
      <c r="L1322">
        <f t="shared" si="592"/>
        <v>-9.1967436823239268E-2</v>
      </c>
      <c r="M1322">
        <f t="shared" si="593"/>
        <v>-67.103590285820317</v>
      </c>
      <c r="N1322">
        <f t="shared" si="594"/>
        <v>-6.7103590285820316E-3</v>
      </c>
      <c r="O1322">
        <f t="shared" si="595"/>
        <v>3.5479783362491877</v>
      </c>
      <c r="P1322">
        <f t="shared" si="596"/>
        <v>12.001672767160699</v>
      </c>
      <c r="Q1322">
        <f t="shared" si="597"/>
        <v>150.81090751624558</v>
      </c>
      <c r="R1322">
        <f t="shared" si="598"/>
        <v>4.5508379168110311</v>
      </c>
      <c r="S1322">
        <f t="shared" si="599"/>
        <v>-1.0015175087561272</v>
      </c>
      <c r="T1322">
        <f t="shared" si="600"/>
        <v>0.55978754877414227</v>
      </c>
      <c r="U1322">
        <f t="shared" si="601"/>
        <v>200600</v>
      </c>
      <c r="V1322">
        <f t="shared" si="602"/>
        <v>687322.71799724305</v>
      </c>
      <c r="W1322">
        <f t="shared" si="603"/>
        <v>135607.93727935644</v>
      </c>
      <c r="X1322">
        <f t="shared" si="604"/>
        <v>686700</v>
      </c>
      <c r="Y1322">
        <f t="shared" si="605"/>
        <v>10476.154719723578</v>
      </c>
      <c r="Z1322">
        <f t="shared" si="606"/>
        <v>0.14965935313890824</v>
      </c>
      <c r="AA1322">
        <f t="shared" si="607"/>
        <v>114.87626702955458</v>
      </c>
      <c r="AB1322">
        <f t="shared" si="608"/>
        <v>1.641089528993637E-3</v>
      </c>
      <c r="AC1322">
        <f t="shared" si="580"/>
        <v>1.0001672874137608</v>
      </c>
    </row>
    <row r="1323" spans="1:29" x14ac:dyDescent="0.45">
      <c r="A1323">
        <f t="shared" si="581"/>
        <v>260.39999999999378</v>
      </c>
      <c r="B1323">
        <f t="shared" si="582"/>
        <v>10856.074862320604</v>
      </c>
      <c r="C1323">
        <f t="shared" si="583"/>
        <v>2362.5991918261548</v>
      </c>
      <c r="D1323">
        <f t="shared" si="584"/>
        <v>-6.4950282273947941</v>
      </c>
      <c r="E1323">
        <f t="shared" si="585"/>
        <v>674.02320366512674</v>
      </c>
      <c r="F1323">
        <f t="shared" si="586"/>
        <v>0.88057755376752334</v>
      </c>
      <c r="G1323">
        <f t="shared" si="587"/>
        <v>250</v>
      </c>
      <c r="H1323">
        <f t="shared" si="588"/>
        <v>293.21362802432026</v>
      </c>
      <c r="I1323">
        <f t="shared" si="589"/>
        <v>248.59930648512949</v>
      </c>
      <c r="J1323">
        <f t="shared" si="590"/>
        <v>1.4006935148705111</v>
      </c>
      <c r="K1323">
        <f t="shared" si="591"/>
        <v>5751.4343725946264</v>
      </c>
      <c r="L1323">
        <f t="shared" si="592"/>
        <v>-9.1742319680321316E-2</v>
      </c>
      <c r="M1323">
        <f t="shared" si="593"/>
        <v>-66.934162890635321</v>
      </c>
      <c r="N1323">
        <f t="shared" si="594"/>
        <v>-6.6934162890635324E-3</v>
      </c>
      <c r="O1323">
        <f t="shared" si="595"/>
        <v>3.5466396529913751</v>
      </c>
      <c r="P1323">
        <f t="shared" si="596"/>
        <v>12.002003510412752</v>
      </c>
      <c r="Q1323">
        <f t="shared" si="597"/>
        <v>150.84081880083133</v>
      </c>
      <c r="R1323">
        <f t="shared" si="598"/>
        <v>4.5500624030275505</v>
      </c>
      <c r="S1323">
        <f t="shared" si="599"/>
        <v>-1.0020840667783628</v>
      </c>
      <c r="T1323">
        <f t="shared" si="600"/>
        <v>0.55970823065102926</v>
      </c>
      <c r="U1323">
        <f t="shared" si="601"/>
        <v>200600</v>
      </c>
      <c r="V1323">
        <f t="shared" si="602"/>
        <v>687327.04132454749</v>
      </c>
      <c r="W1323">
        <f t="shared" si="603"/>
        <v>135624.37308434086</v>
      </c>
      <c r="X1323">
        <f t="shared" si="604"/>
        <v>686700</v>
      </c>
      <c r="Y1323">
        <f t="shared" si="605"/>
        <v>10468.949605012247</v>
      </c>
      <c r="Z1323">
        <f t="shared" si="606"/>
        <v>0.14955642292874638</v>
      </c>
      <c r="AA1323">
        <f t="shared" si="607"/>
        <v>115.76013821875677</v>
      </c>
      <c r="AB1323">
        <f t="shared" si="608"/>
        <v>1.6537162602679538E-3</v>
      </c>
      <c r="AC1323">
        <f t="shared" si="580"/>
        <v>1.0001685745423312</v>
      </c>
    </row>
    <row r="1324" spans="1:29" x14ac:dyDescent="0.45">
      <c r="A1324">
        <f t="shared" si="581"/>
        <v>260.59999999999377</v>
      </c>
      <c r="B1324">
        <f t="shared" si="582"/>
        <v>10863.950411637546</v>
      </c>
      <c r="C1324">
        <f t="shared" si="583"/>
        <v>2362.6647950825845</v>
      </c>
      <c r="D1324">
        <f t="shared" si="584"/>
        <v>-6.5106218150423416</v>
      </c>
      <c r="E1324">
        <f t="shared" si="585"/>
        <v>673.81596337445535</v>
      </c>
      <c r="F1324">
        <f t="shared" si="586"/>
        <v>0.88035828675661254</v>
      </c>
      <c r="G1324">
        <f t="shared" si="587"/>
        <v>250</v>
      </c>
      <c r="H1324">
        <f t="shared" si="588"/>
        <v>293.27173148580971</v>
      </c>
      <c r="I1324">
        <f t="shared" si="589"/>
        <v>248.61761000877587</v>
      </c>
      <c r="J1324">
        <f t="shared" si="590"/>
        <v>1.3823899912241302</v>
      </c>
      <c r="K1324">
        <f t="shared" si="591"/>
        <v>5751.7108505928709</v>
      </c>
      <c r="L1324">
        <f t="shared" si="592"/>
        <v>-9.1517618231904407E-2</v>
      </c>
      <c r="M1324">
        <f t="shared" si="593"/>
        <v>-66.7651275065748</v>
      </c>
      <c r="N1324">
        <f t="shared" si="594"/>
        <v>-6.6765127506574805E-3</v>
      </c>
      <c r="O1324">
        <f t="shared" si="595"/>
        <v>3.5453043504412434</v>
      </c>
      <c r="P1324">
        <f t="shared" si="596"/>
        <v>12.002336774944752</v>
      </c>
      <c r="Q1324">
        <f t="shared" si="597"/>
        <v>150.87070954555995</v>
      </c>
      <c r="R1324">
        <f t="shared" si="598"/>
        <v>4.54928876680881</v>
      </c>
      <c r="S1324">
        <f t="shared" si="599"/>
        <v>-1.0026491138174349</v>
      </c>
      <c r="T1324">
        <f t="shared" si="600"/>
        <v>0.5596291240655592</v>
      </c>
      <c r="U1324">
        <f t="shared" si="601"/>
        <v>200600</v>
      </c>
      <c r="V1324">
        <f t="shared" si="602"/>
        <v>687331.35419484111</v>
      </c>
      <c r="W1324">
        <f t="shared" si="603"/>
        <v>135640.77037549569</v>
      </c>
      <c r="X1324">
        <f t="shared" si="604"/>
        <v>686700</v>
      </c>
      <c r="Y1324">
        <f t="shared" si="605"/>
        <v>10461.760655022132</v>
      </c>
      <c r="Z1324">
        <f t="shared" si="606"/>
        <v>0.1494537236431733</v>
      </c>
      <c r="AA1324">
        <f t="shared" si="607"/>
        <v>116.64258619968314</v>
      </c>
      <c r="AB1324">
        <f t="shared" si="608"/>
        <v>1.6663226599954734E-3</v>
      </c>
      <c r="AC1324">
        <f t="shared" si="580"/>
        <v>1.0001698595983686</v>
      </c>
    </row>
    <row r="1325" spans="1:29" x14ac:dyDescent="0.45">
      <c r="A1325">
        <f t="shared" si="581"/>
        <v>260.79999999999376</v>
      </c>
      <c r="B1325">
        <f t="shared" si="582"/>
        <v>10871.826181283726</v>
      </c>
      <c r="C1325">
        <f t="shared" si="583"/>
        <v>2362.7308938537276</v>
      </c>
      <c r="D1325">
        <f t="shared" si="584"/>
        <v>-6.526215838941777</v>
      </c>
      <c r="E1325">
        <f t="shared" si="585"/>
        <v>673.60876888527901</v>
      </c>
      <c r="F1325">
        <f t="shared" si="586"/>
        <v>0.88013905538233106</v>
      </c>
      <c r="G1325">
        <f t="shared" si="587"/>
        <v>250</v>
      </c>
      <c r="H1325">
        <f t="shared" si="588"/>
        <v>293.32979511038826</v>
      </c>
      <c r="I1325">
        <f t="shared" si="589"/>
        <v>248.63586867519328</v>
      </c>
      <c r="J1325">
        <f t="shared" si="590"/>
        <v>1.3641313248067206</v>
      </c>
      <c r="K1325">
        <f t="shared" si="591"/>
        <v>5751.9836768578325</v>
      </c>
      <c r="L1325">
        <f t="shared" si="592"/>
        <v>-9.1293332087047929E-2</v>
      </c>
      <c r="M1325">
        <f t="shared" si="593"/>
        <v>-66.596483412293139</v>
      </c>
      <c r="N1325">
        <f t="shared" si="594"/>
        <v>-6.6596483412293146E-3</v>
      </c>
      <c r="O1325">
        <f t="shared" si="595"/>
        <v>3.5439724207729975</v>
      </c>
      <c r="P1325">
        <f t="shared" si="596"/>
        <v>12.002672556691413</v>
      </c>
      <c r="Q1325">
        <f t="shared" si="597"/>
        <v>150.90057979658815</v>
      </c>
      <c r="R1325">
        <f t="shared" si="598"/>
        <v>4.5485170038116909</v>
      </c>
      <c r="S1325">
        <f t="shared" si="599"/>
        <v>-1.0032126533704475</v>
      </c>
      <c r="T1325">
        <f t="shared" si="600"/>
        <v>0.55955022852813741</v>
      </c>
      <c r="U1325">
        <f t="shared" si="601"/>
        <v>200600</v>
      </c>
      <c r="V1325">
        <f t="shared" si="602"/>
        <v>687335.6566287335</v>
      </c>
      <c r="W1325">
        <f t="shared" si="603"/>
        <v>135657.12921446632</v>
      </c>
      <c r="X1325">
        <f t="shared" si="604"/>
        <v>686700</v>
      </c>
      <c r="Y1325">
        <f t="shared" si="605"/>
        <v>10454.587859865103</v>
      </c>
      <c r="Z1325">
        <f t="shared" si="606"/>
        <v>0.14935125514093006</v>
      </c>
      <c r="AA1325">
        <f t="shared" si="607"/>
        <v>117.52361133147497</v>
      </c>
      <c r="AB1325">
        <f t="shared" si="608"/>
        <v>1.6789087333067853E-3</v>
      </c>
      <c r="AC1325">
        <f t="shared" si="580"/>
        <v>1.0001711425823963</v>
      </c>
    </row>
    <row r="1326" spans="1:29" x14ac:dyDescent="0.45">
      <c r="A1326">
        <f t="shared" si="581"/>
        <v>260.99999999999375</v>
      </c>
      <c r="B1326">
        <f t="shared" si="582"/>
        <v>10879.702172908192</v>
      </c>
      <c r="C1326">
        <f t="shared" si="583"/>
        <v>2362.7974873395383</v>
      </c>
      <c r="D1326">
        <f t="shared" si="584"/>
        <v>-6.5418103023582184</v>
      </c>
      <c r="E1326">
        <f t="shared" si="585"/>
        <v>673.40162014873238</v>
      </c>
      <c r="F1326">
        <f t="shared" si="586"/>
        <v>0.87991985959678065</v>
      </c>
      <c r="G1326">
        <f t="shared" si="587"/>
        <v>250</v>
      </c>
      <c r="H1326">
        <f t="shared" si="588"/>
        <v>293.38781898772271</v>
      </c>
      <c r="I1326">
        <f t="shared" si="589"/>
        <v>248.65408256736362</v>
      </c>
      <c r="J1326">
        <f t="shared" si="590"/>
        <v>1.3459174326363836</v>
      </c>
      <c r="K1326">
        <f t="shared" si="591"/>
        <v>5752.2528603443598</v>
      </c>
      <c r="L1326">
        <f t="shared" si="592"/>
        <v>-9.106946085168488E-2</v>
      </c>
      <c r="M1326">
        <f t="shared" si="593"/>
        <v>-66.428229887223182</v>
      </c>
      <c r="N1326">
        <f t="shared" si="594"/>
        <v>-6.6428229887223189E-3</v>
      </c>
      <c r="O1326">
        <f t="shared" si="595"/>
        <v>3.5426438561752529</v>
      </c>
      <c r="P1326">
        <f t="shared" si="596"/>
        <v>12.003010851588508</v>
      </c>
      <c r="Q1326">
        <f t="shared" si="597"/>
        <v>150.93042960004408</v>
      </c>
      <c r="R1326">
        <f t="shared" si="598"/>
        <v>4.5477471097001727</v>
      </c>
      <c r="S1326">
        <f t="shared" si="599"/>
        <v>-1.0037746889271753</v>
      </c>
      <c r="T1326">
        <f t="shared" si="600"/>
        <v>0.55947154355019557</v>
      </c>
      <c r="U1326">
        <f t="shared" si="601"/>
        <v>200600</v>
      </c>
      <c r="V1326">
        <f t="shared" si="602"/>
        <v>687339.94864680583</v>
      </c>
      <c r="W1326">
        <f t="shared" si="603"/>
        <v>135673.44966289125</v>
      </c>
      <c r="X1326">
        <f t="shared" si="604"/>
        <v>686700</v>
      </c>
      <c r="Y1326">
        <f t="shared" si="605"/>
        <v>10447.431209575036</v>
      </c>
      <c r="Z1326">
        <f t="shared" si="606"/>
        <v>0.14924901727964338</v>
      </c>
      <c r="AA1326">
        <f t="shared" si="607"/>
        <v>118.40321398316883</v>
      </c>
      <c r="AB1326">
        <f t="shared" si="608"/>
        <v>1.6914744854738403E-3</v>
      </c>
      <c r="AC1326">
        <f t="shared" si="580"/>
        <v>1.0001724234949514</v>
      </c>
    </row>
    <row r="1327" spans="1:29" x14ac:dyDescent="0.45">
      <c r="A1327">
        <f t="shared" si="581"/>
        <v>261.19999999999374</v>
      </c>
      <c r="B1327">
        <f t="shared" si="582"/>
        <v>10887.578388157326</v>
      </c>
      <c r="C1327">
        <f t="shared" si="583"/>
        <v>2362.8645747401829</v>
      </c>
      <c r="D1327">
        <f t="shared" si="584"/>
        <v>-6.5574052085515042</v>
      </c>
      <c r="E1327">
        <f t="shared" si="585"/>
        <v>673.19451711606314</v>
      </c>
      <c r="F1327">
        <f t="shared" si="586"/>
        <v>0.87970069935217177</v>
      </c>
      <c r="G1327">
        <f t="shared" si="587"/>
        <v>250</v>
      </c>
      <c r="H1327">
        <f t="shared" si="588"/>
        <v>293.44580320742409</v>
      </c>
      <c r="I1327">
        <f t="shared" si="589"/>
        <v>248.67225176818999</v>
      </c>
      <c r="J1327">
        <f t="shared" si="590"/>
        <v>1.3277482318100056</v>
      </c>
      <c r="K1327">
        <f t="shared" si="591"/>
        <v>5752.5184099907219</v>
      </c>
      <c r="L1327">
        <f t="shared" si="592"/>
        <v>-9.0846004131890368E-2</v>
      </c>
      <c r="M1327">
        <f t="shared" si="593"/>
        <v>-66.260366211412759</v>
      </c>
      <c r="N1327">
        <f t="shared" si="594"/>
        <v>-6.6260366211412765E-3</v>
      </c>
      <c r="O1327">
        <f t="shared" si="595"/>
        <v>3.5413186488510244</v>
      </c>
      <c r="P1327">
        <f t="shared" si="596"/>
        <v>12.003351655572878</v>
      </c>
      <c r="Q1327">
        <f t="shared" si="597"/>
        <v>150.96025900202724</v>
      </c>
      <c r="R1327">
        <f t="shared" si="598"/>
        <v>4.546979080145328</v>
      </c>
      <c r="S1327">
        <f t="shared" si="599"/>
        <v>-1.0043352239700751</v>
      </c>
      <c r="T1327">
        <f t="shared" si="600"/>
        <v>0.55939306864418958</v>
      </c>
      <c r="U1327">
        <f t="shared" si="601"/>
        <v>200600</v>
      </c>
      <c r="V1327">
        <f t="shared" si="602"/>
        <v>687344.23026960634</v>
      </c>
      <c r="W1327">
        <f t="shared" si="603"/>
        <v>135689.73178240101</v>
      </c>
      <c r="X1327">
        <f t="shared" si="604"/>
        <v>686700</v>
      </c>
      <c r="Y1327">
        <f t="shared" si="605"/>
        <v>10440.290694109019</v>
      </c>
      <c r="Z1327">
        <f t="shared" si="606"/>
        <v>0.14914700991584312</v>
      </c>
      <c r="AA1327">
        <f t="shared" si="607"/>
        <v>119.28139452962205</v>
      </c>
      <c r="AB1327">
        <f t="shared" si="608"/>
        <v>1.7040199218517436E-3</v>
      </c>
      <c r="AC1327">
        <f t="shared" si="580"/>
        <v>1.0001737023365802</v>
      </c>
    </row>
    <row r="1328" spans="1:29" x14ac:dyDescent="0.45">
      <c r="A1328">
        <f t="shared" si="581"/>
        <v>261.39999999999372</v>
      </c>
      <c r="B1328">
        <f t="shared" si="582"/>
        <v>10895.454828674847</v>
      </c>
      <c r="C1328">
        <f t="shared" si="583"/>
        <v>2362.9321552560446</v>
      </c>
      <c r="D1328">
        <f t="shared" si="584"/>
        <v>-6.5730005607761974</v>
      </c>
      <c r="E1328">
        <f t="shared" si="585"/>
        <v>672.98745973863299</v>
      </c>
      <c r="F1328">
        <f t="shared" si="586"/>
        <v>0.87948157460082566</v>
      </c>
      <c r="G1328">
        <f t="shared" si="587"/>
        <v>250</v>
      </c>
      <c r="H1328">
        <f t="shared" si="588"/>
        <v>293.50374785904722</v>
      </c>
      <c r="I1328">
        <f t="shared" si="589"/>
        <v>248.69037636049651</v>
      </c>
      <c r="J1328">
        <f t="shared" si="590"/>
        <v>1.309623639503485</v>
      </c>
      <c r="K1328">
        <f t="shared" si="591"/>
        <v>5752.7803347186227</v>
      </c>
      <c r="L1328">
        <f t="shared" si="592"/>
        <v>-9.0622961532602631E-2</v>
      </c>
      <c r="M1328">
        <f t="shared" si="593"/>
        <v>-66.09289166559094</v>
      </c>
      <c r="N1328">
        <f t="shared" si="594"/>
        <v>-6.6092891665590946E-3</v>
      </c>
      <c r="O1328">
        <f t="shared" si="595"/>
        <v>3.5399967910177126</v>
      </c>
      <c r="P1328">
        <f t="shared" si="596"/>
        <v>12.003694964582468</v>
      </c>
      <c r="Q1328">
        <f t="shared" si="597"/>
        <v>150.99006804860826</v>
      </c>
      <c r="R1328">
        <f t="shared" si="598"/>
        <v>4.54621291082531</v>
      </c>
      <c r="S1328">
        <f t="shared" si="599"/>
        <v>-1.0048942619742856</v>
      </c>
      <c r="T1328">
        <f t="shared" si="600"/>
        <v>0.55931480332360006</v>
      </c>
      <c r="U1328">
        <f t="shared" si="601"/>
        <v>200600</v>
      </c>
      <c r="V1328">
        <f t="shared" si="602"/>
        <v>687348.50151765614</v>
      </c>
      <c r="W1328">
        <f t="shared" si="603"/>
        <v>135705.97563461843</v>
      </c>
      <c r="X1328">
        <f t="shared" si="604"/>
        <v>686700</v>
      </c>
      <c r="Y1328">
        <f t="shared" si="605"/>
        <v>10433.166303347251</v>
      </c>
      <c r="Z1328">
        <f t="shared" si="606"/>
        <v>0.14904523290496072</v>
      </c>
      <c r="AA1328">
        <f t="shared" si="607"/>
        <v>120.15815335675143</v>
      </c>
      <c r="AB1328">
        <f t="shared" si="608"/>
        <v>1.7165450479535917E-3</v>
      </c>
      <c r="AC1328">
        <f t="shared" si="580"/>
        <v>1.0001749791078445</v>
      </c>
    </row>
    <row r="1329" spans="1:29" x14ac:dyDescent="0.45">
      <c r="A1329">
        <f t="shared" si="581"/>
        <v>261.59999999999371</v>
      </c>
      <c r="B1329">
        <f t="shared" si="582"/>
        <v>10903.331496101806</v>
      </c>
      <c r="C1329">
        <f t="shared" si="583"/>
        <v>2363.0002280877284</v>
      </c>
      <c r="D1329">
        <f t="shared" si="584"/>
        <v>-6.588596362281578</v>
      </c>
      <c r="E1329">
        <f t="shared" si="585"/>
        <v>672.78044796791471</v>
      </c>
      <c r="F1329">
        <f t="shared" si="586"/>
        <v>0.87926248529516826</v>
      </c>
      <c r="G1329">
        <f t="shared" si="587"/>
        <v>250</v>
      </c>
      <c r="H1329">
        <f t="shared" si="588"/>
        <v>293.56165303209025</v>
      </c>
      <c r="I1329">
        <f t="shared" si="589"/>
        <v>248.70845642702719</v>
      </c>
      <c r="J1329">
        <f t="shared" si="590"/>
        <v>1.2915435729728131</v>
      </c>
      <c r="K1329">
        <f t="shared" si="591"/>
        <v>5753.0386434332177</v>
      </c>
      <c r="L1329">
        <f t="shared" si="592"/>
        <v>-9.0400332653359783E-2</v>
      </c>
      <c r="M1329">
        <f t="shared" si="593"/>
        <v>-65.925805531392314</v>
      </c>
      <c r="N1329">
        <f t="shared" si="594"/>
        <v>-6.5925805531392313E-3</v>
      </c>
      <c r="O1329">
        <f t="shared" si="595"/>
        <v>3.5386782749070846</v>
      </c>
      <c r="P1329">
        <f t="shared" si="596"/>
        <v>12.004040774556357</v>
      </c>
      <c r="Q1329">
        <f t="shared" si="597"/>
        <v>151.01985678582852</v>
      </c>
      <c r="R1329">
        <f t="shared" si="598"/>
        <v>4.5454485974253602</v>
      </c>
      <c r="S1329">
        <f t="shared" si="599"/>
        <v>-1.0054518064076476</v>
      </c>
      <c r="T1329">
        <f t="shared" si="600"/>
        <v>0.55923674710292937</v>
      </c>
      <c r="U1329">
        <f t="shared" si="601"/>
        <v>200600</v>
      </c>
      <c r="V1329">
        <f t="shared" si="602"/>
        <v>687352.76241144806</v>
      </c>
      <c r="W1329">
        <f t="shared" si="603"/>
        <v>135722.18128115797</v>
      </c>
      <c r="X1329">
        <f t="shared" si="604"/>
        <v>686700</v>
      </c>
      <c r="Y1329">
        <f t="shared" si="605"/>
        <v>10426.058027093575</v>
      </c>
      <c r="Z1329">
        <f t="shared" si="606"/>
        <v>0.14894368610133679</v>
      </c>
      <c r="AA1329">
        <f t="shared" si="607"/>
        <v>121.03349086060189</v>
      </c>
      <c r="AB1329">
        <f t="shared" si="608"/>
        <v>1.7290498694371699E-3</v>
      </c>
      <c r="AC1329">
        <f t="shared" si="580"/>
        <v>1.0001762538093208</v>
      </c>
    </row>
    <row r="1330" spans="1:29" x14ac:dyDescent="0.45">
      <c r="A1330">
        <f t="shared" si="581"/>
        <v>261.7999999999937</v>
      </c>
      <c r="B1330">
        <f t="shared" si="582"/>
        <v>10911.208392076593</v>
      </c>
      <c r="C1330">
        <f t="shared" si="583"/>
        <v>2363.0687924360645</v>
      </c>
      <c r="D1330">
        <f t="shared" si="584"/>
        <v>-6.60419261631165</v>
      </c>
      <c r="E1330">
        <f t="shared" si="585"/>
        <v>672.57348175549578</v>
      </c>
      <c r="F1330">
        <f t="shared" si="586"/>
        <v>0.87904343138773866</v>
      </c>
      <c r="G1330">
        <f t="shared" si="587"/>
        <v>250</v>
      </c>
      <c r="H1330">
        <f t="shared" si="588"/>
        <v>293.61951881599441</v>
      </c>
      <c r="I1330">
        <f t="shared" si="589"/>
        <v>248.72649205044715</v>
      </c>
      <c r="J1330">
        <f t="shared" si="590"/>
        <v>1.273507949552851</v>
      </c>
      <c r="K1330">
        <f t="shared" si="591"/>
        <v>5753.2933450231285</v>
      </c>
      <c r="L1330">
        <f t="shared" si="592"/>
        <v>-9.0178117099810606E-2</v>
      </c>
      <c r="M1330">
        <f t="shared" si="593"/>
        <v>-65.759107090769263</v>
      </c>
      <c r="N1330">
        <f t="shared" si="594"/>
        <v>-6.5759107090769264E-3</v>
      </c>
      <c r="O1330">
        <f t="shared" si="595"/>
        <v>3.5373630927652693</v>
      </c>
      <c r="P1330">
        <f t="shared" si="596"/>
        <v>12.004389081434757</v>
      </c>
      <c r="Q1330">
        <f t="shared" si="597"/>
        <v>151.04962525970018</v>
      </c>
      <c r="R1330">
        <f t="shared" si="598"/>
        <v>4.5446861356378063</v>
      </c>
      <c r="S1330">
        <f t="shared" si="599"/>
        <v>-1.0060078607307217</v>
      </c>
      <c r="T1330">
        <f t="shared" si="600"/>
        <v>0.55915889949769904</v>
      </c>
      <c r="U1330">
        <f t="shared" si="601"/>
        <v>200600</v>
      </c>
      <c r="V1330">
        <f t="shared" si="602"/>
        <v>687357.0129714394</v>
      </c>
      <c r="W1330">
        <f t="shared" si="603"/>
        <v>135738.34878362415</v>
      </c>
      <c r="X1330">
        <f t="shared" si="604"/>
        <v>686700</v>
      </c>
      <c r="Y1330">
        <f t="shared" si="605"/>
        <v>10418.965855077091</v>
      </c>
      <c r="Z1330">
        <f t="shared" si="606"/>
        <v>0.14884236935824416</v>
      </c>
      <c r="AA1330">
        <f t="shared" si="607"/>
        <v>121.90740744024515</v>
      </c>
      <c r="AB1330">
        <f t="shared" si="608"/>
        <v>1.7415343920035022E-3</v>
      </c>
      <c r="AC1330">
        <f t="shared" si="580"/>
        <v>1.0001775264415906</v>
      </c>
    </row>
    <row r="1331" spans="1:29" x14ac:dyDescent="0.45">
      <c r="A1331">
        <f t="shared" si="581"/>
        <v>261.99999999999369</v>
      </c>
      <c r="B1331">
        <f t="shared" si="582"/>
        <v>10919.085518234933</v>
      </c>
      <c r="C1331">
        <f t="shared" si="583"/>
        <v>2363.1378475021165</v>
      </c>
      <c r="D1331">
        <f t="shared" si="584"/>
        <v>-6.6197893261051668</v>
      </c>
      <c r="E1331">
        <f t="shared" si="585"/>
        <v>672.36656105307407</v>
      </c>
      <c r="F1331">
        <f t="shared" si="586"/>
        <v>0.87882441283117974</v>
      </c>
      <c r="G1331">
        <f t="shared" si="587"/>
        <v>250</v>
      </c>
      <c r="H1331">
        <f t="shared" si="588"/>
        <v>293.67734530014332</v>
      </c>
      <c r="I1331">
        <f t="shared" si="589"/>
        <v>248.74448331334037</v>
      </c>
      <c r="J1331">
        <f t="shared" si="590"/>
        <v>1.2555166866596323</v>
      </c>
      <c r="K1331">
        <f t="shared" si="591"/>
        <v>5753.5444483604606</v>
      </c>
      <c r="L1331">
        <f t="shared" si="592"/>
        <v>-8.995631446609309E-2</v>
      </c>
      <c r="M1331">
        <f t="shared" si="593"/>
        <v>-65.592795626896276</v>
      </c>
      <c r="N1331">
        <f t="shared" si="594"/>
        <v>-6.5592795626896279E-3</v>
      </c>
      <c r="O1331">
        <f t="shared" si="595"/>
        <v>3.5360512368527313</v>
      </c>
      <c r="P1331">
        <f t="shared" si="596"/>
        <v>12.004739881159075</v>
      </c>
      <c r="Q1331">
        <f t="shared" si="597"/>
        <v>151.07937351620572</v>
      </c>
      <c r="R1331">
        <f t="shared" si="598"/>
        <v>4.5439255211620475</v>
      </c>
      <c r="S1331">
        <f t="shared" si="599"/>
        <v>-1.0065624283967782</v>
      </c>
      <c r="T1331">
        <f t="shared" si="600"/>
        <v>0.55908126002445113</v>
      </c>
      <c r="U1331">
        <f t="shared" si="601"/>
        <v>200600</v>
      </c>
      <c r="V1331">
        <f t="shared" si="602"/>
        <v>687361.25321806571</v>
      </c>
      <c r="W1331">
        <f t="shared" si="603"/>
        <v>135754.47820361314</v>
      </c>
      <c r="X1331">
        <f t="shared" si="604"/>
        <v>686700</v>
      </c>
      <c r="Y1331">
        <f t="shared" si="605"/>
        <v>10411.889776950782</v>
      </c>
      <c r="Z1331">
        <f t="shared" si="606"/>
        <v>0.14874128252786831</v>
      </c>
      <c r="AA1331">
        <f t="shared" si="607"/>
        <v>122.77990351105109</v>
      </c>
      <c r="AB1331">
        <f t="shared" si="608"/>
        <v>1.7539986215864441E-3</v>
      </c>
      <c r="AC1331">
        <f t="shared" si="580"/>
        <v>1.0001787970052585</v>
      </c>
    </row>
    <row r="1332" spans="1:29" x14ac:dyDescent="0.45">
      <c r="A1332">
        <f t="shared" si="581"/>
        <v>262.19999999999368</v>
      </c>
      <c r="B1332">
        <f t="shared" si="582"/>
        <v>10926.962876209891</v>
      </c>
      <c r="C1332">
        <f t="shared" si="583"/>
        <v>2363.2073924871825</v>
      </c>
      <c r="D1332">
        <f t="shared" si="584"/>
        <v>-6.6353864948955845</v>
      </c>
      <c r="E1332">
        <f t="shared" si="585"/>
        <v>672.15968581246182</v>
      </c>
      <c r="F1332">
        <f t="shared" si="586"/>
        <v>0.87860542957824583</v>
      </c>
      <c r="G1332">
        <f t="shared" si="587"/>
        <v>250</v>
      </c>
      <c r="H1332">
        <f t="shared" si="588"/>
        <v>293.73513257386281</v>
      </c>
      <c r="I1332">
        <f t="shared" si="589"/>
        <v>248.7624302982112</v>
      </c>
      <c r="J1332">
        <f t="shared" si="590"/>
        <v>1.2375697017888001</v>
      </c>
      <c r="K1332">
        <f t="shared" si="591"/>
        <v>5753.7919623008183</v>
      </c>
      <c r="L1332">
        <f t="shared" si="592"/>
        <v>-8.9734924354161194E-2</v>
      </c>
      <c r="M1332">
        <f t="shared" si="593"/>
        <v>-65.42687042318812</v>
      </c>
      <c r="N1332">
        <f t="shared" si="594"/>
        <v>-6.5426870423188127E-3</v>
      </c>
      <c r="O1332">
        <f t="shared" si="595"/>
        <v>3.5347426994442674</v>
      </c>
      <c r="P1332">
        <f t="shared" si="596"/>
        <v>12.005093169671905</v>
      </c>
      <c r="Q1332">
        <f t="shared" si="597"/>
        <v>151.10910160129799</v>
      </c>
      <c r="R1332">
        <f t="shared" si="598"/>
        <v>4.5431667497045636</v>
      </c>
      <c r="S1332">
        <f t="shared" si="599"/>
        <v>-1.0071155128518323</v>
      </c>
      <c r="T1332">
        <f t="shared" si="600"/>
        <v>0.55900382820074357</v>
      </c>
      <c r="U1332">
        <f t="shared" si="601"/>
        <v>200600</v>
      </c>
      <c r="V1332">
        <f t="shared" si="602"/>
        <v>687365.48317172588</v>
      </c>
      <c r="W1332">
        <f t="shared" si="603"/>
        <v>135770.56960270985</v>
      </c>
      <c r="X1332">
        <f t="shared" si="604"/>
        <v>686700</v>
      </c>
      <c r="Y1332">
        <f t="shared" si="605"/>
        <v>10404.82978229416</v>
      </c>
      <c r="Z1332">
        <f t="shared" si="606"/>
        <v>0.14864042546134515</v>
      </c>
      <c r="AA1332">
        <f t="shared" si="607"/>
        <v>123.65097949036863</v>
      </c>
      <c r="AB1332">
        <f t="shared" si="608"/>
        <v>1.7664425641481232E-3</v>
      </c>
      <c r="AC1332">
        <f t="shared" si="580"/>
        <v>1.0001800655009325</v>
      </c>
    </row>
    <row r="1333" spans="1:29" x14ac:dyDescent="0.45">
      <c r="A1333">
        <f t="shared" si="581"/>
        <v>262.39999999999367</v>
      </c>
      <c r="B1333">
        <f t="shared" si="582"/>
        <v>10934.840467631868</v>
      </c>
      <c r="C1333">
        <f t="shared" si="583"/>
        <v>2363.2774265928037</v>
      </c>
      <c r="D1333">
        <f t="shared" si="584"/>
        <v>-6.6509841259111013</v>
      </c>
      <c r="E1333">
        <f t="shared" si="585"/>
        <v>671.9528559855828</v>
      </c>
      <c r="F1333">
        <f t="shared" si="586"/>
        <v>0.87838648158179855</v>
      </c>
      <c r="G1333">
        <f t="shared" si="587"/>
        <v>250</v>
      </c>
      <c r="H1333">
        <f t="shared" si="588"/>
        <v>293.79288072642044</v>
      </c>
      <c r="I1333">
        <f t="shared" si="589"/>
        <v>248.78033308748289</v>
      </c>
      <c r="J1333">
        <f t="shared" si="590"/>
        <v>1.2196669125171127</v>
      </c>
      <c r="K1333">
        <f t="shared" si="591"/>
        <v>5754.0358956833215</v>
      </c>
      <c r="L1333">
        <f t="shared" si="592"/>
        <v>-8.9513946358437124E-2</v>
      </c>
      <c r="M1333">
        <f t="shared" si="593"/>
        <v>-65.261330764082487</v>
      </c>
      <c r="N1333">
        <f t="shared" si="594"/>
        <v>-6.5261330764082495E-3</v>
      </c>
      <c r="O1333">
        <f t="shared" si="595"/>
        <v>3.5334374728289859</v>
      </c>
      <c r="P1333">
        <f t="shared" si="596"/>
        <v>12.005448942917077</v>
      </c>
      <c r="Q1333">
        <f t="shared" si="597"/>
        <v>151.13880956089974</v>
      </c>
      <c r="R1333">
        <f t="shared" si="598"/>
        <v>4.542409816978898</v>
      </c>
      <c r="S1333">
        <f t="shared" si="599"/>
        <v>-1.0076671175346306</v>
      </c>
      <c r="T1333">
        <f t="shared" si="600"/>
        <v>0.55892660354515178</v>
      </c>
      <c r="U1333">
        <f t="shared" si="601"/>
        <v>200600</v>
      </c>
      <c r="V1333">
        <f t="shared" si="602"/>
        <v>687369.70285279572</v>
      </c>
      <c r="W1333">
        <f t="shared" si="603"/>
        <v>135786.62304248955</v>
      </c>
      <c r="X1333">
        <f t="shared" si="604"/>
        <v>686700</v>
      </c>
      <c r="Y1333">
        <f t="shared" si="605"/>
        <v>10397.785860612101</v>
      </c>
      <c r="Z1333">
        <f t="shared" si="606"/>
        <v>0.14853979800874428</v>
      </c>
      <c r="AA1333">
        <f t="shared" si="607"/>
        <v>124.52063581021503</v>
      </c>
      <c r="AB1333">
        <f t="shared" si="608"/>
        <v>1.7788662258602147E-3</v>
      </c>
      <c r="AC1333">
        <f t="shared" si="580"/>
        <v>1.0001813319292416</v>
      </c>
    </row>
    <row r="1334" spans="1:29" x14ac:dyDescent="0.45">
      <c r="A1334">
        <f t="shared" si="581"/>
        <v>262.59999999999366</v>
      </c>
      <c r="B1334">
        <f t="shared" si="582"/>
        <v>10942.718294128603</v>
      </c>
      <c r="C1334">
        <f t="shared" si="583"/>
        <v>2363.3479490207678</v>
      </c>
      <c r="D1334">
        <f t="shared" si="584"/>
        <v>-6.666582222374636</v>
      </c>
      <c r="E1334">
        <f t="shared" si="585"/>
        <v>671.74607152447243</v>
      </c>
      <c r="F1334">
        <f t="shared" si="586"/>
        <v>0.87816756879480617</v>
      </c>
      <c r="G1334">
        <f t="shared" si="587"/>
        <v>250</v>
      </c>
      <c r="H1334">
        <f t="shared" si="588"/>
        <v>293.85058984702499</v>
      </c>
      <c r="I1334">
        <f t="shared" si="589"/>
        <v>248.79819176349764</v>
      </c>
      <c r="J1334">
        <f t="shared" si="590"/>
        <v>1.2018082365023588</v>
      </c>
      <c r="K1334">
        <f t="shared" si="591"/>
        <v>5754.2762573306218</v>
      </c>
      <c r="L1334">
        <f t="shared" si="592"/>
        <v>-8.9293380073769413E-2</v>
      </c>
      <c r="M1334">
        <f t="shared" si="593"/>
        <v>-65.096175934641337</v>
      </c>
      <c r="N1334">
        <f t="shared" si="594"/>
        <v>-6.5096175934641343E-3</v>
      </c>
      <c r="O1334">
        <f t="shared" si="595"/>
        <v>3.5321355493102931</v>
      </c>
      <c r="P1334">
        <f t="shared" si="596"/>
        <v>12.005807196839669</v>
      </c>
      <c r="Q1334">
        <f t="shared" si="597"/>
        <v>151.16849744090354</v>
      </c>
      <c r="R1334">
        <f t="shared" si="598"/>
        <v>4.5416547187056766</v>
      </c>
      <c r="S1334">
        <f t="shared" si="599"/>
        <v>-1.0082172458766907</v>
      </c>
      <c r="T1334">
        <f t="shared" si="600"/>
        <v>0.55884958557726339</v>
      </c>
      <c r="U1334">
        <f t="shared" si="601"/>
        <v>200600</v>
      </c>
      <c r="V1334">
        <f t="shared" si="602"/>
        <v>687373.91228161706</v>
      </c>
      <c r="W1334">
        <f t="shared" si="603"/>
        <v>135802.63858451587</v>
      </c>
      <c r="X1334">
        <f t="shared" si="604"/>
        <v>686700</v>
      </c>
      <c r="Y1334">
        <f t="shared" si="605"/>
        <v>10390.758001336471</v>
      </c>
      <c r="Z1334">
        <f t="shared" si="606"/>
        <v>0.14843940001909245</v>
      </c>
      <c r="AA1334">
        <f t="shared" si="607"/>
        <v>125.38887290703133</v>
      </c>
      <c r="AB1334">
        <f t="shared" si="608"/>
        <v>1.7912696129575903E-3</v>
      </c>
      <c r="AC1334">
        <f t="shared" si="580"/>
        <v>1.0001825962908213</v>
      </c>
    </row>
    <row r="1335" spans="1:29" x14ac:dyDescent="0.45">
      <c r="A1335">
        <f t="shared" si="581"/>
        <v>262.79999999999364</v>
      </c>
      <c r="B1335">
        <f t="shared" si="582"/>
        <v>10950.596357325179</v>
      </c>
      <c r="C1335">
        <f t="shared" si="583"/>
        <v>2363.4189589731104</v>
      </c>
      <c r="D1335">
        <f t="shared" si="584"/>
        <v>-6.6821807875038566</v>
      </c>
      <c r="E1335">
        <f t="shared" si="585"/>
        <v>671.53933238127945</v>
      </c>
      <c r="F1335">
        <f t="shared" si="586"/>
        <v>0.87794869117034668</v>
      </c>
      <c r="G1335">
        <f t="shared" si="587"/>
        <v>250</v>
      </c>
      <c r="H1335">
        <f t="shared" si="588"/>
        <v>293.90826002482623</v>
      </c>
      <c r="I1335">
        <f t="shared" si="589"/>
        <v>248.8160064085165</v>
      </c>
      <c r="J1335">
        <f t="shared" si="590"/>
        <v>1.1839935914834996</v>
      </c>
      <c r="K1335">
        <f t="shared" si="591"/>
        <v>5754.5130560489188</v>
      </c>
      <c r="L1335">
        <f t="shared" si="592"/>
        <v>-8.9073225094296049E-2</v>
      </c>
      <c r="M1335">
        <f t="shared" si="593"/>
        <v>-64.931405220609378</v>
      </c>
      <c r="N1335">
        <f t="shared" si="594"/>
        <v>-6.4931405220609384E-3</v>
      </c>
      <c r="O1335">
        <f t="shared" si="595"/>
        <v>3.5308369212058808</v>
      </c>
      <c r="P1335">
        <f t="shared" si="596"/>
        <v>12.006167927386029</v>
      </c>
      <c r="Q1335">
        <f t="shared" si="597"/>
        <v>151.19816528717161</v>
      </c>
      <c r="R1335">
        <f t="shared" si="598"/>
        <v>4.5409014506125844</v>
      </c>
      <c r="S1335">
        <f t="shared" si="599"/>
        <v>-1.0087659013022914</v>
      </c>
      <c r="T1335">
        <f t="shared" si="600"/>
        <v>0.55877277381767931</v>
      </c>
      <c r="U1335">
        <f t="shared" si="601"/>
        <v>200600</v>
      </c>
      <c r="V1335">
        <f t="shared" si="602"/>
        <v>687378.11147850228</v>
      </c>
      <c r="W1335">
        <f t="shared" si="603"/>
        <v>135818.61629034081</v>
      </c>
      <c r="X1335">
        <f t="shared" si="604"/>
        <v>686700</v>
      </c>
      <c r="Y1335">
        <f t="shared" si="605"/>
        <v>10383.746193826271</v>
      </c>
      <c r="Z1335">
        <f t="shared" si="606"/>
        <v>0.1483392313403753</v>
      </c>
      <c r="AA1335">
        <f t="shared" si="607"/>
        <v>126.25569122622255</v>
      </c>
      <c r="AB1335">
        <f t="shared" si="608"/>
        <v>1.8036527318031792E-3</v>
      </c>
      <c r="AC1335">
        <f t="shared" si="580"/>
        <v>1.0001838585863205</v>
      </c>
    </row>
    <row r="1336" spans="1:29" x14ac:dyDescent="0.45">
      <c r="A1336">
        <f t="shared" si="581"/>
        <v>262.99999999999363</v>
      </c>
      <c r="B1336">
        <f t="shared" si="582"/>
        <v>10958.474658844019</v>
      </c>
      <c r="C1336">
        <f t="shared" si="583"/>
        <v>2363.4904556521274</v>
      </c>
      <c r="D1336">
        <f t="shared" si="584"/>
        <v>-6.6977798245111586</v>
      </c>
      <c r="E1336">
        <f t="shared" si="585"/>
        <v>671.33263850826279</v>
      </c>
      <c r="F1336">
        <f t="shared" si="586"/>
        <v>0.87772984866160464</v>
      </c>
      <c r="G1336">
        <f t="shared" si="587"/>
        <v>250</v>
      </c>
      <c r="H1336">
        <f t="shared" si="588"/>
        <v>293.9658913489144</v>
      </c>
      <c r="I1336">
        <f t="shared" si="589"/>
        <v>248.83377710471876</v>
      </c>
      <c r="J1336">
        <f t="shared" si="590"/>
        <v>1.166222895281237</v>
      </c>
      <c r="K1336">
        <f t="shared" si="591"/>
        <v>5754.746300627975</v>
      </c>
      <c r="L1336">
        <f t="shared" si="592"/>
        <v>-8.8853481011312851E-2</v>
      </c>
      <c r="M1336">
        <f t="shared" si="593"/>
        <v>-64.767017908526469</v>
      </c>
      <c r="N1336">
        <f t="shared" si="594"/>
        <v>-6.4767017908526469E-3</v>
      </c>
      <c r="O1336">
        <f t="shared" si="595"/>
        <v>3.5295415808477104</v>
      </c>
      <c r="P1336">
        <f t="shared" si="596"/>
        <v>12.006531130503811</v>
      </c>
      <c r="Q1336">
        <f t="shared" si="597"/>
        <v>151.22781314553552</v>
      </c>
      <c r="R1336">
        <f t="shared" si="598"/>
        <v>4.5401500084343684</v>
      </c>
      <c r="S1336">
        <f t="shared" si="599"/>
        <v>-1.0093130872284877</v>
      </c>
      <c r="T1336">
        <f t="shared" si="600"/>
        <v>0.55869616778801179</v>
      </c>
      <c r="U1336">
        <f t="shared" si="601"/>
        <v>200600</v>
      </c>
      <c r="V1336">
        <f t="shared" si="602"/>
        <v>687382.30046373641</v>
      </c>
      <c r="W1336">
        <f t="shared" si="603"/>
        <v>135834.55622150458</v>
      </c>
      <c r="X1336">
        <f t="shared" si="604"/>
        <v>686700</v>
      </c>
      <c r="Y1336">
        <f t="shared" si="605"/>
        <v>10376.750427368162</v>
      </c>
      <c r="Z1336">
        <f t="shared" si="606"/>
        <v>0.14823929181954518</v>
      </c>
      <c r="AA1336">
        <f t="shared" si="607"/>
        <v>127.1210912236711</v>
      </c>
      <c r="AB1336">
        <f t="shared" si="608"/>
        <v>1.8160155889095871E-3</v>
      </c>
      <c r="AC1336">
        <f t="shared" si="580"/>
        <v>1.0001851188164026</v>
      </c>
    </row>
    <row r="1337" spans="1:29" x14ac:dyDescent="0.45">
      <c r="A1337">
        <f t="shared" si="581"/>
        <v>263.19999999999362</v>
      </c>
      <c r="B1337">
        <f t="shared" si="582"/>
        <v>10966.353200304888</v>
      </c>
      <c r="C1337">
        <f t="shared" si="583"/>
        <v>2363.5624382603719</v>
      </c>
      <c r="D1337">
        <f t="shared" si="584"/>
        <v>-6.7133793366036763</v>
      </c>
      <c r="E1337">
        <f t="shared" si="585"/>
        <v>671.12598985779516</v>
      </c>
      <c r="F1337">
        <f t="shared" si="586"/>
        <v>0.87751104122187384</v>
      </c>
      <c r="G1337">
        <f t="shared" si="587"/>
        <v>250</v>
      </c>
      <c r="H1337">
        <f t="shared" si="588"/>
        <v>294.0234839083198</v>
      </c>
      <c r="I1337">
        <f t="shared" si="589"/>
        <v>248.85150393420196</v>
      </c>
      <c r="J1337">
        <f t="shared" si="590"/>
        <v>1.1484960657980423</v>
      </c>
      <c r="K1337">
        <f t="shared" si="591"/>
        <v>5754.9759998411346</v>
      </c>
      <c r="L1337">
        <f t="shared" si="592"/>
        <v>-8.863414741597353E-2</v>
      </c>
      <c r="M1337">
        <f t="shared" si="593"/>
        <v>-64.603013285593093</v>
      </c>
      <c r="N1337">
        <f t="shared" si="594"/>
        <v>-6.4603013285593099E-3</v>
      </c>
      <c r="O1337">
        <f t="shared" si="595"/>
        <v>3.5282495205819986</v>
      </c>
      <c r="P1337">
        <f t="shared" si="596"/>
        <v>12.006896802141991</v>
      </c>
      <c r="Q1337">
        <f t="shared" si="597"/>
        <v>151.25744106179604</v>
      </c>
      <c r="R1337">
        <f t="shared" si="598"/>
        <v>4.5394003879128357</v>
      </c>
      <c r="S1337">
        <f t="shared" si="599"/>
        <v>-1.0098588070651253</v>
      </c>
      <c r="T1337">
        <f t="shared" si="600"/>
        <v>0.55861976701088256</v>
      </c>
      <c r="U1337">
        <f t="shared" si="601"/>
        <v>200600</v>
      </c>
      <c r="V1337">
        <f t="shared" si="602"/>
        <v>687386.47925757407</v>
      </c>
      <c r="W1337">
        <f t="shared" si="603"/>
        <v>135850.45843953459</v>
      </c>
      <c r="X1337">
        <f t="shared" si="604"/>
        <v>686700</v>
      </c>
      <c r="Y1337">
        <f t="shared" si="605"/>
        <v>10369.770691177036</v>
      </c>
      <c r="Z1337">
        <f t="shared" si="606"/>
        <v>0.14813958130252911</v>
      </c>
      <c r="AA1337">
        <f t="shared" si="607"/>
        <v>127.98507336294279</v>
      </c>
      <c r="AB1337">
        <f t="shared" si="608"/>
        <v>1.8283581908991827E-3</v>
      </c>
      <c r="AC1337">
        <f t="shared" si="580"/>
        <v>1.000186376981743</v>
      </c>
    </row>
    <row r="1338" spans="1:29" x14ac:dyDescent="0.45">
      <c r="A1338">
        <f t="shared" si="581"/>
        <v>263.39999999999361</v>
      </c>
      <c r="B1338">
        <f t="shared" si="582"/>
        <v>10974.231983324889</v>
      </c>
      <c r="C1338">
        <f t="shared" si="583"/>
        <v>2363.6349060006637</v>
      </c>
      <c r="D1338">
        <f t="shared" si="584"/>
        <v>-6.728979326983282</v>
      </c>
      <c r="E1338">
        <f t="shared" si="585"/>
        <v>670.91938638235968</v>
      </c>
      <c r="F1338">
        <f t="shared" si="586"/>
        <v>0.87729226880455369</v>
      </c>
      <c r="G1338">
        <f t="shared" si="587"/>
        <v>250</v>
      </c>
      <c r="H1338">
        <f t="shared" si="588"/>
        <v>294.08103779201247</v>
      </c>
      <c r="I1338">
        <f t="shared" si="589"/>
        <v>248.86918697898125</v>
      </c>
      <c r="J1338">
        <f t="shared" si="590"/>
        <v>1.1308130210187528</v>
      </c>
      <c r="K1338">
        <f t="shared" si="591"/>
        <v>5755.2021624453382</v>
      </c>
      <c r="L1338">
        <f t="shared" si="592"/>
        <v>-8.8415223896447515E-2</v>
      </c>
      <c r="M1338">
        <f t="shared" si="593"/>
        <v>-64.439390639818527</v>
      </c>
      <c r="N1338">
        <f t="shared" si="594"/>
        <v>-6.4439390639818529E-3</v>
      </c>
      <c r="O1338">
        <f t="shared" si="595"/>
        <v>3.5269607327692021</v>
      </c>
      <c r="P1338">
        <f t="shared" si="596"/>
        <v>12.007264938250895</v>
      </c>
      <c r="Q1338">
        <f t="shared" si="597"/>
        <v>151.2870490817229</v>
      </c>
      <c r="R1338">
        <f t="shared" si="598"/>
        <v>4.5386525847968535</v>
      </c>
      <c r="S1338">
        <f t="shared" si="599"/>
        <v>-1.0104030642148549</v>
      </c>
      <c r="T1338">
        <f t="shared" si="600"/>
        <v>0.55854357100992036</v>
      </c>
      <c r="U1338">
        <f t="shared" si="601"/>
        <v>200600</v>
      </c>
      <c r="V1338">
        <f t="shared" si="602"/>
        <v>687390.64788024023</v>
      </c>
      <c r="W1338">
        <f t="shared" si="603"/>
        <v>135866.32300594536</v>
      </c>
      <c r="X1338">
        <f t="shared" si="604"/>
        <v>686700</v>
      </c>
      <c r="Y1338">
        <f t="shared" si="605"/>
        <v>10362.806974396357</v>
      </c>
      <c r="Z1338">
        <f t="shared" si="606"/>
        <v>0.14804009963423367</v>
      </c>
      <c r="AA1338">
        <f t="shared" si="607"/>
        <v>128.84763811621815</v>
      </c>
      <c r="AB1338">
        <f t="shared" si="608"/>
        <v>1.8406805445174022E-3</v>
      </c>
      <c r="AC1338">
        <f t="shared" si="580"/>
        <v>1.0001876330830293</v>
      </c>
    </row>
    <row r="1339" spans="1:29" x14ac:dyDescent="0.45">
      <c r="A1339">
        <f t="shared" si="581"/>
        <v>263.5999999999936</v>
      </c>
      <c r="B1339">
        <f t="shared" si="582"/>
        <v>10982.111009518476</v>
      </c>
      <c r="C1339">
        <f t="shared" si="583"/>
        <v>2363.707858076094</v>
      </c>
      <c r="D1339">
        <f t="shared" si="584"/>
        <v>-6.7445797988465834</v>
      </c>
      <c r="E1339">
        <f t="shared" si="585"/>
        <v>670.71282803455119</v>
      </c>
      <c r="F1339">
        <f t="shared" si="586"/>
        <v>0.87707353136315269</v>
      </c>
      <c r="G1339">
        <f t="shared" si="587"/>
        <v>250</v>
      </c>
      <c r="H1339">
        <f t="shared" si="588"/>
        <v>294.13855308890174</v>
      </c>
      <c r="I1339">
        <f t="shared" si="589"/>
        <v>248.88682632098948</v>
      </c>
      <c r="J1339">
        <f t="shared" si="590"/>
        <v>1.1131736790105151</v>
      </c>
      <c r="K1339">
        <f t="shared" si="591"/>
        <v>5755.4247971811401</v>
      </c>
      <c r="L1339">
        <f t="shared" si="592"/>
        <v>-8.8196710041188453E-2</v>
      </c>
      <c r="M1339">
        <f t="shared" si="593"/>
        <v>-64.276149259857135</v>
      </c>
      <c r="N1339">
        <f t="shared" si="594"/>
        <v>-6.4276149259857142E-3</v>
      </c>
      <c r="O1339">
        <f t="shared" si="595"/>
        <v>3.5256752097840049</v>
      </c>
      <c r="P1339">
        <f t="shared" si="596"/>
        <v>12.007635534782219</v>
      </c>
      <c r="Q1339">
        <f t="shared" si="597"/>
        <v>151.31663725105463</v>
      </c>
      <c r="R1339">
        <f t="shared" si="598"/>
        <v>4.5379065948423394</v>
      </c>
      <c r="S1339">
        <f t="shared" si="599"/>
        <v>-1.0109458620731373</v>
      </c>
      <c r="T1339">
        <f t="shared" si="600"/>
        <v>0.55846757930976088</v>
      </c>
      <c r="U1339">
        <f t="shared" si="601"/>
        <v>200600</v>
      </c>
      <c r="V1339">
        <f t="shared" si="602"/>
        <v>687394.80635192967</v>
      </c>
      <c r="W1339">
        <f t="shared" si="603"/>
        <v>135882.14998223752</v>
      </c>
      <c r="X1339">
        <f t="shared" si="604"/>
        <v>686700</v>
      </c>
      <c r="Y1339">
        <f t="shared" si="605"/>
        <v>10355.859266099345</v>
      </c>
      <c r="Z1339">
        <f t="shared" si="606"/>
        <v>0.14794084665856208</v>
      </c>
      <c r="AA1339">
        <f t="shared" si="607"/>
        <v>129.70878596359398</v>
      </c>
      <c r="AB1339">
        <f t="shared" si="608"/>
        <v>1.8529826566227711E-3</v>
      </c>
      <c r="AC1339">
        <f t="shared" si="580"/>
        <v>1.0001888871209605</v>
      </c>
    </row>
    <row r="1340" spans="1:29" x14ac:dyDescent="0.45">
      <c r="A1340">
        <f t="shared" si="581"/>
        <v>263.79999999999359</v>
      </c>
      <c r="B1340">
        <f t="shared" si="582"/>
        <v>10989.990280497443</v>
      </c>
      <c r="C1340">
        <f t="shared" si="583"/>
        <v>2363.7812936900264</v>
      </c>
      <c r="D1340">
        <f t="shared" si="584"/>
        <v>-6.7601807553849369</v>
      </c>
      <c r="E1340">
        <f t="shared" si="585"/>
        <v>670.50631476707611</v>
      </c>
      <c r="F1340">
        <f t="shared" si="586"/>
        <v>0.87685482885128541</v>
      </c>
      <c r="G1340">
        <f t="shared" si="587"/>
        <v>250</v>
      </c>
      <c r="H1340">
        <f t="shared" si="588"/>
        <v>294.19602988783589</v>
      </c>
      <c r="I1340">
        <f t="shared" si="589"/>
        <v>248.90442204207659</v>
      </c>
      <c r="J1340">
        <f t="shared" si="590"/>
        <v>1.0955779579234104</v>
      </c>
      <c r="K1340">
        <f t="shared" si="591"/>
        <v>5755.6439127727244</v>
      </c>
      <c r="L1340">
        <f t="shared" si="592"/>
        <v>-8.7978605435523605E-2</v>
      </c>
      <c r="M1340">
        <f t="shared" si="593"/>
        <v>-64.113288435185169</v>
      </c>
      <c r="N1340">
        <f t="shared" si="594"/>
        <v>-6.4113288435185172E-3</v>
      </c>
      <c r="O1340">
        <f t="shared" si="595"/>
        <v>3.5243929440153012</v>
      </c>
      <c r="P1340">
        <f t="shared" si="596"/>
        <v>12.008008587689059</v>
      </c>
      <c r="Q1340">
        <f t="shared" si="597"/>
        <v>151.34620561549829</v>
      </c>
      <c r="R1340">
        <f t="shared" si="598"/>
        <v>4.5371624138122613</v>
      </c>
      <c r="S1340">
        <f t="shared" si="599"/>
        <v>-1.0114872040282563</v>
      </c>
      <c r="T1340">
        <f t="shared" si="600"/>
        <v>0.55839179143604412</v>
      </c>
      <c r="U1340">
        <f t="shared" si="601"/>
        <v>200600</v>
      </c>
      <c r="V1340">
        <f t="shared" si="602"/>
        <v>687398.95469280833</v>
      </c>
      <c r="W1340">
        <f t="shared" si="603"/>
        <v>135897.93942989793</v>
      </c>
      <c r="X1340">
        <f t="shared" si="604"/>
        <v>686700</v>
      </c>
      <c r="Y1340">
        <f t="shared" si="605"/>
        <v>10348.927555288647</v>
      </c>
      <c r="Z1340">
        <f t="shared" si="606"/>
        <v>0.14784182221840925</v>
      </c>
      <c r="AA1340">
        <f t="shared" si="607"/>
        <v>130.5685173937818</v>
      </c>
      <c r="AB1340">
        <f t="shared" si="608"/>
        <v>1.8652645341968829E-3</v>
      </c>
      <c r="AC1340">
        <f t="shared" si="580"/>
        <v>1.0001901390962484</v>
      </c>
    </row>
    <row r="1341" spans="1:29" x14ac:dyDescent="0.45">
      <c r="A1341">
        <f t="shared" si="581"/>
        <v>263.99999999999358</v>
      </c>
      <c r="B1341">
        <f t="shared" si="582"/>
        <v>10997.86979787093</v>
      </c>
      <c r="C1341">
        <f t="shared" si="583"/>
        <v>2363.8552120461059</v>
      </c>
      <c r="D1341">
        <f t="shared" si="584"/>
        <v>-6.775782199784441</v>
      </c>
      <c r="E1341">
        <f t="shared" si="585"/>
        <v>670.29984653275255</v>
      </c>
      <c r="F1341">
        <f t="shared" si="586"/>
        <v>0.87663616122267563</v>
      </c>
      <c r="G1341">
        <f t="shared" si="587"/>
        <v>250</v>
      </c>
      <c r="H1341">
        <f t="shared" si="588"/>
        <v>294.25346827760171</v>
      </c>
      <c r="I1341">
        <f t="shared" si="589"/>
        <v>248.92197422400972</v>
      </c>
      <c r="J1341">
        <f t="shared" si="590"/>
        <v>1.0780257759902838</v>
      </c>
      <c r="K1341">
        <f t="shared" si="591"/>
        <v>5755.8595179279228</v>
      </c>
      <c r="L1341">
        <f t="shared" si="592"/>
        <v>-8.776090966563288E-2</v>
      </c>
      <c r="M1341">
        <f t="shared" si="593"/>
        <v>-63.950807455900417</v>
      </c>
      <c r="N1341">
        <f t="shared" si="594"/>
        <v>-6.395080745590042E-3</v>
      </c>
      <c r="O1341">
        <f t="shared" si="595"/>
        <v>3.5231139278661834</v>
      </c>
      <c r="P1341">
        <f t="shared" si="596"/>
        <v>12.008384092925926</v>
      </c>
      <c r="Q1341">
        <f t="shared" si="597"/>
        <v>151.37575422072942</v>
      </c>
      <c r="R1341">
        <f t="shared" si="598"/>
        <v>4.5364200374766357</v>
      </c>
      <c r="S1341">
        <f t="shared" si="599"/>
        <v>-1.0120270934613345</v>
      </c>
      <c r="T1341">
        <f t="shared" si="600"/>
        <v>0.55831620691541328</v>
      </c>
      <c r="U1341">
        <f t="shared" si="601"/>
        <v>200600</v>
      </c>
      <c r="V1341">
        <f t="shared" si="602"/>
        <v>687403.09292301221</v>
      </c>
      <c r="W1341">
        <f t="shared" si="603"/>
        <v>135913.69141039869</v>
      </c>
      <c r="X1341">
        <f t="shared" si="604"/>
        <v>686700</v>
      </c>
      <c r="Y1341">
        <f t="shared" si="605"/>
        <v>10342.011830897456</v>
      </c>
      <c r="Z1341">
        <f t="shared" si="606"/>
        <v>0.14774302615567794</v>
      </c>
      <c r="AA1341">
        <f t="shared" si="607"/>
        <v>131.42683290387504</v>
      </c>
      <c r="AB1341">
        <f t="shared" si="608"/>
        <v>1.8775261843410719E-3</v>
      </c>
      <c r="AC1341">
        <f t="shared" si="580"/>
        <v>1.0001913890096168</v>
      </c>
    </row>
    <row r="1342" spans="1:29" x14ac:dyDescent="0.45">
      <c r="A1342">
        <f t="shared" si="581"/>
        <v>264.19999999999357</v>
      </c>
      <c r="B1342">
        <f t="shared" si="582"/>
        <v>11005.749563245425</v>
      </c>
      <c r="C1342">
        <f t="shared" si="583"/>
        <v>2363.9296123482623</v>
      </c>
      <c r="D1342">
        <f t="shared" si="584"/>
        <v>-6.7913841352259432</v>
      </c>
      <c r="E1342">
        <f t="shared" si="585"/>
        <v>670.09342328450896</v>
      </c>
      <c r="F1342">
        <f t="shared" si="586"/>
        <v>0.87641752843115228</v>
      </c>
      <c r="G1342">
        <f t="shared" si="587"/>
        <v>250</v>
      </c>
      <c r="H1342">
        <f t="shared" si="588"/>
        <v>294.31086834692417</v>
      </c>
      <c r="I1342">
        <f t="shared" si="589"/>
        <v>248.93948294847246</v>
      </c>
      <c r="J1342">
        <f t="shared" si="590"/>
        <v>1.0605170515275404</v>
      </c>
      <c r="K1342">
        <f t="shared" si="591"/>
        <v>5756.0716213382284</v>
      </c>
      <c r="L1342">
        <f t="shared" si="592"/>
        <v>-8.7543622313717151E-2</v>
      </c>
      <c r="M1342">
        <f t="shared" si="593"/>
        <v>-63.788705612971825</v>
      </c>
      <c r="N1342">
        <f t="shared" si="594"/>
        <v>-6.3788705612971824E-3</v>
      </c>
      <c r="O1342">
        <f t="shared" si="595"/>
        <v>3.5218381537539241</v>
      </c>
      <c r="P1342">
        <f t="shared" si="596"/>
        <v>12.008762046448787</v>
      </c>
      <c r="Q1342">
        <f t="shared" si="597"/>
        <v>151.40528311239166</v>
      </c>
      <c r="R1342">
        <f t="shared" si="598"/>
        <v>4.5356794616125153</v>
      </c>
      <c r="S1342">
        <f t="shared" si="599"/>
        <v>-1.012565533746332</v>
      </c>
      <c r="T1342">
        <f t="shared" si="600"/>
        <v>0.55824082527551355</v>
      </c>
      <c r="U1342">
        <f t="shared" si="601"/>
        <v>200600</v>
      </c>
      <c r="V1342">
        <f t="shared" si="602"/>
        <v>687407.22106264962</v>
      </c>
      <c r="W1342">
        <f t="shared" si="603"/>
        <v>135929.40598519723</v>
      </c>
      <c r="X1342">
        <f t="shared" si="604"/>
        <v>686700</v>
      </c>
      <c r="Y1342">
        <f t="shared" si="605"/>
        <v>10335.112081789652</v>
      </c>
      <c r="Z1342">
        <f t="shared" si="606"/>
        <v>0.14764445831128073</v>
      </c>
      <c r="AA1342">
        <f t="shared" si="607"/>
        <v>132.28373300109524</v>
      </c>
      <c r="AB1342">
        <f t="shared" si="608"/>
        <v>1.8897676143013605E-3</v>
      </c>
      <c r="AC1342">
        <f t="shared" si="580"/>
        <v>1.0001926368618044</v>
      </c>
    </row>
    <row r="1343" spans="1:29" x14ac:dyDescent="0.45">
      <c r="A1343">
        <f t="shared" si="581"/>
        <v>264.39999999999355</v>
      </c>
      <c r="B1343">
        <f t="shared" si="582"/>
        <v>11013.62957822476</v>
      </c>
      <c r="C1343">
        <f t="shared" si="583"/>
        <v>2364.0044938007136</v>
      </c>
      <c r="D1343">
        <f t="shared" si="584"/>
        <v>-6.8069865648850261</v>
      </c>
      <c r="E1343">
        <f t="shared" si="585"/>
        <v>669.88704497538549</v>
      </c>
      <c r="F1343">
        <f t="shared" si="586"/>
        <v>0.87619893043065256</v>
      </c>
      <c r="G1343">
        <f t="shared" si="587"/>
        <v>250</v>
      </c>
      <c r="H1343">
        <f t="shared" si="588"/>
        <v>294.36823018446603</v>
      </c>
      <c r="I1343">
        <f t="shared" si="589"/>
        <v>248.95694829706494</v>
      </c>
      <c r="J1343">
        <f t="shared" si="590"/>
        <v>1.0430517029350597</v>
      </c>
      <c r="K1343">
        <f t="shared" si="591"/>
        <v>5756.2802316788157</v>
      </c>
      <c r="L1343">
        <f t="shared" si="592"/>
        <v>-8.7326742962403614E-2</v>
      </c>
      <c r="M1343">
        <f t="shared" si="593"/>
        <v>-63.626982198018567</v>
      </c>
      <c r="N1343">
        <f t="shared" si="594"/>
        <v>-6.3626982198018572E-3</v>
      </c>
      <c r="O1343">
        <f t="shared" si="595"/>
        <v>3.5205656141099637</v>
      </c>
      <c r="P1343">
        <f t="shared" si="596"/>
        <v>12.009142444215067</v>
      </c>
      <c r="Q1343">
        <f t="shared" si="597"/>
        <v>151.43479233609671</v>
      </c>
      <c r="R1343">
        <f t="shared" si="598"/>
        <v>4.5349406820040024</v>
      </c>
      <c r="S1343">
        <f t="shared" si="599"/>
        <v>-1.0131025282500783</v>
      </c>
      <c r="T1343">
        <f t="shared" si="600"/>
        <v>0.55816564604498908</v>
      </c>
      <c r="U1343">
        <f t="shared" si="601"/>
        <v>200600</v>
      </c>
      <c r="V1343">
        <f t="shared" si="602"/>
        <v>687411.33913179673</v>
      </c>
      <c r="W1343">
        <f t="shared" si="603"/>
        <v>135945.08321573515</v>
      </c>
      <c r="X1343">
        <f t="shared" si="604"/>
        <v>686700</v>
      </c>
      <c r="Y1343">
        <f t="shared" si="605"/>
        <v>10328.228296760637</v>
      </c>
      <c r="Z1343">
        <f t="shared" si="606"/>
        <v>0.14754611852515195</v>
      </c>
      <c r="AA1343">
        <f t="shared" si="607"/>
        <v>133.13921819836833</v>
      </c>
      <c r="AB1343">
        <f t="shared" si="608"/>
        <v>1.9019888314052618E-3</v>
      </c>
      <c r="AC1343">
        <f t="shared" si="580"/>
        <v>1.0001938826535581</v>
      </c>
    </row>
    <row r="1344" spans="1:29" x14ac:dyDescent="0.45">
      <c r="A1344">
        <f t="shared" si="581"/>
        <v>264.59999999999354</v>
      </c>
      <c r="B1344">
        <f t="shared" si="582"/>
        <v>11021.50984441012</v>
      </c>
      <c r="C1344">
        <f t="shared" si="583"/>
        <v>2364.0798556079731</v>
      </c>
      <c r="D1344">
        <f t="shared" si="584"/>
        <v>-6.8225894919320389</v>
      </c>
      <c r="E1344">
        <f t="shared" si="585"/>
        <v>669.68071155853283</v>
      </c>
      <c r="F1344">
        <f t="shared" si="586"/>
        <v>0.87598036717521999</v>
      </c>
      <c r="G1344">
        <f t="shared" si="587"/>
        <v>250</v>
      </c>
      <c r="H1344">
        <f t="shared" si="588"/>
        <v>294.42555387882737</v>
      </c>
      <c r="I1344">
        <f t="shared" si="589"/>
        <v>248.97437035130341</v>
      </c>
      <c r="J1344">
        <f t="shared" si="590"/>
        <v>1.0256296486965937</v>
      </c>
      <c r="K1344">
        <f t="shared" si="591"/>
        <v>5756.4853576085552</v>
      </c>
      <c r="L1344">
        <f t="shared" si="592"/>
        <v>-8.7110271192329947E-2</v>
      </c>
      <c r="M1344">
        <f t="shared" si="593"/>
        <v>-63.465636503434993</v>
      </c>
      <c r="N1344">
        <f t="shared" si="594"/>
        <v>-6.3465636503434999E-3</v>
      </c>
      <c r="O1344">
        <f t="shared" si="595"/>
        <v>3.519296301379895</v>
      </c>
      <c r="P1344">
        <f t="shared" si="596"/>
        <v>12.009525282183695</v>
      </c>
      <c r="Q1344">
        <f t="shared" si="597"/>
        <v>151.46428193742395</v>
      </c>
      <c r="R1344">
        <f t="shared" si="598"/>
        <v>4.5342036944422244</v>
      </c>
      <c r="S1344">
        <f t="shared" si="599"/>
        <v>-1.0136380803322607</v>
      </c>
      <c r="T1344">
        <f t="shared" si="600"/>
        <v>0.55809066875348357</v>
      </c>
      <c r="U1344">
        <f t="shared" si="601"/>
        <v>200600</v>
      </c>
      <c r="V1344">
        <f t="shared" si="602"/>
        <v>687415.44715050305</v>
      </c>
      <c r="W1344">
        <f t="shared" si="603"/>
        <v>135960.72316343838</v>
      </c>
      <c r="X1344">
        <f t="shared" si="604"/>
        <v>686700</v>
      </c>
      <c r="Y1344">
        <f t="shared" si="605"/>
        <v>10321.360464537567</v>
      </c>
      <c r="Z1344">
        <f t="shared" si="606"/>
        <v>0.14744800663625096</v>
      </c>
      <c r="AA1344">
        <f t="shared" si="607"/>
        <v>133.99328901991248</v>
      </c>
      <c r="AB1344">
        <f t="shared" si="608"/>
        <v>1.9141898431416068E-3</v>
      </c>
      <c r="AC1344">
        <f t="shared" si="580"/>
        <v>1.0001951263856412</v>
      </c>
    </row>
    <row r="1345" spans="1:29" x14ac:dyDescent="0.45">
      <c r="A1345">
        <f t="shared" si="581"/>
        <v>264.79999999999353</v>
      </c>
      <c r="B1345">
        <f t="shared" si="582"/>
        <v>11029.390363400036</v>
      </c>
      <c r="C1345">
        <f t="shared" si="583"/>
        <v>2364.1556969748517</v>
      </c>
      <c r="D1345">
        <f t="shared" si="584"/>
        <v>-6.838192919532073</v>
      </c>
      <c r="E1345">
        <f t="shared" si="585"/>
        <v>669.47442298721307</v>
      </c>
      <c r="F1345">
        <f t="shared" si="586"/>
        <v>0.87576183861900614</v>
      </c>
      <c r="G1345">
        <f t="shared" si="587"/>
        <v>250</v>
      </c>
      <c r="H1345">
        <f t="shared" si="588"/>
        <v>294.48283951854535</v>
      </c>
      <c r="I1345">
        <f t="shared" si="589"/>
        <v>248.99174919262009</v>
      </c>
      <c r="J1345">
        <f t="shared" si="590"/>
        <v>1.008250807379909</v>
      </c>
      <c r="K1345">
        <f t="shared" si="591"/>
        <v>5756.6870077700314</v>
      </c>
      <c r="L1345">
        <f t="shared" si="592"/>
        <v>-8.6894206583423284E-2</v>
      </c>
      <c r="M1345">
        <f t="shared" si="593"/>
        <v>-63.304667822328241</v>
      </c>
      <c r="N1345">
        <f t="shared" si="594"/>
        <v>-6.3304667822328244E-3</v>
      </c>
      <c r="O1345">
        <f t="shared" si="595"/>
        <v>3.5180302080234482</v>
      </c>
      <c r="P1345">
        <f t="shared" si="596"/>
        <v>12.009910556315107</v>
      </c>
      <c r="Q1345">
        <f t="shared" si="597"/>
        <v>151.49375196192048</v>
      </c>
      <c r="R1345">
        <f t="shared" si="598"/>
        <v>4.5334684947253532</v>
      </c>
      <c r="S1345">
        <f t="shared" si="599"/>
        <v>-1.0141721933454582</v>
      </c>
      <c r="T1345">
        <f t="shared" si="600"/>
        <v>0.55801589293163589</v>
      </c>
      <c r="U1345">
        <f t="shared" si="601"/>
        <v>200600</v>
      </c>
      <c r="V1345">
        <f t="shared" si="602"/>
        <v>687419.54513878527</v>
      </c>
      <c r="W1345">
        <f t="shared" si="603"/>
        <v>135976.32588971598</v>
      </c>
      <c r="X1345">
        <f t="shared" si="604"/>
        <v>686700</v>
      </c>
      <c r="Y1345">
        <f t="shared" si="605"/>
        <v>10314.508573780404</v>
      </c>
      <c r="Z1345">
        <f t="shared" si="606"/>
        <v>0.1473501224825772</v>
      </c>
      <c r="AA1345">
        <f t="shared" si="607"/>
        <v>134.84594599460252</v>
      </c>
      <c r="AB1345">
        <f t="shared" si="608"/>
        <v>1.9263706570657503E-3</v>
      </c>
      <c r="AC1345">
        <f t="shared" si="580"/>
        <v>1.0001963680588242</v>
      </c>
    </row>
    <row r="1346" spans="1:29" x14ac:dyDescent="0.45">
      <c r="A1346">
        <f t="shared" si="581"/>
        <v>264.99999999999352</v>
      </c>
      <c r="B1346">
        <f t="shared" si="582"/>
        <v>11037.27113679039</v>
      </c>
      <c r="C1346">
        <f t="shared" si="583"/>
        <v>2364.2320171064634</v>
      </c>
      <c r="D1346">
        <f t="shared" si="584"/>
        <v>-6.8537968508449758</v>
      </c>
      <c r="E1346">
        <f t="shared" si="585"/>
        <v>669.26817921479835</v>
      </c>
      <c r="F1346">
        <f t="shared" si="586"/>
        <v>0.87554334471626816</v>
      </c>
      <c r="G1346">
        <f t="shared" si="587"/>
        <v>250</v>
      </c>
      <c r="H1346">
        <f t="shared" si="588"/>
        <v>294.54008719209372</v>
      </c>
      <c r="I1346">
        <f t="shared" si="589"/>
        <v>249.00908490236267</v>
      </c>
      <c r="J1346">
        <f t="shared" si="590"/>
        <v>0.99091509763732688</v>
      </c>
      <c r="K1346">
        <f t="shared" si="591"/>
        <v>5756.8851907895587</v>
      </c>
      <c r="L1346">
        <f t="shared" si="592"/>
        <v>-8.6678548712910697E-2</v>
      </c>
      <c r="M1346">
        <f t="shared" si="593"/>
        <v>-63.144075448623312</v>
      </c>
      <c r="N1346">
        <f t="shared" si="594"/>
        <v>-6.3144075448623316E-3</v>
      </c>
      <c r="O1346">
        <f t="shared" si="595"/>
        <v>3.5167673265144757</v>
      </c>
      <c r="P1346">
        <f t="shared" si="596"/>
        <v>12.01029826257129</v>
      </c>
      <c r="Q1346">
        <f t="shared" si="597"/>
        <v>151.52320245510069</v>
      </c>
      <c r="R1346">
        <f t="shared" si="598"/>
        <v>4.5327350786585798</v>
      </c>
      <c r="S1346">
        <f t="shared" si="599"/>
        <v>-1.0147048706351316</v>
      </c>
      <c r="T1346">
        <f t="shared" si="600"/>
        <v>0.55794131811108161</v>
      </c>
      <c r="U1346">
        <f t="shared" si="601"/>
        <v>200600</v>
      </c>
      <c r="V1346">
        <f t="shared" si="602"/>
        <v>687423.63311663456</v>
      </c>
      <c r="W1346">
        <f t="shared" si="603"/>
        <v>135991.89145596075</v>
      </c>
      <c r="X1346">
        <f t="shared" si="604"/>
        <v>686700</v>
      </c>
      <c r="Y1346">
        <f t="shared" si="605"/>
        <v>10307.67261308134</v>
      </c>
      <c r="Z1346">
        <f t="shared" si="606"/>
        <v>0.14725246590116201</v>
      </c>
      <c r="AA1346">
        <f t="shared" si="607"/>
        <v>135.69718966388609</v>
      </c>
      <c r="AB1346">
        <f t="shared" si="608"/>
        <v>1.9385312809126584E-3</v>
      </c>
      <c r="AC1346">
        <f t="shared" si="580"/>
        <v>1.0001976076738954</v>
      </c>
    </row>
    <row r="1347" spans="1:29" x14ac:dyDescent="0.45">
      <c r="A1347">
        <f t="shared" si="581"/>
        <v>265.19999999999351</v>
      </c>
      <c r="B1347">
        <f t="shared" si="582"/>
        <v>11045.152166174417</v>
      </c>
      <c r="C1347">
        <f t="shared" si="583"/>
        <v>2364.3088152082314</v>
      </c>
      <c r="D1347">
        <f t="shared" si="584"/>
        <v>-6.8694012890253475</v>
      </c>
      <c r="E1347">
        <f t="shared" si="585"/>
        <v>669.06198019477142</v>
      </c>
      <c r="F1347">
        <f t="shared" si="586"/>
        <v>0.87532488542137044</v>
      </c>
      <c r="G1347">
        <f t="shared" si="587"/>
        <v>250</v>
      </c>
      <c r="H1347">
        <f t="shared" si="588"/>
        <v>294.5972969878826</v>
      </c>
      <c r="I1347">
        <f t="shared" si="589"/>
        <v>249.02637756179431</v>
      </c>
      <c r="J1347">
        <f t="shared" si="590"/>
        <v>0.97362243820569461</v>
      </c>
      <c r="K1347">
        <f t="shared" si="591"/>
        <v>5757.0799152771997</v>
      </c>
      <c r="L1347">
        <f t="shared" si="592"/>
        <v>-8.6463297158161367E-2</v>
      </c>
      <c r="M1347">
        <f t="shared" si="593"/>
        <v>-62.983858676920875</v>
      </c>
      <c r="N1347">
        <f t="shared" si="594"/>
        <v>-6.2983858676920875E-3</v>
      </c>
      <c r="O1347">
        <f t="shared" si="595"/>
        <v>3.5155076493409374</v>
      </c>
      <c r="P1347">
        <f t="shared" si="596"/>
        <v>12.010688396915787</v>
      </c>
      <c r="Q1347">
        <f t="shared" si="597"/>
        <v>151.55263346244632</v>
      </c>
      <c r="R1347">
        <f t="shared" si="598"/>
        <v>4.532003442054128</v>
      </c>
      <c r="S1347">
        <f t="shared" si="599"/>
        <v>-1.0152361155396523</v>
      </c>
      <c r="T1347">
        <f t="shared" si="600"/>
        <v>0.55786694382444868</v>
      </c>
      <c r="U1347">
        <f t="shared" si="601"/>
        <v>200600</v>
      </c>
      <c r="V1347">
        <f t="shared" si="602"/>
        <v>687427.71110400942</v>
      </c>
      <c r="W1347">
        <f t="shared" si="603"/>
        <v>136007.41992354754</v>
      </c>
      <c r="X1347">
        <f t="shared" si="604"/>
        <v>686700</v>
      </c>
      <c r="Y1347">
        <f t="shared" si="605"/>
        <v>10300.852570966679</v>
      </c>
      <c r="Z1347">
        <f t="shared" si="606"/>
        <v>0.14715503672809541</v>
      </c>
      <c r="AA1347">
        <f t="shared" si="607"/>
        <v>136.54702057410032</v>
      </c>
      <c r="AB1347">
        <f t="shared" si="608"/>
        <v>1.9506717224871473E-3</v>
      </c>
      <c r="AC1347">
        <f t="shared" si="580"/>
        <v>1.0001988452316499</v>
      </c>
    </row>
    <row r="1348" spans="1:29" x14ac:dyDescent="0.45">
      <c r="A1348">
        <f t="shared" si="581"/>
        <v>265.3999999999935</v>
      </c>
      <c r="B1348">
        <f t="shared" si="582"/>
        <v>11053.033453142703</v>
      </c>
      <c r="C1348">
        <f t="shared" si="583"/>
        <v>2364.3860904858907</v>
      </c>
      <c r="D1348">
        <f t="shared" si="584"/>
        <v>-6.8850062372225516</v>
      </c>
      <c r="E1348">
        <f t="shared" si="585"/>
        <v>668.85582588072543</v>
      </c>
      <c r="F1348">
        <f t="shared" si="586"/>
        <v>0.87510646068878339</v>
      </c>
      <c r="G1348">
        <f t="shared" si="587"/>
        <v>250</v>
      </c>
      <c r="H1348">
        <f t="shared" si="588"/>
        <v>294.65446899425791</v>
      </c>
      <c r="I1348">
        <f t="shared" si="589"/>
        <v>249.04362725209307</v>
      </c>
      <c r="J1348">
        <f t="shared" si="590"/>
        <v>0.95637274790692572</v>
      </c>
      <c r="K1348">
        <f t="shared" si="591"/>
        <v>5757.2711898267808</v>
      </c>
      <c r="L1348">
        <f t="shared" si="592"/>
        <v>-8.6248451493844414E-2</v>
      </c>
      <c r="M1348">
        <f t="shared" si="593"/>
        <v>-62.824016802644849</v>
      </c>
      <c r="N1348">
        <f t="shared" si="594"/>
        <v>-6.2824016802644853E-3</v>
      </c>
      <c r="O1348">
        <f t="shared" si="595"/>
        <v>3.5142511690048845</v>
      </c>
      <c r="P1348">
        <f t="shared" si="596"/>
        <v>12.011080955313735</v>
      </c>
      <c r="Q1348">
        <f t="shared" si="597"/>
        <v>151.58204502940603</v>
      </c>
      <c r="R1348">
        <f t="shared" si="598"/>
        <v>4.5312735807312405</v>
      </c>
      <c r="S1348">
        <f t="shared" si="599"/>
        <v>-1.0157659313903031</v>
      </c>
      <c r="T1348">
        <f t="shared" si="600"/>
        <v>0.55779276960535762</v>
      </c>
      <c r="U1348">
        <f t="shared" si="601"/>
        <v>200600</v>
      </c>
      <c r="V1348">
        <f t="shared" si="602"/>
        <v>687431.77912084118</v>
      </c>
      <c r="W1348">
        <f t="shared" si="603"/>
        <v>136022.91135383374</v>
      </c>
      <c r="X1348">
        <f t="shared" si="604"/>
        <v>686700</v>
      </c>
      <c r="Y1348">
        <f t="shared" si="605"/>
        <v>10294.048435896213</v>
      </c>
      <c r="Z1348">
        <f t="shared" si="606"/>
        <v>0.14705783479851733</v>
      </c>
      <c r="AA1348">
        <f t="shared" si="607"/>
        <v>137.39543928182684</v>
      </c>
      <c r="AB1348">
        <f t="shared" si="608"/>
        <v>1.9627919897403836E-3</v>
      </c>
      <c r="AC1348">
        <f t="shared" si="580"/>
        <v>1.000200080732899</v>
      </c>
    </row>
    <row r="1349" spans="1:29" x14ac:dyDescent="0.45">
      <c r="A1349">
        <f t="shared" si="581"/>
        <v>265.59999999999349</v>
      </c>
      <c r="B1349">
        <f t="shared" si="582"/>
        <v>11060.914999283188</v>
      </c>
      <c r="C1349">
        <f t="shared" si="583"/>
        <v>2364.4638421454938</v>
      </c>
      <c r="D1349">
        <f t="shared" si="584"/>
        <v>-6.9006116985807111</v>
      </c>
      <c r="E1349">
        <f t="shared" si="585"/>
        <v>668.64971622636415</v>
      </c>
      <c r="F1349">
        <f t="shared" si="586"/>
        <v>0.87488807047308415</v>
      </c>
      <c r="G1349">
        <f t="shared" si="587"/>
        <v>250</v>
      </c>
      <c r="H1349">
        <f t="shared" si="588"/>
        <v>294.71160329950112</v>
      </c>
      <c r="I1349">
        <f t="shared" si="589"/>
        <v>249.06083405435197</v>
      </c>
      <c r="J1349">
        <f t="shared" si="590"/>
        <v>0.93916594564802836</v>
      </c>
      <c r="K1349">
        <f t="shared" si="591"/>
        <v>5757.4590230159101</v>
      </c>
      <c r="L1349">
        <f t="shared" si="592"/>
        <v>-8.6034011294486845E-2</v>
      </c>
      <c r="M1349">
        <f t="shared" si="593"/>
        <v>-62.664549121915044</v>
      </c>
      <c r="N1349">
        <f t="shared" si="594"/>
        <v>-6.2664549121915049E-3</v>
      </c>
      <c r="O1349">
        <f t="shared" si="595"/>
        <v>3.5129978780224462</v>
      </c>
      <c r="P1349">
        <f t="shared" si="596"/>
        <v>12.01147593373188</v>
      </c>
      <c r="Q1349">
        <f t="shared" si="597"/>
        <v>151.61143720139535</v>
      </c>
      <c r="R1349">
        <f t="shared" si="598"/>
        <v>4.5305454905161779</v>
      </c>
      <c r="S1349">
        <f t="shared" si="599"/>
        <v>-1.0162943215112934</v>
      </c>
      <c r="T1349">
        <f t="shared" si="600"/>
        <v>0.55771879498841903</v>
      </c>
      <c r="U1349">
        <f t="shared" si="601"/>
        <v>200600</v>
      </c>
      <c r="V1349">
        <f t="shared" si="602"/>
        <v>687435.83718702989</v>
      </c>
      <c r="W1349">
        <f t="shared" si="603"/>
        <v>136038.36580815818</v>
      </c>
      <c r="X1349">
        <f t="shared" si="604"/>
        <v>686700</v>
      </c>
      <c r="Y1349">
        <f t="shared" si="605"/>
        <v>10287.260196264513</v>
      </c>
      <c r="Z1349">
        <f t="shared" si="606"/>
        <v>0.14696085994663591</v>
      </c>
      <c r="AA1349">
        <f t="shared" si="607"/>
        <v>138.24244635051582</v>
      </c>
      <c r="AB1349">
        <f t="shared" si="608"/>
        <v>1.9748920907216544E-3</v>
      </c>
      <c r="AC1349">
        <f t="shared" si="580"/>
        <v>1.0002013141784629</v>
      </c>
    </row>
    <row r="1350" spans="1:29" x14ac:dyDescent="0.45">
      <c r="A1350">
        <f t="shared" si="581"/>
        <v>265.79999999999347</v>
      </c>
      <c r="B1350">
        <f t="shared" si="582"/>
        <v>11068.796806181166</v>
      </c>
      <c r="C1350">
        <f t="shared" si="583"/>
        <v>2364.5420693934143</v>
      </c>
      <c r="D1350">
        <f t="shared" si="584"/>
        <v>-6.9162176762387091</v>
      </c>
      <c r="E1350">
        <f t="shared" si="585"/>
        <v>668.44365118550058</v>
      </c>
      <c r="F1350">
        <f t="shared" si="586"/>
        <v>0.87466971472895638</v>
      </c>
      <c r="G1350">
        <f t="shared" si="587"/>
        <v>250</v>
      </c>
      <c r="H1350">
        <f t="shared" si="588"/>
        <v>294.76869999182901</v>
      </c>
      <c r="I1350">
        <f t="shared" si="589"/>
        <v>249.07799804957861</v>
      </c>
      <c r="J1350">
        <f t="shared" si="590"/>
        <v>0.92200195042138944</v>
      </c>
      <c r="K1350">
        <f t="shared" si="591"/>
        <v>5757.6434234059943</v>
      </c>
      <c r="L1350">
        <f t="shared" si="592"/>
        <v>-8.5819976133194587E-2</v>
      </c>
      <c r="M1350">
        <f t="shared" si="593"/>
        <v>-62.505454931614111</v>
      </c>
      <c r="N1350">
        <f t="shared" si="594"/>
        <v>-6.2505454931614116E-3</v>
      </c>
      <c r="O1350">
        <f t="shared" si="595"/>
        <v>3.5117477689238141</v>
      </c>
      <c r="P1350">
        <f t="shared" si="596"/>
        <v>12.011873328138599</v>
      </c>
      <c r="Q1350">
        <f t="shared" si="597"/>
        <v>151.64081002379652</v>
      </c>
      <c r="R1350">
        <f t="shared" si="598"/>
        <v>4.5298191672422181</v>
      </c>
      <c r="S1350">
        <f t="shared" si="599"/>
        <v>-1.0168212892197719</v>
      </c>
      <c r="T1350">
        <f t="shared" si="600"/>
        <v>0.55764501950923195</v>
      </c>
      <c r="U1350">
        <f t="shared" si="601"/>
        <v>200600</v>
      </c>
      <c r="V1350">
        <f t="shared" si="602"/>
        <v>687439.88532244635</v>
      </c>
      <c r="W1350">
        <f t="shared" si="603"/>
        <v>136053.78334784106</v>
      </c>
      <c r="X1350">
        <f t="shared" si="604"/>
        <v>686700</v>
      </c>
      <c r="Y1350">
        <f t="shared" si="605"/>
        <v>10280.4878404009</v>
      </c>
      <c r="Z1350">
        <f t="shared" si="606"/>
        <v>0.14686411200572713</v>
      </c>
      <c r="AA1350">
        <f t="shared" si="607"/>
        <v>139.08804235130083</v>
      </c>
      <c r="AB1350">
        <f t="shared" si="608"/>
        <v>1.9869720335900119E-3</v>
      </c>
      <c r="AC1350">
        <f t="shared" si="580"/>
        <v>1.0002025455691732</v>
      </c>
    </row>
    <row r="1351" spans="1:29" x14ac:dyDescent="0.45">
      <c r="A1351">
        <f t="shared" si="581"/>
        <v>265.99999999999346</v>
      </c>
      <c r="B1351">
        <f t="shared" si="582"/>
        <v>11076.678875419288</v>
      </c>
      <c r="C1351">
        <f t="shared" si="583"/>
        <v>2364.6207714363527</v>
      </c>
      <c r="D1351">
        <f t="shared" si="584"/>
        <v>-6.9318241733301917</v>
      </c>
      <c r="E1351">
        <f t="shared" si="585"/>
        <v>668.23763071205929</v>
      </c>
      <c r="F1351">
        <f t="shared" si="586"/>
        <v>0.87445139341119038</v>
      </c>
      <c r="G1351">
        <f t="shared" si="587"/>
        <v>250</v>
      </c>
      <c r="H1351">
        <f t="shared" si="588"/>
        <v>294.82575915939304</v>
      </c>
      <c r="I1351">
        <f t="shared" si="589"/>
        <v>249.09511931869503</v>
      </c>
      <c r="J1351">
        <f t="shared" si="590"/>
        <v>0.90488068130497368</v>
      </c>
      <c r="K1351">
        <f t="shared" si="591"/>
        <v>5757.8243995422554</v>
      </c>
      <c r="L1351">
        <f t="shared" si="592"/>
        <v>-8.5606345582078802E-2</v>
      </c>
      <c r="M1351">
        <f t="shared" si="593"/>
        <v>-62.34673352936835</v>
      </c>
      <c r="N1351">
        <f t="shared" si="594"/>
        <v>-6.2346733529368356E-3</v>
      </c>
      <c r="O1351">
        <f t="shared" si="595"/>
        <v>3.5105008342532269</v>
      </c>
      <c r="P1351">
        <f t="shared" si="596"/>
        <v>12.012273134503932</v>
      </c>
      <c r="Q1351">
        <f t="shared" si="597"/>
        <v>151.67016354195815</v>
      </c>
      <c r="R1351">
        <f t="shared" si="598"/>
        <v>4.5290946067496449</v>
      </c>
      <c r="S1351">
        <f t="shared" si="599"/>
        <v>-1.0173468378258308</v>
      </c>
      <c r="T1351">
        <f t="shared" si="600"/>
        <v>0.55757144270438375</v>
      </c>
      <c r="U1351">
        <f t="shared" si="601"/>
        <v>200600</v>
      </c>
      <c r="V1351">
        <f t="shared" si="602"/>
        <v>687443.92354693462</v>
      </c>
      <c r="W1351">
        <f t="shared" si="603"/>
        <v>136069.16403418354</v>
      </c>
      <c r="X1351">
        <f t="shared" si="604"/>
        <v>686700</v>
      </c>
      <c r="Y1351">
        <f t="shared" si="605"/>
        <v>10273.73135657017</v>
      </c>
      <c r="Z1351">
        <f t="shared" si="606"/>
        <v>0.14676759080814528</v>
      </c>
      <c r="AA1351">
        <f t="shared" si="607"/>
        <v>139.93222786672413</v>
      </c>
      <c r="AB1351">
        <f t="shared" si="608"/>
        <v>1.9990318266674876E-3</v>
      </c>
      <c r="AC1351">
        <f t="shared" si="580"/>
        <v>1.0002037749058783</v>
      </c>
    </row>
    <row r="1352" spans="1:29" x14ac:dyDescent="0.45">
      <c r="A1352">
        <f t="shared" si="581"/>
        <v>266.19999999999345</v>
      </c>
      <c r="B1352">
        <f t="shared" si="582"/>
        <v>11084.561208577559</v>
      </c>
      <c r="C1352">
        <f t="shared" si="583"/>
        <v>2364.699947481341</v>
      </c>
      <c r="D1352">
        <f t="shared" si="584"/>
        <v>-6.9474311929835686</v>
      </c>
      <c r="E1352">
        <f t="shared" si="585"/>
        <v>668.03165476007337</v>
      </c>
      <c r="F1352">
        <f t="shared" si="586"/>
        <v>0.87423310647468155</v>
      </c>
      <c r="G1352">
        <f t="shared" si="587"/>
        <v>250</v>
      </c>
      <c r="H1352">
        <f t="shared" si="588"/>
        <v>294.88278089027921</v>
      </c>
      <c r="I1352">
        <f t="shared" si="589"/>
        <v>249.11219794253708</v>
      </c>
      <c r="J1352">
        <f t="shared" si="590"/>
        <v>0.8878020574629204</v>
      </c>
      <c r="K1352">
        <f t="shared" si="591"/>
        <v>5758.0019599537482</v>
      </c>
      <c r="L1352">
        <f t="shared" si="592"/>
        <v>-8.5393119210266377E-2</v>
      </c>
      <c r="M1352">
        <f t="shared" si="593"/>
        <v>-62.188384213653364</v>
      </c>
      <c r="N1352">
        <f t="shared" si="594"/>
        <v>-6.2188384213653367E-3</v>
      </c>
      <c r="O1352">
        <f t="shared" si="595"/>
        <v>3.5092570665689538</v>
      </c>
      <c r="P1352">
        <f t="shared" si="596"/>
        <v>12.012675348799601</v>
      </c>
      <c r="Q1352">
        <f t="shared" si="597"/>
        <v>151.69949780119524</v>
      </c>
      <c r="R1352">
        <f t="shared" si="598"/>
        <v>4.5283718048857562</v>
      </c>
      <c r="S1352">
        <f t="shared" si="599"/>
        <v>-1.0178709706325293</v>
      </c>
      <c r="T1352">
        <f t="shared" si="600"/>
        <v>0.55749806411144598</v>
      </c>
      <c r="U1352">
        <f t="shared" si="601"/>
        <v>200600</v>
      </c>
      <c r="V1352">
        <f t="shared" si="602"/>
        <v>687447.95188030647</v>
      </c>
      <c r="W1352">
        <f t="shared" si="603"/>
        <v>136084.50792846695</v>
      </c>
      <c r="X1352">
        <f t="shared" si="604"/>
        <v>686700</v>
      </c>
      <c r="Y1352">
        <f t="shared" si="605"/>
        <v>10266.990732973012</v>
      </c>
      <c r="Z1352">
        <f t="shared" si="606"/>
        <v>0.14667129618532876</v>
      </c>
      <c r="AA1352">
        <f t="shared" si="607"/>
        <v>140.77500348398462</v>
      </c>
      <c r="AB1352">
        <f t="shared" si="608"/>
        <v>2.0110714783426373E-3</v>
      </c>
      <c r="AC1352">
        <f t="shared" si="580"/>
        <v>1.0002050021894335</v>
      </c>
    </row>
    <row r="1353" spans="1:29" x14ac:dyDescent="0.45">
      <c r="A1353">
        <f t="shared" si="581"/>
        <v>266.39999999999344</v>
      </c>
      <c r="B1353">
        <f t="shared" si="582"/>
        <v>11092.443807233345</v>
      </c>
      <c r="C1353">
        <f t="shared" si="583"/>
        <v>2364.7795967357461</v>
      </c>
      <c r="D1353">
        <f t="shared" si="584"/>
        <v>-6.9630387383220231</v>
      </c>
      <c r="E1353">
        <f t="shared" si="585"/>
        <v>667.82572328368576</v>
      </c>
      <c r="F1353">
        <f t="shared" si="586"/>
        <v>0.87401485387443145</v>
      </c>
      <c r="G1353">
        <f t="shared" si="587"/>
        <v>250</v>
      </c>
      <c r="H1353">
        <f t="shared" si="588"/>
        <v>294.9397652725076</v>
      </c>
      <c r="I1353">
        <f t="shared" si="589"/>
        <v>249.12923400185446</v>
      </c>
      <c r="J1353">
        <f t="shared" si="590"/>
        <v>0.87076599814554356</v>
      </c>
      <c r="K1353">
        <f t="shared" si="591"/>
        <v>5758.1761131533776</v>
      </c>
      <c r="L1353">
        <f t="shared" si="592"/>
        <v>-8.5180296586884197E-2</v>
      </c>
      <c r="M1353">
        <f t="shared" si="593"/>
        <v>-62.030406283644993</v>
      </c>
      <c r="N1353">
        <f t="shared" si="594"/>
        <v>-6.2030406283644993E-3</v>
      </c>
      <c r="O1353">
        <f t="shared" si="595"/>
        <v>3.5080164584432807</v>
      </c>
      <c r="P1353">
        <f t="shared" si="596"/>
        <v>12.013079966999031</v>
      </c>
      <c r="Q1353">
        <f t="shared" si="597"/>
        <v>151.7288128467888</v>
      </c>
      <c r="R1353">
        <f t="shared" si="598"/>
        <v>4.5276507575048477</v>
      </c>
      <c r="S1353">
        <f t="shared" si="599"/>
        <v>-1.0183936909358939</v>
      </c>
      <c r="T1353">
        <f t="shared" si="600"/>
        <v>0.55742488326897488</v>
      </c>
      <c r="U1353">
        <f t="shared" si="601"/>
        <v>200600</v>
      </c>
      <c r="V1353">
        <f t="shared" si="602"/>
        <v>687451.970342346</v>
      </c>
      <c r="W1353">
        <f t="shared" si="603"/>
        <v>136099.81509195262</v>
      </c>
      <c r="X1353">
        <f t="shared" si="604"/>
        <v>686700</v>
      </c>
      <c r="Y1353">
        <f t="shared" si="605"/>
        <v>10260.265957746582</v>
      </c>
      <c r="Z1353">
        <f t="shared" si="606"/>
        <v>0.14657522796780831</v>
      </c>
      <c r="AA1353">
        <f t="shared" si="607"/>
        <v>141.61636980064213</v>
      </c>
      <c r="AB1353">
        <f t="shared" si="608"/>
        <v>2.0230909971520306E-3</v>
      </c>
      <c r="AC1353">
        <f t="shared" si="580"/>
        <v>1.0002062274207086</v>
      </c>
    </row>
    <row r="1354" spans="1:29" x14ac:dyDescent="0.45">
      <c r="A1354">
        <f t="shared" si="581"/>
        <v>266.59999999999343</v>
      </c>
      <c r="B1354">
        <f t="shared" si="582"/>
        <v>11100.32667296137</v>
      </c>
      <c r="C1354">
        <f t="shared" si="583"/>
        <v>2364.8597184072751</v>
      </c>
      <c r="D1354">
        <f t="shared" si="584"/>
        <v>-6.9786468124635093</v>
      </c>
      <c r="E1354">
        <f t="shared" si="585"/>
        <v>667.61983623714991</v>
      </c>
      <c r="F1354">
        <f t="shared" si="586"/>
        <v>0.87379663556554854</v>
      </c>
      <c r="G1354">
        <f t="shared" si="587"/>
        <v>250</v>
      </c>
      <c r="H1354">
        <f t="shared" si="588"/>
        <v>294.99671239403204</v>
      </c>
      <c r="I1354">
        <f t="shared" si="589"/>
        <v>249.14622757731061</v>
      </c>
      <c r="J1354">
        <f t="shared" si="590"/>
        <v>0.85377242268938858</v>
      </c>
      <c r="K1354">
        <f t="shared" si="591"/>
        <v>5758.3468676379152</v>
      </c>
      <c r="L1354">
        <f t="shared" si="592"/>
        <v>-8.4967877280774928E-2</v>
      </c>
      <c r="M1354">
        <f t="shared" si="593"/>
        <v>-61.872799039234295</v>
      </c>
      <c r="N1354">
        <f t="shared" si="594"/>
        <v>-6.1872799039234296E-3</v>
      </c>
      <c r="O1354">
        <f t="shared" si="595"/>
        <v>3.5067790024624959</v>
      </c>
      <c r="P1354">
        <f t="shared" si="596"/>
        <v>12.013486985077373</v>
      </c>
      <c r="Q1354">
        <f t="shared" si="597"/>
        <v>151.75810872398586</v>
      </c>
      <c r="R1354">
        <f t="shared" si="598"/>
        <v>4.5269314604682211</v>
      </c>
      <c r="S1354">
        <f t="shared" si="599"/>
        <v>-1.0189150020249405</v>
      </c>
      <c r="T1354">
        <f t="shared" si="600"/>
        <v>0.55735189971650834</v>
      </c>
      <c r="U1354">
        <f t="shared" si="601"/>
        <v>200600</v>
      </c>
      <c r="V1354">
        <f t="shared" si="602"/>
        <v>687455.97895280563</v>
      </c>
      <c r="W1354">
        <f t="shared" si="603"/>
        <v>136115.08558588105</v>
      </c>
      <c r="X1354">
        <f t="shared" si="604"/>
        <v>686700</v>
      </c>
      <c r="Y1354">
        <f t="shared" si="605"/>
        <v>10253.557018965243</v>
      </c>
      <c r="Z1354">
        <f t="shared" si="606"/>
        <v>0.14647938598521776</v>
      </c>
      <c r="AA1354">
        <f t="shared" si="607"/>
        <v>142.45632741949521</v>
      </c>
      <c r="AB1354">
        <f t="shared" si="608"/>
        <v>2.0350903917070746E-3</v>
      </c>
      <c r="AC1354">
        <f t="shared" si="580"/>
        <v>1.0002074506005818</v>
      </c>
    </row>
    <row r="1355" spans="1:29" x14ac:dyDescent="0.45">
      <c r="A1355">
        <f t="shared" si="581"/>
        <v>266.79999999999342</v>
      </c>
      <c r="B1355">
        <f t="shared" si="582"/>
        <v>11108.209807333717</v>
      </c>
      <c r="C1355">
        <f t="shared" si="583"/>
        <v>2364.9403117039792</v>
      </c>
      <c r="D1355">
        <f t="shared" si="584"/>
        <v>-6.9942554185207584</v>
      </c>
      <c r="E1355">
        <f t="shared" si="585"/>
        <v>667.41399357482783</v>
      </c>
      <c r="F1355">
        <f t="shared" si="586"/>
        <v>0.8735784515032462</v>
      </c>
      <c r="G1355">
        <f t="shared" si="587"/>
        <v>250</v>
      </c>
      <c r="H1355">
        <f t="shared" si="588"/>
        <v>295.05362234273986</v>
      </c>
      <c r="I1355">
        <f t="shared" si="589"/>
        <v>249.16317874948217</v>
      </c>
      <c r="J1355">
        <f t="shared" si="590"/>
        <v>0.83682125051782918</v>
      </c>
      <c r="K1355">
        <f t="shared" si="591"/>
        <v>5758.5142318880189</v>
      </c>
      <c r="L1355">
        <f t="shared" si="592"/>
        <v>-8.4755860857796961E-2</v>
      </c>
      <c r="M1355">
        <f t="shared" si="593"/>
        <v>-61.715561781168631</v>
      </c>
      <c r="N1355">
        <f t="shared" si="594"/>
        <v>-6.1715561781168632E-3</v>
      </c>
      <c r="O1355">
        <f t="shared" si="595"/>
        <v>3.5055446912268726</v>
      </c>
      <c r="P1355">
        <f t="shared" si="596"/>
        <v>12.01389639901153</v>
      </c>
      <c r="Q1355">
        <f t="shared" si="597"/>
        <v>151.78738547799909</v>
      </c>
      <c r="R1355">
        <f t="shared" si="598"/>
        <v>4.5262139096441665</v>
      </c>
      <c r="S1355">
        <f t="shared" si="599"/>
        <v>-1.0194349071816706</v>
      </c>
      <c r="T1355">
        <f t="shared" si="600"/>
        <v>0.55727911299456612</v>
      </c>
      <c r="U1355">
        <f t="shared" si="601"/>
        <v>200600</v>
      </c>
      <c r="V1355">
        <f t="shared" si="602"/>
        <v>687459.97773141193</v>
      </c>
      <c r="W1355">
        <f t="shared" si="603"/>
        <v>136130.31947147226</v>
      </c>
      <c r="X1355">
        <f t="shared" si="604"/>
        <v>686700</v>
      </c>
      <c r="Y1355">
        <f t="shared" si="605"/>
        <v>10246.863904640268</v>
      </c>
      <c r="Z1355">
        <f t="shared" si="606"/>
        <v>0.14638377006628953</v>
      </c>
      <c r="AA1355">
        <f t="shared" si="607"/>
        <v>143.29487695521675</v>
      </c>
      <c r="AB1355">
        <f t="shared" si="608"/>
        <v>2.0470696707888107E-3</v>
      </c>
      <c r="AC1355">
        <f t="shared" si="580"/>
        <v>1.0002086717299479</v>
      </c>
    </row>
    <row r="1356" spans="1:29" x14ac:dyDescent="0.45">
      <c r="A1356">
        <f t="shared" si="581"/>
        <v>266.99999999999341</v>
      </c>
      <c r="B1356">
        <f t="shared" si="582"/>
        <v>11116.093211919831</v>
      </c>
      <c r="C1356">
        <f t="shared" si="583"/>
        <v>2365.0213758342611</v>
      </c>
      <c r="D1356">
        <f t="shared" si="584"/>
        <v>-7.0098645596012688</v>
      </c>
      <c r="E1356">
        <f t="shared" si="585"/>
        <v>667.20819525119168</v>
      </c>
      <c r="F1356">
        <f t="shared" si="586"/>
        <v>0.87336030164284428</v>
      </c>
      <c r="G1356">
        <f t="shared" si="587"/>
        <v>250</v>
      </c>
      <c r="H1356">
        <f t="shared" si="588"/>
        <v>295.11049520645139</v>
      </c>
      <c r="I1356">
        <f t="shared" si="589"/>
        <v>249.18008759885905</v>
      </c>
      <c r="J1356">
        <f t="shared" si="590"/>
        <v>0.81991240114095376</v>
      </c>
      <c r="K1356">
        <f t="shared" si="591"/>
        <v>5758.6782143682467</v>
      </c>
      <c r="L1356">
        <f t="shared" si="592"/>
        <v>-8.4544246884377117E-2</v>
      </c>
      <c r="M1356">
        <f t="shared" si="593"/>
        <v>-61.558693810873152</v>
      </c>
      <c r="N1356">
        <f t="shared" si="594"/>
        <v>-6.1558693810873158E-3</v>
      </c>
      <c r="O1356">
        <f t="shared" si="595"/>
        <v>3.504313517350655</v>
      </c>
      <c r="P1356">
        <f t="shared" si="596"/>
        <v>12.014308204780182</v>
      </c>
      <c r="Q1356">
        <f t="shared" si="597"/>
        <v>151.81664315400687</v>
      </c>
      <c r="R1356">
        <f t="shared" si="598"/>
        <v>4.5254981009079716</v>
      </c>
      <c r="S1356">
        <f t="shared" si="599"/>
        <v>-1.0199534096810989</v>
      </c>
      <c r="T1356">
        <f t="shared" si="600"/>
        <v>0.55720652264464621</v>
      </c>
      <c r="U1356">
        <f t="shared" si="601"/>
        <v>200600</v>
      </c>
      <c r="V1356">
        <f t="shared" si="602"/>
        <v>687463.96669785981</v>
      </c>
      <c r="W1356">
        <f t="shared" si="603"/>
        <v>136145.51680992442</v>
      </c>
      <c r="X1356">
        <f t="shared" si="604"/>
        <v>686700</v>
      </c>
      <c r="Y1356">
        <f t="shared" si="605"/>
        <v>10240.186602721245</v>
      </c>
      <c r="Z1356">
        <f t="shared" si="606"/>
        <v>0.14628838003887493</v>
      </c>
      <c r="AA1356">
        <f t="shared" si="607"/>
        <v>144.13201902783476</v>
      </c>
      <c r="AB1356">
        <f t="shared" si="608"/>
        <v>2.059028843254782E-3</v>
      </c>
      <c r="AC1356">
        <f t="shared" si="580"/>
        <v>1.0002098908097099</v>
      </c>
    </row>
    <row r="1357" spans="1:29" x14ac:dyDescent="0.45">
      <c r="A1357">
        <f t="shared" si="581"/>
        <v>267.19999999999339</v>
      </c>
      <c r="B1357">
        <f t="shared" si="582"/>
        <v>11123.976888286521</v>
      </c>
      <c r="C1357">
        <f t="shared" si="583"/>
        <v>2365.1029100068731</v>
      </c>
      <c r="D1357">
        <f t="shared" si="584"/>
        <v>-7.025474238807309</v>
      </c>
      <c r="E1357">
        <f t="shared" si="585"/>
        <v>667.00244122082154</v>
      </c>
      <c r="F1357">
        <f t="shared" si="586"/>
        <v>0.87314218593976634</v>
      </c>
      <c r="G1357">
        <f t="shared" si="587"/>
        <v>250</v>
      </c>
      <c r="H1357">
        <f t="shared" si="588"/>
        <v>295.16733107291975</v>
      </c>
      <c r="I1357">
        <f t="shared" si="589"/>
        <v>249.19695420584364</v>
      </c>
      <c r="J1357">
        <f t="shared" si="590"/>
        <v>0.80304579415636113</v>
      </c>
      <c r="K1357">
        <f t="shared" si="591"/>
        <v>5758.8388235270777</v>
      </c>
      <c r="L1357">
        <f t="shared" si="592"/>
        <v>-8.4333034922963179E-2</v>
      </c>
      <c r="M1357">
        <f t="shared" si="593"/>
        <v>-61.402194430686222</v>
      </c>
      <c r="N1357">
        <f t="shared" si="594"/>
        <v>-6.1402194430686223E-3</v>
      </c>
      <c r="O1357">
        <f t="shared" si="595"/>
        <v>3.5030854734620411</v>
      </c>
      <c r="P1357">
        <f t="shared" si="596"/>
        <v>12.0147223983638</v>
      </c>
      <c r="Q1357">
        <f t="shared" si="597"/>
        <v>151.84588179715283</v>
      </c>
      <c r="R1357">
        <f t="shared" si="598"/>
        <v>4.5247840301419116</v>
      </c>
      <c r="S1357">
        <f t="shared" si="599"/>
        <v>-1.0204705127912566</v>
      </c>
      <c r="T1357">
        <f t="shared" si="600"/>
        <v>0.55713412820922414</v>
      </c>
      <c r="U1357">
        <f t="shared" si="601"/>
        <v>200600</v>
      </c>
      <c r="V1357">
        <f t="shared" si="602"/>
        <v>687467.94587181567</v>
      </c>
      <c r="W1357">
        <f t="shared" si="603"/>
        <v>136160.67766241415</v>
      </c>
      <c r="X1357">
        <f t="shared" si="604"/>
        <v>686700</v>
      </c>
      <c r="Y1357">
        <f t="shared" si="605"/>
        <v>10233.525101095889</v>
      </c>
      <c r="Z1357">
        <f t="shared" si="606"/>
        <v>0.14619321572994126</v>
      </c>
      <c r="AA1357">
        <f t="shared" si="607"/>
        <v>144.9677542662248</v>
      </c>
      <c r="AB1357">
        <f t="shared" si="608"/>
        <v>2.0709679180889256E-3</v>
      </c>
      <c r="AC1357">
        <f t="shared" si="580"/>
        <v>1.0002111078407838</v>
      </c>
    </row>
    <row r="1358" spans="1:29" x14ac:dyDescent="0.45">
      <c r="A1358">
        <f t="shared" si="581"/>
        <v>267.39999999999338</v>
      </c>
      <c r="B1358">
        <f t="shared" si="582"/>
        <v>11131.860837997958</v>
      </c>
      <c r="C1358">
        <f t="shared" si="583"/>
        <v>2365.1849134309296</v>
      </c>
      <c r="D1358">
        <f t="shared" si="584"/>
        <v>-7.0410844592359574</v>
      </c>
      <c r="E1358">
        <f t="shared" si="585"/>
        <v>666.7967314384083</v>
      </c>
      <c r="F1358">
        <f t="shared" si="586"/>
        <v>0.87292410434954426</v>
      </c>
      <c r="G1358">
        <f t="shared" si="587"/>
        <v>250</v>
      </c>
      <c r="H1358">
        <f t="shared" si="588"/>
        <v>295.22413002983041</v>
      </c>
      <c r="I1358">
        <f t="shared" si="589"/>
        <v>249.21377865075144</v>
      </c>
      <c r="J1358">
        <f t="shared" si="590"/>
        <v>0.78622134924856368</v>
      </c>
      <c r="K1358">
        <f t="shared" si="591"/>
        <v>5758.9960677969275</v>
      </c>
      <c r="L1358">
        <f t="shared" si="592"/>
        <v>-8.4122224538987211E-2</v>
      </c>
      <c r="M1358">
        <f t="shared" si="593"/>
        <v>-61.246062943505549</v>
      </c>
      <c r="N1358">
        <f t="shared" si="594"/>
        <v>-6.1246062943505555E-3</v>
      </c>
      <c r="O1358">
        <f t="shared" si="595"/>
        <v>3.5018605522031709</v>
      </c>
      <c r="P1358">
        <f t="shared" si="596"/>
        <v>12.015138975744675</v>
      </c>
      <c r="Q1358">
        <f t="shared" si="597"/>
        <v>151.87510145254595</v>
      </c>
      <c r="R1358">
        <f t="shared" si="598"/>
        <v>4.5240716932352445</v>
      </c>
      <c r="S1358">
        <f t="shared" si="599"/>
        <v>-1.0209862197732034</v>
      </c>
      <c r="T1358">
        <f t="shared" si="600"/>
        <v>0.55706192923175157</v>
      </c>
      <c r="U1358">
        <f t="shared" si="601"/>
        <v>200600</v>
      </c>
      <c r="V1358">
        <f t="shared" si="602"/>
        <v>687471.91527291527</v>
      </c>
      <c r="W1358">
        <f t="shared" si="603"/>
        <v>136175.80209009536</v>
      </c>
      <c r="X1358">
        <f t="shared" si="604"/>
        <v>686700</v>
      </c>
      <c r="Y1358">
        <f t="shared" si="605"/>
        <v>10226.879387591092</v>
      </c>
      <c r="Z1358">
        <f t="shared" si="606"/>
        <v>0.14609827696558703</v>
      </c>
      <c r="AA1358">
        <f t="shared" si="607"/>
        <v>145.80208330624737</v>
      </c>
      <c r="AB1358">
        <f t="shared" si="608"/>
        <v>2.0828869043749624E-3</v>
      </c>
      <c r="AC1358">
        <f t="shared" si="580"/>
        <v>1.0002123228240953</v>
      </c>
    </row>
    <row r="1359" spans="1:29" x14ac:dyDescent="0.45">
      <c r="A1359">
        <f t="shared" si="581"/>
        <v>267.59999999999337</v>
      </c>
      <c r="B1359">
        <f t="shared" si="582"/>
        <v>11139.745062615677</v>
      </c>
      <c r="C1359">
        <f t="shared" si="583"/>
        <v>2365.2673853159054</v>
      </c>
      <c r="D1359">
        <f t="shared" si="584"/>
        <v>-7.056695223979041</v>
      </c>
      <c r="E1359">
        <f t="shared" si="585"/>
        <v>666.59106585875008</v>
      </c>
      <c r="F1359">
        <f t="shared" si="586"/>
        <v>0.87270605682781233</v>
      </c>
      <c r="G1359">
        <f t="shared" si="587"/>
        <v>250</v>
      </c>
      <c r="H1359">
        <f t="shared" si="588"/>
        <v>295.28089216480089</v>
      </c>
      <c r="I1359">
        <f t="shared" si="589"/>
        <v>249.23056101380976</v>
      </c>
      <c r="J1359">
        <f t="shared" si="590"/>
        <v>0.76943898619023798</v>
      </c>
      <c r="K1359">
        <f t="shared" si="591"/>
        <v>5759.1499555941655</v>
      </c>
      <c r="L1359">
        <f t="shared" si="592"/>
        <v>-8.39118152916285E-2</v>
      </c>
      <c r="M1359">
        <f t="shared" si="593"/>
        <v>-61.090298653262607</v>
      </c>
      <c r="N1359">
        <f t="shared" si="594"/>
        <v>-6.1090298653262614E-3</v>
      </c>
      <c r="O1359">
        <f t="shared" si="595"/>
        <v>3.5006387462301056</v>
      </c>
      <c r="P1359">
        <f t="shared" si="596"/>
        <v>12.015557932906946</v>
      </c>
      <c r="Q1359">
        <f t="shared" si="597"/>
        <v>151.90430216526016</v>
      </c>
      <c r="R1359">
        <f t="shared" si="598"/>
        <v>4.5233610860842086</v>
      </c>
      <c r="S1359">
        <f t="shared" si="599"/>
        <v>-1.0215005338810377</v>
      </c>
      <c r="T1359">
        <f t="shared" si="600"/>
        <v>0.55698992525665481</v>
      </c>
      <c r="U1359">
        <f t="shared" si="601"/>
        <v>200600</v>
      </c>
      <c r="V1359">
        <f t="shared" si="602"/>
        <v>687475.87492076855</v>
      </c>
      <c r="W1359">
        <f t="shared" si="603"/>
        <v>136190.89015409985</v>
      </c>
      <c r="X1359">
        <f t="shared" si="604"/>
        <v>686700</v>
      </c>
      <c r="Y1359">
        <f t="shared" si="605"/>
        <v>10220.249449972594</v>
      </c>
      <c r="Z1359">
        <f t="shared" si="606"/>
        <v>0.14600356357103705</v>
      </c>
      <c r="AA1359">
        <f t="shared" si="607"/>
        <v>146.63500679470599</v>
      </c>
      <c r="AB1359">
        <f t="shared" si="608"/>
        <v>2.0947858113529428E-3</v>
      </c>
      <c r="AC1359">
        <f t="shared" si="580"/>
        <v>1.0002135357605866</v>
      </c>
    </row>
    <row r="1360" spans="1:29" x14ac:dyDescent="0.45">
      <c r="A1360">
        <f t="shared" si="581"/>
        <v>267.79999999999336</v>
      </c>
      <c r="B1360">
        <f t="shared" si="582"/>
        <v>11147.629563698583</v>
      </c>
      <c r="C1360">
        <f t="shared" si="583"/>
        <v>2365.3503248716429</v>
      </c>
      <c r="D1360">
        <f t="shared" si="584"/>
        <v>-7.0723065361231932</v>
      </c>
      <c r="E1360">
        <f t="shared" si="585"/>
        <v>666.38544443675551</v>
      </c>
      <c r="F1360">
        <f t="shared" si="586"/>
        <v>0.87248804333031249</v>
      </c>
      <c r="G1360">
        <f t="shared" si="587"/>
        <v>250</v>
      </c>
      <c r="H1360">
        <f t="shared" si="588"/>
        <v>295.33761756538041</v>
      </c>
      <c r="I1360">
        <f t="shared" si="589"/>
        <v>249.24730137515849</v>
      </c>
      <c r="J1360">
        <f t="shared" si="590"/>
        <v>0.75269862484151417</v>
      </c>
      <c r="K1360">
        <f t="shared" si="591"/>
        <v>5759.3004953191339</v>
      </c>
      <c r="L1360">
        <f t="shared" si="592"/>
        <v>-8.3701806743619045E-2</v>
      </c>
      <c r="M1360">
        <f t="shared" si="593"/>
        <v>-60.934900864425529</v>
      </c>
      <c r="N1360">
        <f t="shared" si="594"/>
        <v>-6.0934900864425528E-3</v>
      </c>
      <c r="O1360">
        <f t="shared" si="595"/>
        <v>3.499420048212817</v>
      </c>
      <c r="P1360">
        <f t="shared" si="596"/>
        <v>12.015979265836608</v>
      </c>
      <c r="Q1360">
        <f t="shared" si="597"/>
        <v>151.9334839803343</v>
      </c>
      <c r="R1360">
        <f t="shared" si="598"/>
        <v>4.5226522045920214</v>
      </c>
      <c r="S1360">
        <f t="shared" si="599"/>
        <v>-1.0220134583619158</v>
      </c>
      <c r="T1360">
        <f t="shared" si="600"/>
        <v>0.55691811582933182</v>
      </c>
      <c r="U1360">
        <f t="shared" si="601"/>
        <v>200600</v>
      </c>
      <c r="V1360">
        <f t="shared" si="602"/>
        <v>687479.8248349512</v>
      </c>
      <c r="W1360">
        <f t="shared" si="603"/>
        <v>136205.94191553554</v>
      </c>
      <c r="X1360">
        <f t="shared" si="604"/>
        <v>686700</v>
      </c>
      <c r="Y1360">
        <f t="shared" si="605"/>
        <v>10213.635275946646</v>
      </c>
      <c r="Z1360">
        <f t="shared" si="606"/>
        <v>0.14590907537066639</v>
      </c>
      <c r="AA1360">
        <f t="shared" si="607"/>
        <v>147.46652538143098</v>
      </c>
      <c r="AB1360">
        <f t="shared" si="608"/>
        <v>2.1066646483061569E-3</v>
      </c>
      <c r="AC1360">
        <f t="shared" si="580"/>
        <v>1.0002147466512035</v>
      </c>
    </row>
    <row r="1361" spans="1:29" x14ac:dyDescent="0.45">
      <c r="A1361">
        <f t="shared" si="581"/>
        <v>267.99999999999335</v>
      </c>
      <c r="B1361">
        <f t="shared" si="582"/>
        <v>11155.514342802944</v>
      </c>
      <c r="C1361">
        <f t="shared" si="583"/>
        <v>2365.4337313083547</v>
      </c>
      <c r="D1361">
        <f t="shared" si="584"/>
        <v>-7.087918398749828</v>
      </c>
      <c r="E1361">
        <f t="shared" si="585"/>
        <v>666.17986712744027</v>
      </c>
      <c r="F1361">
        <f t="shared" si="586"/>
        <v>0.87227006381289018</v>
      </c>
      <c r="G1361">
        <f t="shared" si="587"/>
        <v>250</v>
      </c>
      <c r="H1361">
        <f t="shared" si="588"/>
        <v>295.39430631904963</v>
      </c>
      <c r="I1361">
        <f t="shared" si="589"/>
        <v>249.26399981484926</v>
      </c>
      <c r="J1361">
        <f t="shared" si="590"/>
        <v>0.73600018515074339</v>
      </c>
      <c r="K1361">
        <f t="shared" si="591"/>
        <v>5759.4476953561643</v>
      </c>
      <c r="L1361">
        <f t="shared" si="592"/>
        <v>-8.3492198453853916E-2</v>
      </c>
      <c r="M1361">
        <f t="shared" si="593"/>
        <v>-60.779868882376377</v>
      </c>
      <c r="N1361">
        <f t="shared" si="594"/>
        <v>-6.0779868882376376E-3</v>
      </c>
      <c r="O1361">
        <f t="shared" si="595"/>
        <v>3.4982044508351695</v>
      </c>
      <c r="P1361">
        <f t="shared" si="596"/>
        <v>12.016402970521547</v>
      </c>
      <c r="Q1361">
        <f t="shared" si="597"/>
        <v>151.9626469427719</v>
      </c>
      <c r="R1361">
        <f t="shared" si="598"/>
        <v>4.5219450446688709</v>
      </c>
      <c r="S1361">
        <f t="shared" si="599"/>
        <v>-1.0225249964560539</v>
      </c>
      <c r="T1361">
        <f t="shared" si="600"/>
        <v>0.55684650049615247</v>
      </c>
      <c r="U1361">
        <f t="shared" si="601"/>
        <v>200600</v>
      </c>
      <c r="V1361">
        <f t="shared" si="602"/>
        <v>687483.76503501413</v>
      </c>
      <c r="W1361">
        <f t="shared" si="603"/>
        <v>136220.95743548739</v>
      </c>
      <c r="X1361">
        <f t="shared" si="604"/>
        <v>686700</v>
      </c>
      <c r="Y1361">
        <f t="shared" si="605"/>
        <v>10207.03685315921</v>
      </c>
      <c r="Z1361">
        <f t="shared" si="606"/>
        <v>0.14581481218798872</v>
      </c>
      <c r="AA1361">
        <f t="shared" si="607"/>
        <v>148.29663972870912</v>
      </c>
      <c r="AB1361">
        <f t="shared" si="608"/>
        <v>2.1185234246958447E-3</v>
      </c>
      <c r="AC1361">
        <f t="shared" si="580"/>
        <v>1.0002159554969108</v>
      </c>
    </row>
    <row r="1362" spans="1:29" x14ac:dyDescent="0.45">
      <c r="A1362">
        <f t="shared" si="581"/>
        <v>268.19999999999334</v>
      </c>
      <c r="B1362">
        <f t="shared" si="582"/>
        <v>11163.3994014824</v>
      </c>
      <c r="C1362">
        <f t="shared" si="583"/>
        <v>2365.5176038366312</v>
      </c>
      <c r="D1362">
        <f t="shared" si="584"/>
        <v>-7.1035308149351515</v>
      </c>
      <c r="E1362">
        <f t="shared" si="585"/>
        <v>665.97433388592992</v>
      </c>
      <c r="F1362">
        <f t="shared" si="586"/>
        <v>0.8720521182314972</v>
      </c>
      <c r="G1362">
        <f t="shared" si="587"/>
        <v>250</v>
      </c>
      <c r="H1362">
        <f t="shared" si="588"/>
        <v>295.45095851322026</v>
      </c>
      <c r="I1362">
        <f t="shared" si="589"/>
        <v>249.28065641284542</v>
      </c>
      <c r="J1362">
        <f t="shared" si="590"/>
        <v>0.71934358715458302</v>
      </c>
      <c r="K1362">
        <f t="shared" si="591"/>
        <v>5759.5915640735957</v>
      </c>
      <c r="L1362">
        <f t="shared" si="592"/>
        <v>-8.3282989980801858E-2</v>
      </c>
      <c r="M1362">
        <f t="shared" si="593"/>
        <v>-60.625202013241704</v>
      </c>
      <c r="N1362">
        <f t="shared" si="594"/>
        <v>-6.0625202013241709E-3</v>
      </c>
      <c r="O1362">
        <f t="shared" si="595"/>
        <v>3.4969919467949047</v>
      </c>
      <c r="P1362">
        <f t="shared" si="596"/>
        <v>12.016829042951558</v>
      </c>
      <c r="Q1362">
        <f t="shared" si="597"/>
        <v>151.99179109754104</v>
      </c>
      <c r="R1362">
        <f t="shared" si="598"/>
        <v>4.5212396022319146</v>
      </c>
      <c r="S1362">
        <f t="shared" si="599"/>
        <v>-1.0230351513967451</v>
      </c>
      <c r="T1362">
        <f t="shared" si="600"/>
        <v>0.55677507880445576</v>
      </c>
      <c r="U1362">
        <f t="shared" si="601"/>
        <v>200600</v>
      </c>
      <c r="V1362">
        <f t="shared" si="602"/>
        <v>687487.69554047624</v>
      </c>
      <c r="W1362">
        <f t="shared" si="603"/>
        <v>136235.93677501593</v>
      </c>
      <c r="X1362">
        <f t="shared" si="604"/>
        <v>686700</v>
      </c>
      <c r="Y1362">
        <f t="shared" si="605"/>
        <v>10200.454169197408</v>
      </c>
      <c r="Z1362">
        <f t="shared" si="606"/>
        <v>0.14572077384567725</v>
      </c>
      <c r="AA1362">
        <f t="shared" si="607"/>
        <v>149.12535050371662</v>
      </c>
      <c r="AB1362">
        <f t="shared" si="608"/>
        <v>2.1303621500530947E-3</v>
      </c>
      <c r="AC1362">
        <f t="shared" si="580"/>
        <v>1.0002171622986802</v>
      </c>
    </row>
    <row r="1363" spans="1:29" x14ac:dyDescent="0.45">
      <c r="A1363">
        <f t="shared" si="581"/>
        <v>268.39999999999333</v>
      </c>
      <c r="B1363">
        <f t="shared" si="582"/>
        <v>11171.284741287958</v>
      </c>
      <c r="C1363">
        <f t="shared" si="583"/>
        <v>2365.6019416674421</v>
      </c>
      <c r="D1363">
        <f t="shared" si="584"/>
        <v>-7.1191437877501578</v>
      </c>
      <c r="E1363">
        <f t="shared" si="585"/>
        <v>665.76884466745787</v>
      </c>
      <c r="F1363">
        <f t="shared" si="586"/>
        <v>0.87183420654218902</v>
      </c>
      <c r="G1363">
        <f t="shared" si="587"/>
        <v>250</v>
      </c>
      <c r="H1363">
        <f t="shared" si="588"/>
        <v>295.5075742352347</v>
      </c>
      <c r="I1363">
        <f t="shared" si="589"/>
        <v>249.29727124902172</v>
      </c>
      <c r="J1363">
        <f t="shared" si="590"/>
        <v>0.70272875097828091</v>
      </c>
      <c r="K1363">
        <f t="shared" si="591"/>
        <v>5759.7321098237917</v>
      </c>
      <c r="L1363">
        <f t="shared" si="592"/>
        <v>-8.3074180881510529E-2</v>
      </c>
      <c r="M1363">
        <f t="shared" si="593"/>
        <v>-60.47089956394521</v>
      </c>
      <c r="N1363">
        <f t="shared" si="594"/>
        <v>-6.0470899563945212E-3</v>
      </c>
      <c r="O1363">
        <f t="shared" si="595"/>
        <v>3.4957825288036259</v>
      </c>
      <c r="P1363">
        <f t="shared" si="596"/>
        <v>12.017257479118367</v>
      </c>
      <c r="Q1363">
        <f t="shared" si="597"/>
        <v>152.02091648957415</v>
      </c>
      <c r="R1363">
        <f t="shared" si="598"/>
        <v>4.5205358732052723</v>
      </c>
      <c r="S1363">
        <f t="shared" si="599"/>
        <v>-1.0235439264103676</v>
      </c>
      <c r="T1363">
        <f t="shared" si="600"/>
        <v>0.55670385030254854</v>
      </c>
      <c r="U1363">
        <f t="shared" si="601"/>
        <v>200600</v>
      </c>
      <c r="V1363">
        <f t="shared" si="602"/>
        <v>687491.61637082859</v>
      </c>
      <c r="W1363">
        <f t="shared" si="603"/>
        <v>136250.87999515751</v>
      </c>
      <c r="X1363">
        <f t="shared" si="604"/>
        <v>686700</v>
      </c>
      <c r="Y1363">
        <f t="shared" si="605"/>
        <v>10193.887211589354</v>
      </c>
      <c r="Z1363">
        <f t="shared" si="606"/>
        <v>0.1456269601655622</v>
      </c>
      <c r="AA1363">
        <f t="shared" si="607"/>
        <v>149.95265838305932</v>
      </c>
      <c r="AB1363">
        <f t="shared" si="608"/>
        <v>2.1421808340437044E-3</v>
      </c>
      <c r="AC1363">
        <f t="shared" si="580"/>
        <v>1.0002183670574969</v>
      </c>
    </row>
    <row r="1364" spans="1:29" x14ac:dyDescent="0.45">
      <c r="A1364">
        <f t="shared" si="581"/>
        <v>268.59999999999332</v>
      </c>
      <c r="B1364">
        <f t="shared" si="582"/>
        <v>11179.170363767998</v>
      </c>
      <c r="C1364">
        <f t="shared" si="583"/>
        <v>2365.6867440121414</v>
      </c>
      <c r="D1364">
        <f t="shared" si="584"/>
        <v>-7.1347573202606362</v>
      </c>
      <c r="E1364">
        <f t="shared" si="585"/>
        <v>665.5633994273652</v>
      </c>
      <c r="F1364">
        <f t="shared" si="586"/>
        <v>0.87161632870112615</v>
      </c>
      <c r="G1364">
        <f t="shared" si="587"/>
        <v>250</v>
      </c>
      <c r="H1364">
        <f t="shared" si="588"/>
        <v>295.5641535723658</v>
      </c>
      <c r="I1364">
        <f t="shared" si="589"/>
        <v>249.31384440316413</v>
      </c>
      <c r="J1364">
        <f t="shared" si="590"/>
        <v>0.68615559683587435</v>
      </c>
      <c r="K1364">
        <f t="shared" si="591"/>
        <v>5759.8693409431589</v>
      </c>
      <c r="L1364">
        <f t="shared" si="592"/>
        <v>-8.2865770712032827E-2</v>
      </c>
      <c r="M1364">
        <f t="shared" si="593"/>
        <v>-60.316960842188692</v>
      </c>
      <c r="N1364">
        <f t="shared" si="594"/>
        <v>-6.0316960842188693E-3</v>
      </c>
      <c r="O1364">
        <f t="shared" si="595"/>
        <v>3.4945761895867822</v>
      </c>
      <c r="P1364">
        <f t="shared" si="596"/>
        <v>12.017688275015654</v>
      </c>
      <c r="Q1364">
        <f t="shared" si="597"/>
        <v>152.05002316376786</v>
      </c>
      <c r="R1364">
        <f t="shared" si="598"/>
        <v>4.5198338535200264</v>
      </c>
      <c r="S1364">
        <f t="shared" si="599"/>
        <v>-1.0240513247164005</v>
      </c>
      <c r="T1364">
        <f t="shared" si="600"/>
        <v>0.55663281453970404</v>
      </c>
      <c r="U1364">
        <f t="shared" si="601"/>
        <v>200600</v>
      </c>
      <c r="V1364">
        <f t="shared" si="602"/>
        <v>687495.52754553244</v>
      </c>
      <c r="W1364">
        <f t="shared" si="603"/>
        <v>136265.78715692344</v>
      </c>
      <c r="X1364">
        <f t="shared" si="604"/>
        <v>686700</v>
      </c>
      <c r="Y1364">
        <f t="shared" si="605"/>
        <v>10187.335967805149</v>
      </c>
      <c r="Z1364">
        <f t="shared" si="606"/>
        <v>0.14553337096864499</v>
      </c>
      <c r="AA1364">
        <f t="shared" si="607"/>
        <v>150.77856405032799</v>
      </c>
      <c r="AB1364">
        <f t="shared" si="608"/>
        <v>2.1539794864332568E-3</v>
      </c>
      <c r="AC1364">
        <f t="shared" si="580"/>
        <v>1.0002195697743561</v>
      </c>
    </row>
    <row r="1365" spans="1:29" x14ac:dyDescent="0.45">
      <c r="A1365">
        <f t="shared" si="581"/>
        <v>268.7999999999933</v>
      </c>
      <c r="B1365">
        <f t="shared" si="582"/>
        <v>11187.056270468272</v>
      </c>
      <c r="C1365">
        <f t="shared" si="583"/>
        <v>2365.7720100824718</v>
      </c>
      <c r="D1365">
        <f t="shared" si="584"/>
        <v>-7.1503714155271787</v>
      </c>
      <c r="E1365">
        <f t="shared" si="585"/>
        <v>665.35799812110247</v>
      </c>
      <c r="F1365">
        <f t="shared" si="586"/>
        <v>0.8713984846645747</v>
      </c>
      <c r="G1365">
        <f t="shared" si="587"/>
        <v>250</v>
      </c>
      <c r="H1365">
        <f t="shared" si="588"/>
        <v>295.62069661181653</v>
      </c>
      <c r="I1365">
        <f t="shared" si="589"/>
        <v>249.33037595496987</v>
      </c>
      <c r="J1365">
        <f t="shared" si="590"/>
        <v>0.66962404503013317</v>
      </c>
      <c r="K1365">
        <f t="shared" si="591"/>
        <v>5760.0032657521651</v>
      </c>
      <c r="L1365">
        <f t="shared" si="592"/>
        <v>-8.2657759028705868E-2</v>
      </c>
      <c r="M1365">
        <f t="shared" si="593"/>
        <v>-60.16338515638769</v>
      </c>
      <c r="N1365">
        <f t="shared" si="594"/>
        <v>-6.0163385156387691E-3</v>
      </c>
      <c r="O1365">
        <f t="shared" si="595"/>
        <v>3.4933729218836542</v>
      </c>
      <c r="P1365">
        <f t="shared" si="596"/>
        <v>12.018121426639071</v>
      </c>
      <c r="Q1365">
        <f t="shared" si="597"/>
        <v>152.07911116498289</v>
      </c>
      <c r="R1365">
        <f t="shared" si="598"/>
        <v>4.5191335391142147</v>
      </c>
      <c r="S1365">
        <f t="shared" si="599"/>
        <v>-1.0245573495274325</v>
      </c>
      <c r="T1365">
        <f t="shared" si="600"/>
        <v>0.55656197106615946</v>
      </c>
      <c r="U1365">
        <f t="shared" si="601"/>
        <v>200600</v>
      </c>
      <c r="V1365">
        <f t="shared" si="602"/>
        <v>687499.42908401904</v>
      </c>
      <c r="W1365">
        <f t="shared" si="603"/>
        <v>136280.65832129982</v>
      </c>
      <c r="X1365">
        <f t="shared" si="604"/>
        <v>686700</v>
      </c>
      <c r="Y1365">
        <f t="shared" si="605"/>
        <v>10180.800425256974</v>
      </c>
      <c r="Z1365">
        <f t="shared" si="606"/>
        <v>0.14544000607509963</v>
      </c>
      <c r="AA1365">
        <f t="shared" si="607"/>
        <v>151.60306819586549</v>
      </c>
      <c r="AB1365">
        <f t="shared" si="608"/>
        <v>2.1657581170837926E-3</v>
      </c>
      <c r="AC1365">
        <f t="shared" si="580"/>
        <v>1.0002207704502633</v>
      </c>
    </row>
    <row r="1366" spans="1:29" x14ac:dyDescent="0.45">
      <c r="A1366">
        <f t="shared" si="581"/>
        <v>268.99999999999329</v>
      </c>
      <c r="B1366">
        <f t="shared" si="582"/>
        <v>11194.942462931907</v>
      </c>
      <c r="C1366">
        <f t="shared" si="583"/>
        <v>2365.8577390905702</v>
      </c>
      <c r="D1366">
        <f t="shared" si="584"/>
        <v>-7.1659860766051757</v>
      </c>
      <c r="E1366">
        <f t="shared" si="585"/>
        <v>665.152640704227</v>
      </c>
      <c r="F1366">
        <f t="shared" si="586"/>
        <v>0.87118067438890412</v>
      </c>
      <c r="G1366">
        <f t="shared" si="587"/>
        <v>250</v>
      </c>
      <c r="H1366">
        <f t="shared" si="588"/>
        <v>295.6772034407195</v>
      </c>
      <c r="I1366">
        <f t="shared" si="589"/>
        <v>249.3468659840465</v>
      </c>
      <c r="J1366">
        <f t="shared" si="590"/>
        <v>0.65313401595349774</v>
      </c>
      <c r="K1366">
        <f t="shared" si="591"/>
        <v>5760.1338925553555</v>
      </c>
      <c r="L1366">
        <f t="shared" si="592"/>
        <v>-8.2450145383177187E-2</v>
      </c>
      <c r="M1366">
        <f t="shared" si="593"/>
        <v>-60.010171815929681</v>
      </c>
      <c r="N1366">
        <f t="shared" si="594"/>
        <v>-6.0010171815929681E-3</v>
      </c>
      <c r="O1366">
        <f t="shared" si="595"/>
        <v>3.4921727184473355</v>
      </c>
      <c r="P1366">
        <f t="shared" si="596"/>
        <v>12.018556929986275</v>
      </c>
      <c r="Q1366">
        <f t="shared" si="597"/>
        <v>152.10818053804374</v>
      </c>
      <c r="R1366">
        <f t="shared" si="598"/>
        <v>4.5184349259328256</v>
      </c>
      <c r="S1366">
        <f t="shared" si="599"/>
        <v>-1.0250620040491714</v>
      </c>
      <c r="T1366">
        <f t="shared" si="600"/>
        <v>0.55649131943311603</v>
      </c>
      <c r="U1366">
        <f t="shared" si="601"/>
        <v>200600</v>
      </c>
      <c r="V1366">
        <f t="shared" si="602"/>
        <v>687503.32100569294</v>
      </c>
      <c r="W1366">
        <f t="shared" si="603"/>
        <v>136295.49354924724</v>
      </c>
      <c r="X1366">
        <f t="shared" si="604"/>
        <v>686700</v>
      </c>
      <c r="Y1366">
        <f t="shared" si="605"/>
        <v>10174.280571299496</v>
      </c>
      <c r="Z1366">
        <f t="shared" si="606"/>
        <v>0.14534686530427851</v>
      </c>
      <c r="AA1366">
        <f t="shared" si="607"/>
        <v>152.42617152095772</v>
      </c>
      <c r="AB1366">
        <f t="shared" si="608"/>
        <v>2.1775167360136819E-3</v>
      </c>
      <c r="AC1366">
        <f t="shared" ref="AC1366:AC1429" si="609">(AB1366+9.81)/9.81</f>
        <v>1.0002219690862399</v>
      </c>
    </row>
    <row r="1367" spans="1:29" x14ac:dyDescent="0.45">
      <c r="A1367">
        <f t="shared" ref="A1367:A1430" si="610">A1366+$B$16</f>
        <v>269.19999999999328</v>
      </c>
      <c r="B1367">
        <f t="shared" ref="B1367:B1430" si="611">B1366+(P1367*$F$14*$B$16)</f>
        <v>11202.828942699403</v>
      </c>
      <c r="C1367">
        <f t="shared" ref="C1367:C1430" si="612">P1367*$F$14*60</f>
        <v>2365.9439302489695</v>
      </c>
      <c r="D1367">
        <f t="shared" ref="D1367:D1430" si="613">$F$16-(B1367/1000)*$F$17</f>
        <v>-7.1816013065448168</v>
      </c>
      <c r="E1367">
        <f t="shared" ref="E1367:E1430" si="614">$F$18*(1-(0.0065*(B1367/$F$14))/288.15)^5.255</f>
        <v>664.94732713240455</v>
      </c>
      <c r="F1367">
        <f t="shared" ref="F1367:F1430" si="615">(E1367*100)/(287.05*(D1367+273.15))</f>
        <v>0.870962897830589</v>
      </c>
      <c r="G1367">
        <f t="shared" ref="G1367:G1430" si="616">IF(B1367&lt;$B$11+1500, $F$9, $F$10)</f>
        <v>250</v>
      </c>
      <c r="H1367">
        <f t="shared" ref="H1367:H1430" si="617">H1366+(Z1367/$F$12)*$B$16</f>
        <v>295.73367414613693</v>
      </c>
      <c r="I1367">
        <f t="shared" ref="I1367:I1430" si="618">H1367*SQRT(F1367/$F$19)</f>
        <v>249.36331456991266</v>
      </c>
      <c r="J1367">
        <f t="shared" ref="J1367:J1430" si="619">G1367-I1367</f>
        <v>0.63668543008733991</v>
      </c>
      <c r="K1367">
        <f t="shared" ref="K1367:K1430" si="620">K1366+J1367*$B$16</f>
        <v>5760.2612296413727</v>
      </c>
      <c r="L1367">
        <f t="shared" ref="L1367:L1430" si="621">(J1367-J1366)/$B$16</f>
        <v>-8.2242929330789138E-2</v>
      </c>
      <c r="M1367">
        <f t="shared" ref="M1367:M1430" si="622">($B$3*J1367) + ($B$4*K1367) + ($B$5*L1367)</f>
        <v>-59.857320130747667</v>
      </c>
      <c r="N1367">
        <f t="shared" ref="N1367:N1430" si="623">M1367*$B$6</f>
        <v>-5.9857320130747666E-3</v>
      </c>
      <c r="O1367">
        <f t="shared" ref="O1367:O1430" si="624">O1366+N1367*$B$16</f>
        <v>3.4909755720447206</v>
      </c>
      <c r="P1367">
        <f t="shared" ref="P1367:P1430" si="625">P1366+AB1367*$B$16</f>
        <v>12.018994781056934</v>
      </c>
      <c r="Q1367">
        <f t="shared" ref="Q1367:Q1430" si="626">H1367*$F$12</f>
        <v>152.13723132773868</v>
      </c>
      <c r="R1367">
        <f t="shared" ref="R1367:R1430" si="627">IF(AND(Q1366=0, P1366=0), 0, ATAN2(Q1366, P1366)*180/PI())</f>
        <v>4.5177380099277986</v>
      </c>
      <c r="S1367">
        <f t="shared" ref="S1367:S1430" si="628">O1366-R1367</f>
        <v>-1.0255652914804632</v>
      </c>
      <c r="T1367">
        <f t="shared" ref="T1367:T1430" si="629">$B$7*(S1367-$B$8)</f>
        <v>0.55642085919273521</v>
      </c>
      <c r="U1367">
        <f t="shared" ref="U1367:U1430" si="630">IF(B1366&lt;$B$11+1500, $F$4, $F$4*0.85)</f>
        <v>200600</v>
      </c>
      <c r="V1367">
        <f t="shared" ref="V1367:V1430" si="631">0.5*F1366*Q1366^2*$F$5*T1367</f>
        <v>687507.20332992647</v>
      </c>
      <c r="W1367">
        <f t="shared" ref="W1367:W1430" si="632">IFERROR(0.5*F1366*Q1366^2*$F$5*($F$6+T1367^2/$F$7), 0)</f>
        <v>136310.29290169996</v>
      </c>
      <c r="X1367">
        <f t="shared" ref="X1367:X1430" si="633">X1366</f>
        <v>686700</v>
      </c>
      <c r="Y1367">
        <f t="shared" ref="Y1367:Y1430" si="634">U1367*COS(RADIANS(S1367)) - W1367 - X1366*SIN(RADIANS(R1367))</f>
        <v>10167.776393230743</v>
      </c>
      <c r="Z1367">
        <f t="shared" ref="Z1367:Z1430" si="635">IFERROR(Y1367/$B$12, 0)</f>
        <v>0.14525394847472489</v>
      </c>
      <c r="AA1367">
        <f t="shared" ref="AA1367:AA1430" si="636">IF(AND(B1366&lt;=$B$11, (V1367*COS(RADIANS(R1367)) + U1367*SIN(RADIANS(O1366)) - W1367*SIN(RADIANS(R1367)) - X1366)&lt;0), 0, V1367*COS(RADIANS(R1367)) + U1367*SIN(RADIANS(O1366)) - W1367*SIN(RADIANS(R1367)) - X1366)</f>
        <v>153.24787473061588</v>
      </c>
      <c r="AB1367">
        <f t="shared" ref="AB1367:AB1430" si="637">IFERROR(AA1367/$B$12, 0)</f>
        <v>2.1892553532945123E-3</v>
      </c>
      <c r="AC1367">
        <f t="shared" si="609"/>
        <v>1.0002231656833125</v>
      </c>
    </row>
    <row r="1368" spans="1:29" x14ac:dyDescent="0.45">
      <c r="A1368">
        <f t="shared" si="610"/>
        <v>269.39999999999327</v>
      </c>
      <c r="B1368">
        <f t="shared" si="611"/>
        <v>11210.71571130864</v>
      </c>
      <c r="C1368">
        <f t="shared" si="612"/>
        <v>2366.0305827706065</v>
      </c>
      <c r="D1368">
        <f t="shared" si="613"/>
        <v>-7.1972171083911043</v>
      </c>
      <c r="E1368">
        <f t="shared" si="614"/>
        <v>664.74205736140902</v>
      </c>
      <c r="F1368">
        <f t="shared" si="615"/>
        <v>0.87074515494620852</v>
      </c>
      <c r="G1368">
        <f t="shared" si="616"/>
        <v>250</v>
      </c>
      <c r="H1368">
        <f t="shared" si="617"/>
        <v>295.79010881506008</v>
      </c>
      <c r="I1368">
        <f t="shared" si="618"/>
        <v>249.37972179199704</v>
      </c>
      <c r="J1368">
        <f t="shared" si="619"/>
        <v>0.62027820800295785</v>
      </c>
      <c r="K1368">
        <f t="shared" si="620"/>
        <v>5760.3852852829732</v>
      </c>
      <c r="L1368">
        <f t="shared" si="621"/>
        <v>-8.203611042191028E-2</v>
      </c>
      <c r="M1368">
        <f t="shared" si="622"/>
        <v>-59.704829411763797</v>
      </c>
      <c r="N1368">
        <f t="shared" si="623"/>
        <v>-5.9704829411763799E-3</v>
      </c>
      <c r="O1368">
        <f t="shared" si="624"/>
        <v>3.4897814754564855</v>
      </c>
      <c r="P1368">
        <f t="shared" si="625"/>
        <v>12.019434975852763</v>
      </c>
      <c r="Q1368">
        <f t="shared" si="626"/>
        <v>152.1662635788195</v>
      </c>
      <c r="R1368">
        <f t="shared" si="627"/>
        <v>4.5170427870580134</v>
      </c>
      <c r="S1368">
        <f t="shared" si="628"/>
        <v>-1.0260672150132928</v>
      </c>
      <c r="T1368">
        <f t="shared" si="629"/>
        <v>0.55635058989813901</v>
      </c>
      <c r="U1368">
        <f t="shared" si="630"/>
        <v>200600</v>
      </c>
      <c r="V1368">
        <f t="shared" si="631"/>
        <v>687511.07607606484</v>
      </c>
      <c r="W1368">
        <f t="shared" si="632"/>
        <v>136325.05643956579</v>
      </c>
      <c r="X1368">
        <f t="shared" si="633"/>
        <v>686700</v>
      </c>
      <c r="Y1368">
        <f t="shared" si="634"/>
        <v>10161.287878292293</v>
      </c>
      <c r="Z1368">
        <f t="shared" si="635"/>
        <v>0.1451612554041756</v>
      </c>
      <c r="AA1368">
        <f t="shared" si="636"/>
        <v>154.0681785402121</v>
      </c>
      <c r="AB1368">
        <f t="shared" si="637"/>
        <v>2.2009739791458874E-3</v>
      </c>
      <c r="AC1368">
        <f t="shared" si="609"/>
        <v>1.0002243602425225</v>
      </c>
    </row>
    <row r="1369" spans="1:29" x14ac:dyDescent="0.45">
      <c r="A1369">
        <f t="shared" si="610"/>
        <v>269.59999999999326</v>
      </c>
      <c r="B1369">
        <f t="shared" si="611"/>
        <v>11218.602770294869</v>
      </c>
      <c r="C1369">
        <f t="shared" si="612"/>
        <v>2366.1176958688225</v>
      </c>
      <c r="D1369">
        <f t="shared" si="613"/>
        <v>-7.2128334851838396</v>
      </c>
      <c r="E1369">
        <f t="shared" si="614"/>
        <v>664.53683134712105</v>
      </c>
      <c r="F1369">
        <f t="shared" si="615"/>
        <v>0.87052744569244578</v>
      </c>
      <c r="G1369">
        <f t="shared" si="616"/>
        <v>250</v>
      </c>
      <c r="H1369">
        <f t="shared" si="617"/>
        <v>295.84650753440911</v>
      </c>
      <c r="I1369">
        <f t="shared" si="618"/>
        <v>249.39608772963871</v>
      </c>
      <c r="J1369">
        <f t="shared" si="619"/>
        <v>0.6039122703612918</v>
      </c>
      <c r="K1369">
        <f t="shared" si="620"/>
        <v>5760.5060677370457</v>
      </c>
      <c r="L1369">
        <f t="shared" si="621"/>
        <v>-8.1829688208330253E-2</v>
      </c>
      <c r="M1369">
        <f t="shared" si="622"/>
        <v>-59.552698970566865</v>
      </c>
      <c r="N1369">
        <f t="shared" si="623"/>
        <v>-5.9552698970566868E-3</v>
      </c>
      <c r="O1369">
        <f t="shared" si="624"/>
        <v>3.488590421477074</v>
      </c>
      <c r="P1369">
        <f t="shared" si="625"/>
        <v>12.019877510377539</v>
      </c>
      <c r="Q1369">
        <f t="shared" si="626"/>
        <v>152.19527733600142</v>
      </c>
      <c r="R1369">
        <f t="shared" si="627"/>
        <v>4.5163492532892908</v>
      </c>
      <c r="S1369">
        <f t="shared" si="628"/>
        <v>-1.0265677778328053</v>
      </c>
      <c r="T1369">
        <f t="shared" si="629"/>
        <v>0.55628051110340726</v>
      </c>
      <c r="U1369">
        <f t="shared" si="630"/>
        <v>200600</v>
      </c>
      <c r="V1369">
        <f t="shared" si="631"/>
        <v>687514.93926342356</v>
      </c>
      <c r="W1369">
        <f t="shared" si="632"/>
        <v>136339.78422372576</v>
      </c>
      <c r="X1369">
        <f t="shared" si="633"/>
        <v>686700</v>
      </c>
      <c r="Y1369">
        <f t="shared" si="634"/>
        <v>10154.81501366962</v>
      </c>
      <c r="Z1369">
        <f t="shared" si="635"/>
        <v>0.14506878590956601</v>
      </c>
      <c r="AA1369">
        <f t="shared" si="636"/>
        <v>154.88708367187064</v>
      </c>
      <c r="AB1369">
        <f t="shared" si="637"/>
        <v>2.2126726238838662E-3</v>
      </c>
      <c r="AC1369">
        <f t="shared" si="609"/>
        <v>1.000225552764922</v>
      </c>
    </row>
    <row r="1370" spans="1:29" x14ac:dyDescent="0.45">
      <c r="A1370">
        <f t="shared" si="610"/>
        <v>269.79999999999325</v>
      </c>
      <c r="B1370">
        <f t="shared" si="611"/>
        <v>11226.490121190727</v>
      </c>
      <c r="C1370">
        <f t="shared" si="612"/>
        <v>2366.2052687573705</v>
      </c>
      <c r="D1370">
        <f t="shared" si="613"/>
        <v>-7.2284504399576406</v>
      </c>
      <c r="E1370">
        <f t="shared" si="614"/>
        <v>664.33164904552893</v>
      </c>
      <c r="F1370">
        <f t="shared" si="615"/>
        <v>0.87030977002608678</v>
      </c>
      <c r="G1370">
        <f t="shared" si="616"/>
        <v>250</v>
      </c>
      <c r="H1370">
        <f t="shared" si="617"/>
        <v>295.90287039103265</v>
      </c>
      <c r="I1370">
        <f t="shared" si="618"/>
        <v>249.41241246208622</v>
      </c>
      <c r="J1370">
        <f t="shared" si="619"/>
        <v>0.58758753791377671</v>
      </c>
      <c r="K1370">
        <f t="shared" si="620"/>
        <v>5760.623585244628</v>
      </c>
      <c r="L1370">
        <f t="shared" si="621"/>
        <v>-8.1623662237575445E-2</v>
      </c>
      <c r="M1370">
        <f t="shared" si="622"/>
        <v>-59.400928119705277</v>
      </c>
      <c r="N1370">
        <f t="shared" si="623"/>
        <v>-5.9400928119705283E-3</v>
      </c>
      <c r="O1370">
        <f t="shared" si="624"/>
        <v>3.4874024029146797</v>
      </c>
      <c r="P1370">
        <f t="shared" si="625"/>
        <v>12.020322380637127</v>
      </c>
      <c r="Q1370">
        <f t="shared" si="626"/>
        <v>152.22427264396285</v>
      </c>
      <c r="R1370">
        <f t="shared" si="627"/>
        <v>4.5156574045943847</v>
      </c>
      <c r="S1370">
        <f t="shared" si="628"/>
        <v>-1.0270669831173107</v>
      </c>
      <c r="T1370">
        <f t="shared" si="629"/>
        <v>0.55621062236357655</v>
      </c>
      <c r="U1370">
        <f t="shared" si="630"/>
        <v>200600</v>
      </c>
      <c r="V1370">
        <f t="shared" si="631"/>
        <v>687518.79291129007</v>
      </c>
      <c r="W1370">
        <f t="shared" si="632"/>
        <v>136354.47631503368</v>
      </c>
      <c r="X1370">
        <f t="shared" si="633"/>
        <v>686700</v>
      </c>
      <c r="Y1370">
        <f t="shared" si="634"/>
        <v>10148.357786492605</v>
      </c>
      <c r="Z1370">
        <f t="shared" si="635"/>
        <v>0.1449765398070372</v>
      </c>
      <c r="AA1370">
        <f t="shared" si="636"/>
        <v>155.70459085633047</v>
      </c>
      <c r="AB1370">
        <f t="shared" si="637"/>
        <v>2.2243512979475783E-3</v>
      </c>
      <c r="AC1370">
        <f t="shared" si="609"/>
        <v>1.0002267432515746</v>
      </c>
    </row>
    <row r="1371" spans="1:29" x14ac:dyDescent="0.45">
      <c r="A1371">
        <f t="shared" si="610"/>
        <v>269.99999999999324</v>
      </c>
      <c r="B1371">
        <f t="shared" si="611"/>
        <v>11234.377765526229</v>
      </c>
      <c r="C1371">
        <f t="shared" si="612"/>
        <v>2366.2933006504177</v>
      </c>
      <c r="D1371">
        <f t="shared" si="613"/>
        <v>-7.2440679757419346</v>
      </c>
      <c r="E1371">
        <f t="shared" si="614"/>
        <v>664.12651041272886</v>
      </c>
      <c r="F1371">
        <f t="shared" si="615"/>
        <v>0.87009212790402324</v>
      </c>
      <c r="G1371">
        <f t="shared" si="616"/>
        <v>250</v>
      </c>
      <c r="H1371">
        <f t="shared" si="617"/>
        <v>295.95919747170751</v>
      </c>
      <c r="I1371">
        <f t="shared" si="618"/>
        <v>249.42869606849837</v>
      </c>
      <c r="J1371">
        <f t="shared" si="619"/>
        <v>0.57130393150163172</v>
      </c>
      <c r="K1371">
        <f t="shared" si="620"/>
        <v>5760.7378460309283</v>
      </c>
      <c r="L1371">
        <f t="shared" si="621"/>
        <v>-8.1418032060724954E-2</v>
      </c>
      <c r="M1371">
        <f t="shared" si="622"/>
        <v>-59.249516172289354</v>
      </c>
      <c r="N1371">
        <f t="shared" si="623"/>
        <v>-5.9249516172289358E-3</v>
      </c>
      <c r="O1371">
        <f t="shared" si="624"/>
        <v>3.486217412591234</v>
      </c>
      <c r="P1371">
        <f t="shared" si="625"/>
        <v>12.020769582639495</v>
      </c>
      <c r="Q1371">
        <f t="shared" si="626"/>
        <v>152.25324954734521</v>
      </c>
      <c r="R1371">
        <f t="shared" si="627"/>
        <v>4.5149672369529847</v>
      </c>
      <c r="S1371">
        <f t="shared" si="628"/>
        <v>-1.027564834038305</v>
      </c>
      <c r="T1371">
        <f t="shared" si="629"/>
        <v>0.55614092323463737</v>
      </c>
      <c r="U1371">
        <f t="shared" si="630"/>
        <v>200600</v>
      </c>
      <c r="V1371">
        <f t="shared" si="631"/>
        <v>687522.63703891903</v>
      </c>
      <c r="W1371">
        <f t="shared" si="632"/>
        <v>136369.13277431511</v>
      </c>
      <c r="X1371">
        <f t="shared" si="633"/>
        <v>686700</v>
      </c>
      <c r="Y1371">
        <f t="shared" si="634"/>
        <v>10141.916183836525</v>
      </c>
      <c r="Z1371">
        <f t="shared" si="635"/>
        <v>0.14488451691195037</v>
      </c>
      <c r="AA1371">
        <f t="shared" si="636"/>
        <v>156.52070082863793</v>
      </c>
      <c r="AB1371">
        <f t="shared" si="637"/>
        <v>2.2360100118376846E-3</v>
      </c>
      <c r="AC1371">
        <f t="shared" si="609"/>
        <v>1.0002279317035514</v>
      </c>
    </row>
    <row r="1372" spans="1:29" x14ac:dyDescent="0.45">
      <c r="A1372">
        <f t="shared" si="610"/>
        <v>270.19999999999322</v>
      </c>
      <c r="B1372">
        <f t="shared" si="611"/>
        <v>11242.265704828771</v>
      </c>
      <c r="C1372">
        <f t="shared" si="612"/>
        <v>2366.3817907625485</v>
      </c>
      <c r="D1372">
        <f t="shared" si="613"/>
        <v>-7.2596860955609657</v>
      </c>
      <c r="E1372">
        <f t="shared" si="614"/>
        <v>663.92141540492401</v>
      </c>
      <c r="F1372">
        <f t="shared" si="615"/>
        <v>0.86987451928325088</v>
      </c>
      <c r="G1372">
        <f t="shared" si="616"/>
        <v>250</v>
      </c>
      <c r="H1372">
        <f t="shared" si="617"/>
        <v>296.01548886313856</v>
      </c>
      <c r="I1372">
        <f t="shared" si="618"/>
        <v>249.44493862794332</v>
      </c>
      <c r="J1372">
        <f t="shared" si="619"/>
        <v>0.55506137205668438</v>
      </c>
      <c r="K1372">
        <f t="shared" si="620"/>
        <v>5760.8488583053395</v>
      </c>
      <c r="L1372">
        <f t="shared" si="621"/>
        <v>-8.1212797224736732E-2</v>
      </c>
      <c r="M1372">
        <f t="shared" si="622"/>
        <v>-59.098462442383401</v>
      </c>
      <c r="N1372">
        <f t="shared" si="623"/>
        <v>-5.9098462442383403E-3</v>
      </c>
      <c r="O1372">
        <f t="shared" si="624"/>
        <v>3.4850354433423862</v>
      </c>
      <c r="P1372">
        <f t="shared" si="625"/>
        <v>12.021219112394734</v>
      </c>
      <c r="Q1372">
        <f t="shared" si="626"/>
        <v>152.28220809075299</v>
      </c>
      <c r="R1372">
        <f t="shared" si="627"/>
        <v>4.514278746351704</v>
      </c>
      <c r="S1372">
        <f t="shared" si="628"/>
        <v>-1.02806133376047</v>
      </c>
      <c r="T1372">
        <f t="shared" si="629"/>
        <v>0.55607141327353427</v>
      </c>
      <c r="U1372">
        <f t="shared" si="630"/>
        <v>200600</v>
      </c>
      <c r="V1372">
        <f t="shared" si="631"/>
        <v>687526.47166553873</v>
      </c>
      <c r="W1372">
        <f t="shared" si="632"/>
        <v>136383.75366236785</v>
      </c>
      <c r="X1372">
        <f t="shared" si="633"/>
        <v>686700</v>
      </c>
      <c r="Y1372">
        <f t="shared" si="634"/>
        <v>10135.490192721874</v>
      </c>
      <c r="Z1372">
        <f t="shared" si="635"/>
        <v>0.14479271703888391</v>
      </c>
      <c r="AA1372">
        <f t="shared" si="636"/>
        <v>157.33541433361825</v>
      </c>
      <c r="AB1372">
        <f t="shared" si="637"/>
        <v>2.2476487761945462E-3</v>
      </c>
      <c r="AC1372">
        <f t="shared" si="609"/>
        <v>1.0002291181219363</v>
      </c>
    </row>
    <row r="1373" spans="1:29" x14ac:dyDescent="0.45">
      <c r="A1373">
        <f t="shared" si="610"/>
        <v>270.39999999999321</v>
      </c>
      <c r="B1373">
        <f t="shared" si="611"/>
        <v>11250.153940623133</v>
      </c>
      <c r="C1373">
        <f t="shared" si="612"/>
        <v>2366.4707383087725</v>
      </c>
      <c r="D1373">
        <f t="shared" si="613"/>
        <v>-7.2753048024338014</v>
      </c>
      <c r="E1373">
        <f t="shared" si="614"/>
        <v>663.71636397842451</v>
      </c>
      <c r="F1373">
        <f t="shared" si="615"/>
        <v>0.86965694412086803</v>
      </c>
      <c r="G1373">
        <f t="shared" si="616"/>
        <v>250</v>
      </c>
      <c r="H1373">
        <f t="shared" si="617"/>
        <v>296.07174465195811</v>
      </c>
      <c r="I1373">
        <f t="shared" si="618"/>
        <v>249.46114021939857</v>
      </c>
      <c r="J1373">
        <f t="shared" si="619"/>
        <v>0.53885978060142747</v>
      </c>
      <c r="K1373">
        <f t="shared" si="620"/>
        <v>5760.9566302614594</v>
      </c>
      <c r="L1373">
        <f t="shared" si="621"/>
        <v>-8.1007957276284515E-2</v>
      </c>
      <c r="M1373">
        <f t="shared" si="622"/>
        <v>-58.947766244814645</v>
      </c>
      <c r="N1373">
        <f t="shared" si="623"/>
        <v>-5.8947766244814648E-3</v>
      </c>
      <c r="O1373">
        <f t="shared" si="624"/>
        <v>3.4838564880174898</v>
      </c>
      <c r="P1373">
        <f t="shared" si="625"/>
        <v>12.021670965915094</v>
      </c>
      <c r="Q1373">
        <f t="shared" si="626"/>
        <v>152.31114831875334</v>
      </c>
      <c r="R1373">
        <f t="shared" si="627"/>
        <v>4.5135919287840736</v>
      </c>
      <c r="S1373">
        <f t="shared" si="628"/>
        <v>-1.0285564854416873</v>
      </c>
      <c r="T1373">
        <f t="shared" si="629"/>
        <v>0.55600209203816386</v>
      </c>
      <c r="U1373">
        <f t="shared" si="630"/>
        <v>200600</v>
      </c>
      <c r="V1373">
        <f t="shared" si="631"/>
        <v>687530.29681035085</v>
      </c>
      <c r="W1373">
        <f t="shared" si="632"/>
        <v>136398.33903996166</v>
      </c>
      <c r="X1373">
        <f t="shared" si="633"/>
        <v>686700</v>
      </c>
      <c r="Y1373">
        <f t="shared" si="634"/>
        <v>10129.079800114407</v>
      </c>
      <c r="Z1373">
        <f t="shared" si="635"/>
        <v>0.14470114000163439</v>
      </c>
      <c r="AA1373">
        <f t="shared" si="636"/>
        <v>158.14873212610837</v>
      </c>
      <c r="AB1373">
        <f t="shared" si="637"/>
        <v>2.259267601801548E-3</v>
      </c>
      <c r="AC1373">
        <f t="shared" si="609"/>
        <v>1.0002303025078287</v>
      </c>
    </row>
    <row r="1374" spans="1:29" x14ac:dyDescent="0.45">
      <c r="A1374">
        <f t="shared" si="610"/>
        <v>270.5999999999932</v>
      </c>
      <c r="B1374">
        <f t="shared" si="611"/>
        <v>11258.042474431482</v>
      </c>
      <c r="C1374">
        <f t="shared" si="612"/>
        <v>2366.560142504527</v>
      </c>
      <c r="D1374">
        <f t="shared" si="613"/>
        <v>-7.2909240993743332</v>
      </c>
      <c r="E1374">
        <f t="shared" si="614"/>
        <v>663.51135608964682</v>
      </c>
      <c r="F1374">
        <f t="shared" si="615"/>
        <v>0.86943940237407669</v>
      </c>
      <c r="G1374">
        <f t="shared" si="616"/>
        <v>250</v>
      </c>
      <c r="H1374">
        <f t="shared" si="617"/>
        <v>296.12796492472586</v>
      </c>
      <c r="I1374">
        <f t="shared" si="618"/>
        <v>249.47730092175058</v>
      </c>
      <c r="J1374">
        <f t="shared" si="619"/>
        <v>0.52269907824941697</v>
      </c>
      <c r="K1374">
        <f t="shared" si="620"/>
        <v>5761.0611700771096</v>
      </c>
      <c r="L1374">
        <f t="shared" si="621"/>
        <v>-8.0803511760052515E-2</v>
      </c>
      <c r="M1374">
        <f t="shared" si="622"/>
        <v>-58.797426895262639</v>
      </c>
      <c r="N1374">
        <f t="shared" si="623"/>
        <v>-5.8797426895262645E-3</v>
      </c>
      <c r="O1374">
        <f t="shared" si="624"/>
        <v>3.4826805394795848</v>
      </c>
      <c r="P1374">
        <f t="shared" si="625"/>
        <v>12.022125139214992</v>
      </c>
      <c r="Q1374">
        <f t="shared" si="626"/>
        <v>152.34007027587597</v>
      </c>
      <c r="R1374">
        <f t="shared" si="627"/>
        <v>4.5129067802505487</v>
      </c>
      <c r="S1374">
        <f t="shared" si="628"/>
        <v>-1.0290502922330589</v>
      </c>
      <c r="T1374">
        <f t="shared" si="629"/>
        <v>0.55593295908737184</v>
      </c>
      <c r="U1374">
        <f t="shared" si="630"/>
        <v>200600</v>
      </c>
      <c r="V1374">
        <f t="shared" si="631"/>
        <v>687534.11249252339</v>
      </c>
      <c r="W1374">
        <f t="shared" si="632"/>
        <v>136412.88896783671</v>
      </c>
      <c r="X1374">
        <f t="shared" si="633"/>
        <v>686700</v>
      </c>
      <c r="Y1374">
        <f t="shared" si="634"/>
        <v>10122.684992926901</v>
      </c>
      <c r="Z1374">
        <f t="shared" si="635"/>
        <v>0.14460978561324145</v>
      </c>
      <c r="AA1374">
        <f t="shared" si="636"/>
        <v>158.96065496420488</v>
      </c>
      <c r="AB1374">
        <f t="shared" si="637"/>
        <v>2.2708664994886413E-3</v>
      </c>
      <c r="AC1374">
        <f t="shared" si="609"/>
        <v>1.0002314848623333</v>
      </c>
    </row>
    <row r="1375" spans="1:29" x14ac:dyDescent="0.45">
      <c r="A1375">
        <f t="shared" si="610"/>
        <v>270.79999999999319</v>
      </c>
      <c r="B1375">
        <f t="shared" si="611"/>
        <v>11265.931307773368</v>
      </c>
      <c r="C1375">
        <f t="shared" si="612"/>
        <v>2366.6500025656787</v>
      </c>
      <c r="D1375">
        <f t="shared" si="613"/>
        <v>-7.3065439893912689</v>
      </c>
      <c r="E1375">
        <f t="shared" si="614"/>
        <v>663.30639169511517</v>
      </c>
      <c r="F1375">
        <f t="shared" si="615"/>
        <v>0.86922189400018324</v>
      </c>
      <c r="G1375">
        <f t="shared" si="616"/>
        <v>250</v>
      </c>
      <c r="H1375">
        <f t="shared" si="617"/>
        <v>296.18414976792855</v>
      </c>
      <c r="I1375">
        <f t="shared" si="618"/>
        <v>249.49342081379493</v>
      </c>
      <c r="J1375">
        <f t="shared" si="619"/>
        <v>0.50657918620507303</v>
      </c>
      <c r="K1375">
        <f t="shared" si="620"/>
        <v>5761.1624859143503</v>
      </c>
      <c r="L1375">
        <f t="shared" si="621"/>
        <v>-8.059946022171971E-2</v>
      </c>
      <c r="M1375">
        <f t="shared" si="622"/>
        <v>-58.647443710108249</v>
      </c>
      <c r="N1375">
        <f t="shared" si="623"/>
        <v>-5.8647443710108252E-3</v>
      </c>
      <c r="O1375">
        <f t="shared" si="624"/>
        <v>3.4815075906053825</v>
      </c>
      <c r="P1375">
        <f t="shared" si="625"/>
        <v>12.022581628311034</v>
      </c>
      <c r="Q1375">
        <f t="shared" si="626"/>
        <v>152.36897400661317</v>
      </c>
      <c r="R1375">
        <f t="shared" si="627"/>
        <v>4.5122232967584974</v>
      </c>
      <c r="S1375">
        <f t="shared" si="628"/>
        <v>-1.0295427572789126</v>
      </c>
      <c r="T1375">
        <f t="shared" si="629"/>
        <v>0.55586401398095231</v>
      </c>
      <c r="U1375">
        <f t="shared" si="630"/>
        <v>200600</v>
      </c>
      <c r="V1375">
        <f t="shared" si="631"/>
        <v>687537.91873119632</v>
      </c>
      <c r="W1375">
        <f t="shared" si="632"/>
        <v>136427.40350670394</v>
      </c>
      <c r="X1375">
        <f t="shared" si="633"/>
        <v>686700</v>
      </c>
      <c r="Y1375">
        <f t="shared" si="634"/>
        <v>10116.305758018818</v>
      </c>
      <c r="Z1375">
        <f t="shared" si="635"/>
        <v>0.1445186536859831</v>
      </c>
      <c r="AA1375">
        <f t="shared" si="636"/>
        <v>159.77118361438625</v>
      </c>
      <c r="AB1375">
        <f t="shared" si="637"/>
        <v>2.2824454802055178E-3</v>
      </c>
      <c r="AC1375">
        <f t="shared" si="609"/>
        <v>1.0002326651865652</v>
      </c>
    </row>
    <row r="1376" spans="1:29" x14ac:dyDescent="0.45">
      <c r="A1376">
        <f t="shared" si="610"/>
        <v>270.99999999999318</v>
      </c>
      <c r="B1376">
        <f t="shared" si="611"/>
        <v>11273.82044216573</v>
      </c>
      <c r="C1376">
        <f t="shared" si="612"/>
        <v>2366.7403177085307</v>
      </c>
      <c r="D1376">
        <f t="shared" si="613"/>
        <v>-7.3221644754881474</v>
      </c>
      <c r="E1376">
        <f t="shared" si="614"/>
        <v>663.10147075145983</v>
      </c>
      <c r="F1376">
        <f t="shared" si="615"/>
        <v>0.86900441895659675</v>
      </c>
      <c r="G1376">
        <f t="shared" si="616"/>
        <v>250</v>
      </c>
      <c r="H1376">
        <f t="shared" si="617"/>
        <v>296.24029926797959</v>
      </c>
      <c r="I1376">
        <f t="shared" si="618"/>
        <v>249.50949997423581</v>
      </c>
      <c r="J1376">
        <f t="shared" si="619"/>
        <v>0.49050002576419161</v>
      </c>
      <c r="K1376">
        <f t="shared" si="620"/>
        <v>5761.2605859195028</v>
      </c>
      <c r="L1376">
        <f t="shared" si="621"/>
        <v>-8.0395802204407119E-2</v>
      </c>
      <c r="M1376">
        <f t="shared" si="622"/>
        <v>-58.497816006616588</v>
      </c>
      <c r="N1376">
        <f t="shared" si="623"/>
        <v>-5.8497816006616594E-3</v>
      </c>
      <c r="O1376">
        <f t="shared" si="624"/>
        <v>3.4803376342852501</v>
      </c>
      <c r="P1376">
        <f t="shared" si="625"/>
        <v>12.023040429222041</v>
      </c>
      <c r="Q1376">
        <f t="shared" si="626"/>
        <v>152.39785955541942</v>
      </c>
      <c r="R1376">
        <f t="shared" si="627"/>
        <v>4.5115414743221915</v>
      </c>
      <c r="S1376">
        <f t="shared" si="628"/>
        <v>-1.030033883716809</v>
      </c>
      <c r="T1376">
        <f t="shared" si="629"/>
        <v>0.55579525627964677</v>
      </c>
      <c r="U1376">
        <f t="shared" si="630"/>
        <v>200600</v>
      </c>
      <c r="V1376">
        <f t="shared" si="631"/>
        <v>687541.71554548282</v>
      </c>
      <c r="W1376">
        <f t="shared" si="632"/>
        <v>136441.88271724508</v>
      </c>
      <c r="X1376">
        <f t="shared" si="633"/>
        <v>686700</v>
      </c>
      <c r="Y1376">
        <f t="shared" si="634"/>
        <v>10109.942082196263</v>
      </c>
      <c r="Z1376">
        <f t="shared" si="635"/>
        <v>0.14442774403137518</v>
      </c>
      <c r="AA1376">
        <f t="shared" si="636"/>
        <v>160.58031885256059</v>
      </c>
      <c r="AB1376">
        <f t="shared" si="637"/>
        <v>2.2940045550365797E-3</v>
      </c>
      <c r="AC1376">
        <f t="shared" si="609"/>
        <v>1.0002338434816551</v>
      </c>
    </row>
    <row r="1377" spans="1:29" x14ac:dyDescent="0.45">
      <c r="A1377">
        <f t="shared" si="610"/>
        <v>271.19999999999317</v>
      </c>
      <c r="B1377">
        <f t="shared" si="611"/>
        <v>11281.709879122896</v>
      </c>
      <c r="C1377">
        <f t="shared" si="612"/>
        <v>2366.8310871498261</v>
      </c>
      <c r="D1377">
        <f t="shared" si="613"/>
        <v>-7.3377855606633346</v>
      </c>
      <c r="E1377">
        <f t="shared" si="614"/>
        <v>662.89659321541797</v>
      </c>
      <c r="F1377">
        <f t="shared" si="615"/>
        <v>0.8687869772008302</v>
      </c>
      <c r="G1377">
        <f t="shared" si="616"/>
        <v>250</v>
      </c>
      <c r="H1377">
        <f t="shared" si="617"/>
        <v>296.29641351121893</v>
      </c>
      <c r="I1377">
        <f t="shared" si="618"/>
        <v>249.52553848168608</v>
      </c>
      <c r="J1377">
        <f t="shared" si="619"/>
        <v>0.47446151831391603</v>
      </c>
      <c r="K1377">
        <f t="shared" si="620"/>
        <v>5761.3554782231658</v>
      </c>
      <c r="L1377">
        <f t="shared" si="621"/>
        <v>-8.0192537251377871E-2</v>
      </c>
      <c r="M1377">
        <f t="shared" si="622"/>
        <v>-58.348543102801926</v>
      </c>
      <c r="N1377">
        <f t="shared" si="623"/>
        <v>-5.8348543102801926E-3</v>
      </c>
      <c r="O1377">
        <f t="shared" si="624"/>
        <v>3.479170663423194</v>
      </c>
      <c r="P1377">
        <f t="shared" si="625"/>
        <v>12.023501537969068</v>
      </c>
      <c r="Q1377">
        <f t="shared" si="626"/>
        <v>152.42672696671147</v>
      </c>
      <c r="R1377">
        <f t="shared" si="627"/>
        <v>4.5108613089628129</v>
      </c>
      <c r="S1377">
        <f t="shared" si="628"/>
        <v>-1.0305236746775628</v>
      </c>
      <c r="T1377">
        <f t="shared" si="629"/>
        <v>0.55572668554514126</v>
      </c>
      <c r="U1377">
        <f t="shared" si="630"/>
        <v>200600</v>
      </c>
      <c r="V1377">
        <f t="shared" si="631"/>
        <v>687545.50295446417</v>
      </c>
      <c r="W1377">
        <f t="shared" si="632"/>
        <v>136456.32666011126</v>
      </c>
      <c r="X1377">
        <f t="shared" si="633"/>
        <v>686700</v>
      </c>
      <c r="Y1377">
        <f t="shared" si="634"/>
        <v>10103.593952213625</v>
      </c>
      <c r="Z1377">
        <f t="shared" si="635"/>
        <v>0.14433705646019465</v>
      </c>
      <c r="AA1377">
        <f t="shared" si="636"/>
        <v>161.38806145929266</v>
      </c>
      <c r="AB1377">
        <f t="shared" si="637"/>
        <v>2.3055437351327522E-3</v>
      </c>
      <c r="AC1377">
        <f t="shared" si="609"/>
        <v>1.0002350197487393</v>
      </c>
    </row>
    <row r="1378" spans="1:29" x14ac:dyDescent="0.45">
      <c r="A1378">
        <f t="shared" si="610"/>
        <v>271.39999999999316</v>
      </c>
      <c r="B1378">
        <f t="shared" si="611"/>
        <v>11289.599620156585</v>
      </c>
      <c r="C1378">
        <f t="shared" si="612"/>
        <v>2366.9223101067528</v>
      </c>
      <c r="D1378">
        <f t="shared" si="613"/>
        <v>-7.3534072479100381</v>
      </c>
      <c r="E1378">
        <f t="shared" si="614"/>
        <v>662.69175904383246</v>
      </c>
      <c r="F1378">
        <f t="shared" si="615"/>
        <v>0.86856956869049851</v>
      </c>
      <c r="G1378">
        <f t="shared" si="616"/>
        <v>250</v>
      </c>
      <c r="H1378">
        <f t="shared" si="617"/>
        <v>296.35249258391252</v>
      </c>
      <c r="I1378">
        <f t="shared" si="618"/>
        <v>249.54153641466672</v>
      </c>
      <c r="J1378">
        <f t="shared" si="619"/>
        <v>0.45846358533327702</v>
      </c>
      <c r="K1378">
        <f t="shared" si="620"/>
        <v>5761.4471709402324</v>
      </c>
      <c r="L1378">
        <f t="shared" si="621"/>
        <v>-7.9989664903195035E-2</v>
      </c>
      <c r="M1378">
        <f t="shared" si="622"/>
        <v>-58.199624317575342</v>
      </c>
      <c r="N1378">
        <f t="shared" si="623"/>
        <v>-5.8199624317575348E-3</v>
      </c>
      <c r="O1378">
        <f t="shared" si="624"/>
        <v>3.4780066709368427</v>
      </c>
      <c r="P1378">
        <f t="shared" si="625"/>
        <v>12.023964950575426</v>
      </c>
      <c r="Q1378">
        <f t="shared" si="626"/>
        <v>152.45557628486796</v>
      </c>
      <c r="R1378">
        <f t="shared" si="627"/>
        <v>4.5101827967084382</v>
      </c>
      <c r="S1378">
        <f t="shared" si="628"/>
        <v>-1.0310121332852442</v>
      </c>
      <c r="T1378">
        <f t="shared" si="629"/>
        <v>0.55565830134006589</v>
      </c>
      <c r="U1378">
        <f t="shared" si="630"/>
        <v>200600</v>
      </c>
      <c r="V1378">
        <f t="shared" si="631"/>
        <v>687549.28097719559</v>
      </c>
      <c r="W1378">
        <f t="shared" si="632"/>
        <v>136470.73539592361</v>
      </c>
      <c r="X1378">
        <f t="shared" si="633"/>
        <v>686700</v>
      </c>
      <c r="Y1378">
        <f t="shared" si="634"/>
        <v>10097.261354772818</v>
      </c>
      <c r="Z1378">
        <f t="shared" si="635"/>
        <v>0.14424659078246882</v>
      </c>
      <c r="AA1378">
        <f t="shared" si="636"/>
        <v>162.19441222504247</v>
      </c>
      <c r="AB1378">
        <f t="shared" si="637"/>
        <v>2.3170630317863208E-3</v>
      </c>
      <c r="AC1378">
        <f t="shared" si="609"/>
        <v>1.000236193988969</v>
      </c>
    </row>
    <row r="1379" spans="1:29" x14ac:dyDescent="0.45">
      <c r="A1379">
        <f t="shared" si="610"/>
        <v>271.59999999999314</v>
      </c>
      <c r="B1379">
        <f t="shared" si="611"/>
        <v>11297.489666775908</v>
      </c>
      <c r="C1379">
        <f t="shared" si="612"/>
        <v>2367.0139857969443</v>
      </c>
      <c r="D1379">
        <f t="shared" si="613"/>
        <v>-7.369029540216296</v>
      </c>
      <c r="E1379">
        <f t="shared" si="614"/>
        <v>662.4869681936533</v>
      </c>
      <c r="F1379">
        <f t="shared" si="615"/>
        <v>0.86835219338332204</v>
      </c>
      <c r="G1379">
        <f t="shared" si="616"/>
        <v>250</v>
      </c>
      <c r="H1379">
        <f t="shared" si="617"/>
        <v>296.40853657225227</v>
      </c>
      <c r="I1379">
        <f t="shared" si="618"/>
        <v>249.55749385160723</v>
      </c>
      <c r="J1379">
        <f t="shared" si="619"/>
        <v>0.44250614839276636</v>
      </c>
      <c r="K1379">
        <f t="shared" si="620"/>
        <v>5761.5356721699109</v>
      </c>
      <c r="L1379">
        <f t="shared" si="621"/>
        <v>-7.9787184702553304E-2</v>
      </c>
      <c r="M1379">
        <f t="shared" si="622"/>
        <v>-58.051058970499106</v>
      </c>
      <c r="N1379">
        <f t="shared" si="623"/>
        <v>-5.8051058970499106E-3</v>
      </c>
      <c r="O1379">
        <f t="shared" si="624"/>
        <v>3.4768456497574327</v>
      </c>
      <c r="P1379">
        <f t="shared" si="625"/>
        <v>12.024430663066697</v>
      </c>
      <c r="Q1379">
        <f t="shared" si="626"/>
        <v>152.48440755422945</v>
      </c>
      <c r="R1379">
        <f t="shared" si="627"/>
        <v>4.5095059335940437</v>
      </c>
      <c r="S1379">
        <f t="shared" si="628"/>
        <v>-1.031499262657201</v>
      </c>
      <c r="T1379">
        <f t="shared" si="629"/>
        <v>0.55559010322799196</v>
      </c>
      <c r="U1379">
        <f t="shared" si="630"/>
        <v>200600</v>
      </c>
      <c r="V1379">
        <f t="shared" si="631"/>
        <v>687553.04963269993</v>
      </c>
      <c r="W1379">
        <f t="shared" si="632"/>
        <v>136485.10898527203</v>
      </c>
      <c r="X1379">
        <f t="shared" si="633"/>
        <v>686700</v>
      </c>
      <c r="Y1379">
        <f t="shared" si="634"/>
        <v>10090.944276524613</v>
      </c>
      <c r="Z1379">
        <f t="shared" si="635"/>
        <v>0.14415634680749448</v>
      </c>
      <c r="AA1379">
        <f t="shared" si="636"/>
        <v>162.99937194504309</v>
      </c>
      <c r="AB1379">
        <f t="shared" si="637"/>
        <v>2.3285624563577586E-3</v>
      </c>
      <c r="AC1379">
        <f t="shared" si="609"/>
        <v>1.0002373662035022</v>
      </c>
    </row>
    <row r="1380" spans="1:29" x14ac:dyDescent="0.45">
      <c r="A1380">
        <f t="shared" si="610"/>
        <v>271.79999999999313</v>
      </c>
      <c r="B1380">
        <f t="shared" si="611"/>
        <v>11305.38002048737</v>
      </c>
      <c r="C1380">
        <f t="shared" si="612"/>
        <v>2367.106113438489</v>
      </c>
      <c r="D1380">
        <f t="shared" si="613"/>
        <v>-7.3846524405649916</v>
      </c>
      <c r="E1380">
        <f t="shared" si="614"/>
        <v>662.28222062193572</v>
      </c>
      <c r="F1380">
        <f t="shared" si="615"/>
        <v>0.86813485123712153</v>
      </c>
      <c r="G1380">
        <f t="shared" si="616"/>
        <v>250</v>
      </c>
      <c r="H1380">
        <f t="shared" si="617"/>
        <v>296.46454556235562</v>
      </c>
      <c r="I1380">
        <f t="shared" si="618"/>
        <v>249.57341087084467</v>
      </c>
      <c r="J1380">
        <f t="shared" si="619"/>
        <v>0.42658912915533165</v>
      </c>
      <c r="K1380">
        <f t="shared" si="620"/>
        <v>5761.6209899957421</v>
      </c>
      <c r="L1380">
        <f t="shared" si="621"/>
        <v>-7.9585096187173576E-2</v>
      </c>
      <c r="M1380">
        <f t="shared" si="622"/>
        <v>-57.902846382152063</v>
      </c>
      <c r="N1380">
        <f t="shared" si="623"/>
        <v>-5.790284638215207E-3</v>
      </c>
      <c r="O1380">
        <f t="shared" si="624"/>
        <v>3.4756875928297895</v>
      </c>
      <c r="P1380">
        <f t="shared" si="625"/>
        <v>12.024898671470767</v>
      </c>
      <c r="Q1380">
        <f t="shared" si="626"/>
        <v>152.51322081909822</v>
      </c>
      <c r="R1380">
        <f t="shared" si="627"/>
        <v>4.5088307156614942</v>
      </c>
      <c r="S1380">
        <f t="shared" si="628"/>
        <v>-1.0319850659040615</v>
      </c>
      <c r="T1380">
        <f t="shared" si="629"/>
        <v>0.5555220907734314</v>
      </c>
      <c r="U1380">
        <f t="shared" si="630"/>
        <v>200600</v>
      </c>
      <c r="V1380">
        <f t="shared" si="631"/>
        <v>687556.80893997429</v>
      </c>
      <c r="W1380">
        <f t="shared" si="632"/>
        <v>136499.4474887157</v>
      </c>
      <c r="X1380">
        <f t="shared" si="633"/>
        <v>686700</v>
      </c>
      <c r="Y1380">
        <f t="shared" si="634"/>
        <v>10084.642704068377</v>
      </c>
      <c r="Z1380">
        <f t="shared" si="635"/>
        <v>0.14406632434383396</v>
      </c>
      <c r="AA1380">
        <f t="shared" si="636"/>
        <v>163.80294142465573</v>
      </c>
      <c r="AB1380">
        <f t="shared" si="637"/>
        <v>2.3400420203522248E-3</v>
      </c>
      <c r="AC1380">
        <f t="shared" si="609"/>
        <v>1.000238536393512</v>
      </c>
    </row>
    <row r="1381" spans="1:29" x14ac:dyDescent="0.45">
      <c r="A1381">
        <f t="shared" si="610"/>
        <v>271.99999999999312</v>
      </c>
      <c r="B1381">
        <f t="shared" si="611"/>
        <v>11313.27068279487</v>
      </c>
      <c r="C1381">
        <f t="shared" si="612"/>
        <v>2367.1986922499295</v>
      </c>
      <c r="D1381">
        <f t="shared" si="613"/>
        <v>-7.400275951933839</v>
      </c>
      <c r="E1381">
        <f t="shared" si="614"/>
        <v>662.07751628584163</v>
      </c>
      <c r="F1381">
        <f t="shared" si="615"/>
        <v>0.86791754220982176</v>
      </c>
      <c r="G1381">
        <f t="shared" si="616"/>
        <v>250</v>
      </c>
      <c r="H1381">
        <f t="shared" si="617"/>
        <v>296.52051964026532</v>
      </c>
      <c r="I1381">
        <f t="shared" si="618"/>
        <v>249.58928755062405</v>
      </c>
      <c r="J1381">
        <f t="shared" si="619"/>
        <v>0.41071244937594997</v>
      </c>
      <c r="K1381">
        <f t="shared" si="620"/>
        <v>5761.7031324856171</v>
      </c>
      <c r="L1381">
        <f t="shared" si="621"/>
        <v>-7.9383398896908375E-2</v>
      </c>
      <c r="M1381">
        <f t="shared" si="622"/>
        <v>-57.754985873770252</v>
      </c>
      <c r="N1381">
        <f t="shared" si="623"/>
        <v>-5.7754985873770259E-3</v>
      </c>
      <c r="O1381">
        <f t="shared" si="624"/>
        <v>3.474532493112314</v>
      </c>
      <c r="P1381">
        <f t="shared" si="625"/>
        <v>12.025368971817835</v>
      </c>
      <c r="Q1381">
        <f t="shared" si="626"/>
        <v>152.54201612373808</v>
      </c>
      <c r="R1381">
        <f t="shared" si="627"/>
        <v>4.5081571389595387</v>
      </c>
      <c r="S1381">
        <f t="shared" si="628"/>
        <v>-1.0324695461297493</v>
      </c>
      <c r="T1381">
        <f t="shared" si="629"/>
        <v>0.55545426354183514</v>
      </c>
      <c r="U1381">
        <f t="shared" si="630"/>
        <v>200600</v>
      </c>
      <c r="V1381">
        <f t="shared" si="631"/>
        <v>687560.55891798472</v>
      </c>
      <c r="W1381">
        <f t="shared" si="632"/>
        <v>136513.75096678172</v>
      </c>
      <c r="X1381">
        <f t="shared" si="633"/>
        <v>686700</v>
      </c>
      <c r="Y1381">
        <f t="shared" si="634"/>
        <v>10078.35662395323</v>
      </c>
      <c r="Z1381">
        <f t="shared" si="635"/>
        <v>0.14397652319933185</v>
      </c>
      <c r="AA1381">
        <f t="shared" si="636"/>
        <v>164.6051214740146</v>
      </c>
      <c r="AB1381">
        <f t="shared" si="637"/>
        <v>2.3515017353430657E-3</v>
      </c>
      <c r="AC1381">
        <f t="shared" si="609"/>
        <v>1.0002397045601779</v>
      </c>
    </row>
    <row r="1382" spans="1:29" x14ac:dyDescent="0.45">
      <c r="A1382">
        <f t="shared" si="610"/>
        <v>272.19999999999311</v>
      </c>
      <c r="B1382">
        <f t="shared" si="611"/>
        <v>11321.161655199703</v>
      </c>
      <c r="C1382">
        <f t="shared" si="612"/>
        <v>2367.2917214502695</v>
      </c>
      <c r="D1382">
        <f t="shared" si="613"/>
        <v>-7.4159000772954116</v>
      </c>
      <c r="E1382">
        <f t="shared" si="614"/>
        <v>661.87285514263863</v>
      </c>
      <c r="F1382">
        <f t="shared" si="615"/>
        <v>0.86770026625945118</v>
      </c>
      <c r="G1382">
        <f t="shared" si="616"/>
        <v>250</v>
      </c>
      <c r="H1382">
        <f t="shared" si="617"/>
        <v>296.57645889194913</v>
      </c>
      <c r="I1382">
        <f t="shared" si="618"/>
        <v>249.60512396909812</v>
      </c>
      <c r="J1382">
        <f t="shared" si="619"/>
        <v>0.39487603090188372</v>
      </c>
      <c r="K1382">
        <f t="shared" si="620"/>
        <v>5761.7821076917971</v>
      </c>
      <c r="L1382">
        <f t="shared" si="621"/>
        <v>-7.9182092370331247E-2</v>
      </c>
      <c r="M1382">
        <f t="shared" si="622"/>
        <v>-57.607476767420245</v>
      </c>
      <c r="N1382">
        <f t="shared" si="623"/>
        <v>-5.7607476767420245E-3</v>
      </c>
      <c r="O1382">
        <f t="shared" si="624"/>
        <v>3.4733803435769657</v>
      </c>
      <c r="P1382">
        <f t="shared" si="625"/>
        <v>12.025841560140439</v>
      </c>
      <c r="Q1382">
        <f t="shared" si="626"/>
        <v>152.57079351237431</v>
      </c>
      <c r="R1382">
        <f t="shared" si="627"/>
        <v>4.5074851995438161</v>
      </c>
      <c r="S1382">
        <f t="shared" si="628"/>
        <v>-1.0329527064315021</v>
      </c>
      <c r="T1382">
        <f t="shared" si="629"/>
        <v>0.55538662109958981</v>
      </c>
      <c r="U1382">
        <f t="shared" si="630"/>
        <v>200600</v>
      </c>
      <c r="V1382">
        <f t="shared" si="631"/>
        <v>687564.29958566802</v>
      </c>
      <c r="W1382">
        <f t="shared" si="632"/>
        <v>136528.01947996541</v>
      </c>
      <c r="X1382">
        <f t="shared" si="633"/>
        <v>686700</v>
      </c>
      <c r="Y1382">
        <f t="shared" si="634"/>
        <v>10072.086022677831</v>
      </c>
      <c r="Z1382">
        <f t="shared" si="635"/>
        <v>0.14388694318111186</v>
      </c>
      <c r="AA1382">
        <f t="shared" si="636"/>
        <v>165.40591291093733</v>
      </c>
      <c r="AB1382">
        <f t="shared" si="637"/>
        <v>2.3629416130133904E-3</v>
      </c>
      <c r="AC1382">
        <f t="shared" si="609"/>
        <v>1.0002408707046904</v>
      </c>
    </row>
    <row r="1383" spans="1:29" x14ac:dyDescent="0.45">
      <c r="A1383">
        <f t="shared" si="610"/>
        <v>272.3999999999931</v>
      </c>
      <c r="B1383">
        <f t="shared" si="611"/>
        <v>11329.052939200566</v>
      </c>
      <c r="C1383">
        <f t="shared" si="612"/>
        <v>2367.3852002589765</v>
      </c>
      <c r="D1383">
        <f t="shared" si="613"/>
        <v>-7.431524819617124</v>
      </c>
      <c r="E1383">
        <f t="shared" si="614"/>
        <v>661.66823714969928</v>
      </c>
      <c r="F1383">
        <f t="shared" si="615"/>
        <v>0.86748302334413863</v>
      </c>
      <c r="G1383">
        <f t="shared" si="616"/>
        <v>250</v>
      </c>
      <c r="H1383">
        <f t="shared" si="617"/>
        <v>296.63236340329956</v>
      </c>
      <c r="I1383">
        <f t="shared" si="618"/>
        <v>249.62092020432681</v>
      </c>
      <c r="J1383">
        <f t="shared" si="619"/>
        <v>0.37907979567319217</v>
      </c>
      <c r="K1383">
        <f t="shared" si="620"/>
        <v>5761.8579236509322</v>
      </c>
      <c r="L1383">
        <f t="shared" si="621"/>
        <v>-7.8981176143457787E-2</v>
      </c>
      <c r="M1383">
        <f t="shared" si="622"/>
        <v>-57.460318386068359</v>
      </c>
      <c r="N1383">
        <f t="shared" si="623"/>
        <v>-5.7460318386068363E-3</v>
      </c>
      <c r="O1383">
        <f t="shared" si="624"/>
        <v>3.4722311372092443</v>
      </c>
      <c r="P1383">
        <f t="shared" si="625"/>
        <v>12.026316432473473</v>
      </c>
      <c r="Q1383">
        <f t="shared" si="626"/>
        <v>152.59955302919343</v>
      </c>
      <c r="R1383">
        <f t="shared" si="627"/>
        <v>4.5068148934768306</v>
      </c>
      <c r="S1383">
        <f t="shared" si="628"/>
        <v>-1.0334345498998649</v>
      </c>
      <c r="T1383">
        <f t="shared" si="629"/>
        <v>0.55531916301401896</v>
      </c>
      <c r="U1383">
        <f t="shared" si="630"/>
        <v>200600</v>
      </c>
      <c r="V1383">
        <f t="shared" si="631"/>
        <v>687568.03096193483</v>
      </c>
      <c r="W1383">
        <f t="shared" si="632"/>
        <v>136542.25308873013</v>
      </c>
      <c r="X1383">
        <f t="shared" si="633"/>
        <v>686700</v>
      </c>
      <c r="Y1383">
        <f t="shared" si="634"/>
        <v>10065.830886690914</v>
      </c>
      <c r="Z1383">
        <f t="shared" si="635"/>
        <v>0.14379758409558449</v>
      </c>
      <c r="AA1383">
        <f t="shared" si="636"/>
        <v>166.20531656243838</v>
      </c>
      <c r="AB1383">
        <f t="shared" si="637"/>
        <v>2.3743616651776913E-3</v>
      </c>
      <c r="AC1383">
        <f t="shared" si="609"/>
        <v>1.0002420348282546</v>
      </c>
    </row>
    <row r="1384" spans="1:29" x14ac:dyDescent="0.45">
      <c r="A1384">
        <f t="shared" si="610"/>
        <v>272.59999999999309</v>
      </c>
      <c r="B1384">
        <f t="shared" si="611"/>
        <v>11336.944536293553</v>
      </c>
      <c r="C1384">
        <f t="shared" si="612"/>
        <v>2367.479127895986</v>
      </c>
      <c r="D1384">
        <f t="shared" si="613"/>
        <v>-7.4471501818612325</v>
      </c>
      <c r="E1384">
        <f t="shared" si="614"/>
        <v>661.46366226450175</v>
      </c>
      <c r="F1384">
        <f t="shared" si="615"/>
        <v>0.86726581342211551</v>
      </c>
      <c r="G1384">
        <f t="shared" si="616"/>
        <v>250</v>
      </c>
      <c r="H1384">
        <f t="shared" si="617"/>
        <v>296.68823326013359</v>
      </c>
      <c r="I1384">
        <f t="shared" si="618"/>
        <v>249.63667633427715</v>
      </c>
      <c r="J1384">
        <f t="shared" si="619"/>
        <v>0.36332366572284513</v>
      </c>
      <c r="K1384">
        <f t="shared" si="620"/>
        <v>5761.9305883840771</v>
      </c>
      <c r="L1384">
        <f t="shared" si="621"/>
        <v>-7.8780649751735154E-2</v>
      </c>
      <c r="M1384">
        <f t="shared" si="622"/>
        <v>-57.313510053482467</v>
      </c>
      <c r="N1384">
        <f t="shared" si="623"/>
        <v>-5.731351005348247E-3</v>
      </c>
      <c r="O1384">
        <f t="shared" si="624"/>
        <v>3.4710848670081744</v>
      </c>
      <c r="P1384">
        <f t="shared" si="625"/>
        <v>12.026793584854214</v>
      </c>
      <c r="Q1384">
        <f t="shared" si="626"/>
        <v>152.62829471834311</v>
      </c>
      <c r="R1384">
        <f t="shared" si="627"/>
        <v>4.5061462168279691</v>
      </c>
      <c r="S1384">
        <f t="shared" si="628"/>
        <v>-1.0339150796187249</v>
      </c>
      <c r="T1384">
        <f t="shared" si="629"/>
        <v>0.55525188885337862</v>
      </c>
      <c r="U1384">
        <f t="shared" si="630"/>
        <v>200600</v>
      </c>
      <c r="V1384">
        <f t="shared" si="631"/>
        <v>687571.75306566257</v>
      </c>
      <c r="W1384">
        <f t="shared" si="632"/>
        <v>136556.45185350583</v>
      </c>
      <c r="X1384">
        <f t="shared" si="633"/>
        <v>686700</v>
      </c>
      <c r="Y1384">
        <f t="shared" si="634"/>
        <v>10059.59120239233</v>
      </c>
      <c r="Z1384">
        <f t="shared" si="635"/>
        <v>0.14370844574846187</v>
      </c>
      <c r="AA1384">
        <f t="shared" si="636"/>
        <v>167.00333325925749</v>
      </c>
      <c r="AB1384">
        <f t="shared" si="637"/>
        <v>2.3857619037036784E-3</v>
      </c>
      <c r="AC1384">
        <f t="shared" si="609"/>
        <v>1.0002431969320797</v>
      </c>
    </row>
    <row r="1385" spans="1:29" x14ac:dyDescent="0.45">
      <c r="A1385">
        <f t="shared" si="610"/>
        <v>272.79999999999308</v>
      </c>
      <c r="B1385">
        <f t="shared" si="611"/>
        <v>11344.836447972159</v>
      </c>
      <c r="C1385">
        <f t="shared" si="612"/>
        <v>2367.5735035817061</v>
      </c>
      <c r="D1385">
        <f t="shared" si="613"/>
        <v>-7.4627761669848738</v>
      </c>
      <c r="E1385">
        <f t="shared" si="614"/>
        <v>661.25913044463107</v>
      </c>
      <c r="F1385">
        <f t="shared" si="615"/>
        <v>0.86704863645171881</v>
      </c>
      <c r="G1385">
        <f t="shared" si="616"/>
        <v>250</v>
      </c>
      <c r="H1385">
        <f t="shared" si="617"/>
        <v>296.74406854819233</v>
      </c>
      <c r="I1385">
        <f t="shared" si="618"/>
        <v>249.65239243682376</v>
      </c>
      <c r="J1385">
        <f t="shared" si="619"/>
        <v>0.34760756317623986</v>
      </c>
      <c r="K1385">
        <f t="shared" si="620"/>
        <v>5762.0001098967123</v>
      </c>
      <c r="L1385">
        <f t="shared" si="621"/>
        <v>-7.8580512733026353E-2</v>
      </c>
      <c r="M1385">
        <f t="shared" si="622"/>
        <v>-57.167051094078204</v>
      </c>
      <c r="N1385">
        <f t="shared" si="623"/>
        <v>-5.7167051094078204E-3</v>
      </c>
      <c r="O1385">
        <f t="shared" si="624"/>
        <v>3.4699415259862927</v>
      </c>
      <c r="P1385">
        <f t="shared" si="625"/>
        <v>12.027273013322329</v>
      </c>
      <c r="Q1385">
        <f t="shared" si="626"/>
        <v>152.65701862393206</v>
      </c>
      <c r="R1385">
        <f t="shared" si="627"/>
        <v>4.5054791656734796</v>
      </c>
      <c r="S1385">
        <f t="shared" si="628"/>
        <v>-1.0343942986653052</v>
      </c>
      <c r="T1385">
        <f t="shared" si="629"/>
        <v>0.55518479818685729</v>
      </c>
      <c r="U1385">
        <f t="shared" si="630"/>
        <v>200600</v>
      </c>
      <c r="V1385">
        <f t="shared" si="631"/>
        <v>687575.46591570158</v>
      </c>
      <c r="W1385">
        <f t="shared" si="632"/>
        <v>136570.61583468973</v>
      </c>
      <c r="X1385">
        <f t="shared" si="633"/>
        <v>686700</v>
      </c>
      <c r="Y1385">
        <f t="shared" si="634"/>
        <v>10053.366956132835</v>
      </c>
      <c r="Z1385">
        <f t="shared" si="635"/>
        <v>0.1436195279447548</v>
      </c>
      <c r="AA1385">
        <f t="shared" si="636"/>
        <v>167.79996384016704</v>
      </c>
      <c r="AB1385">
        <f t="shared" si="637"/>
        <v>2.3971423405738149E-3</v>
      </c>
      <c r="AC1385">
        <f t="shared" si="609"/>
        <v>1.0002443570173878</v>
      </c>
    </row>
    <row r="1386" spans="1:29" x14ac:dyDescent="0.45">
      <c r="A1386">
        <f t="shared" si="610"/>
        <v>272.99999999999307</v>
      </c>
      <c r="B1386">
        <f t="shared" si="611"/>
        <v>11352.728675727281</v>
      </c>
      <c r="C1386">
        <f t="shared" si="612"/>
        <v>2367.6683265370207</v>
      </c>
      <c r="D1386">
        <f t="shared" si="613"/>
        <v>-7.4784027779400155</v>
      </c>
      <c r="E1386">
        <f t="shared" si="614"/>
        <v>661.05464164777629</v>
      </c>
      <c r="F1386">
        <f t="shared" si="615"/>
        <v>0.86683149239138479</v>
      </c>
      <c r="G1386">
        <f t="shared" si="616"/>
        <v>250</v>
      </c>
      <c r="H1386">
        <f t="shared" si="617"/>
        <v>296.79986935314093</v>
      </c>
      <c r="I1386">
        <f t="shared" si="618"/>
        <v>249.66806858974772</v>
      </c>
      <c r="J1386">
        <f t="shared" si="619"/>
        <v>0.33193141025228101</v>
      </c>
      <c r="K1386">
        <f t="shared" si="620"/>
        <v>5762.0664961787625</v>
      </c>
      <c r="L1386">
        <f t="shared" si="621"/>
        <v>-7.8380764619794263E-2</v>
      </c>
      <c r="M1386">
        <f t="shared" si="622"/>
        <v>-57.020940833320722</v>
      </c>
      <c r="N1386">
        <f t="shared" si="623"/>
        <v>-5.7020940833320726E-3</v>
      </c>
      <c r="O1386">
        <f t="shared" si="624"/>
        <v>3.4688011071696261</v>
      </c>
      <c r="P1386">
        <f t="shared" si="625"/>
        <v>12.027754713919913</v>
      </c>
      <c r="Q1386">
        <f t="shared" si="626"/>
        <v>152.68572479002984</v>
      </c>
      <c r="R1386">
        <f t="shared" si="627"/>
        <v>4.504813736096474</v>
      </c>
      <c r="S1386">
        <f t="shared" si="628"/>
        <v>-1.0348722101101813</v>
      </c>
      <c r="T1386">
        <f t="shared" si="629"/>
        <v>0.55511789058457472</v>
      </c>
      <c r="U1386">
        <f t="shared" si="630"/>
        <v>200600</v>
      </c>
      <c r="V1386">
        <f t="shared" si="631"/>
        <v>687579.16953087586</v>
      </c>
      <c r="W1386">
        <f t="shared" si="632"/>
        <v>136584.74509264602</v>
      </c>
      <c r="X1386">
        <f t="shared" si="633"/>
        <v>686700</v>
      </c>
      <c r="Y1386">
        <f t="shared" si="634"/>
        <v>10047.158134214238</v>
      </c>
      <c r="Z1386">
        <f t="shared" si="635"/>
        <v>0.14353083048877482</v>
      </c>
      <c r="AA1386">
        <f t="shared" si="636"/>
        <v>168.59520915453322</v>
      </c>
      <c r="AB1386">
        <f t="shared" si="637"/>
        <v>2.408502987921903E-3</v>
      </c>
      <c r="AC1386">
        <f t="shared" si="609"/>
        <v>1.000245515085415</v>
      </c>
    </row>
    <row r="1387" spans="1:29" x14ac:dyDescent="0.45">
      <c r="A1387">
        <f t="shared" si="610"/>
        <v>273.19999999999305</v>
      </c>
      <c r="B1387">
        <f t="shared" si="611"/>
        <v>11360.621221047226</v>
      </c>
      <c r="C1387">
        <f t="shared" si="612"/>
        <v>2367.7635959832946</v>
      </c>
      <c r="D1387">
        <f t="shared" si="613"/>
        <v>-7.4940300176735057</v>
      </c>
      <c r="E1387">
        <f t="shared" si="614"/>
        <v>660.85019583173096</v>
      </c>
      <c r="F1387">
        <f t="shared" si="615"/>
        <v>0.86661438119965173</v>
      </c>
      <c r="G1387">
        <f t="shared" si="616"/>
        <v>250</v>
      </c>
      <c r="H1387">
        <f t="shared" si="617"/>
        <v>296.85563576056808</v>
      </c>
      <c r="I1387">
        <f t="shared" si="618"/>
        <v>249.68370487073682</v>
      </c>
      <c r="J1387">
        <f t="shared" si="619"/>
        <v>0.31629512926318171</v>
      </c>
      <c r="K1387">
        <f t="shared" si="620"/>
        <v>5762.1297552046153</v>
      </c>
      <c r="L1387">
        <f t="shared" si="621"/>
        <v>-7.8181404945496524E-2</v>
      </c>
      <c r="M1387">
        <f t="shared" si="622"/>
        <v>-56.875178597403142</v>
      </c>
      <c r="N1387">
        <f t="shared" si="623"/>
        <v>-5.6875178597403141E-3</v>
      </c>
      <c r="O1387">
        <f t="shared" si="624"/>
        <v>3.467663603597678</v>
      </c>
      <c r="P1387">
        <f t="shared" si="625"/>
        <v>12.0282386826915</v>
      </c>
      <c r="Q1387">
        <f t="shared" si="626"/>
        <v>152.71441326066665</v>
      </c>
      <c r="R1387">
        <f t="shared" si="627"/>
        <v>4.5041499241869225</v>
      </c>
      <c r="S1387">
        <f t="shared" si="628"/>
        <v>-1.0353488170172964</v>
      </c>
      <c r="T1387">
        <f t="shared" si="629"/>
        <v>0.5550511656175785</v>
      </c>
      <c r="U1387">
        <f t="shared" si="630"/>
        <v>200600</v>
      </c>
      <c r="V1387">
        <f t="shared" si="631"/>
        <v>687582.86392997787</v>
      </c>
      <c r="W1387">
        <f t="shared" si="632"/>
        <v>136598.83968770472</v>
      </c>
      <c r="X1387">
        <f t="shared" si="633"/>
        <v>686700</v>
      </c>
      <c r="Y1387">
        <f t="shared" si="634"/>
        <v>10040.964722890581</v>
      </c>
      <c r="Z1387">
        <f t="shared" si="635"/>
        <v>0.14344235318415116</v>
      </c>
      <c r="AA1387">
        <f t="shared" si="636"/>
        <v>169.3890700553311</v>
      </c>
      <c r="AB1387">
        <f t="shared" si="637"/>
        <v>2.4198438579333013E-3</v>
      </c>
      <c r="AC1387">
        <f t="shared" si="609"/>
        <v>1.0002466711374038</v>
      </c>
    </row>
    <row r="1388" spans="1:29" x14ac:dyDescent="0.45">
      <c r="A1388">
        <f t="shared" si="610"/>
        <v>273.39999999999304</v>
      </c>
      <c r="B1388">
        <f t="shared" si="611"/>
        <v>11368.514085417701</v>
      </c>
      <c r="C1388">
        <f t="shared" si="612"/>
        <v>2367.859311142377</v>
      </c>
      <c r="D1388">
        <f t="shared" si="613"/>
        <v>-7.5096578891270482</v>
      </c>
      <c r="E1388">
        <f t="shared" si="614"/>
        <v>660.64579295439535</v>
      </c>
      <c r="F1388">
        <f t="shared" si="615"/>
        <v>0.8663973028351617</v>
      </c>
      <c r="G1388">
        <f t="shared" si="616"/>
        <v>250</v>
      </c>
      <c r="H1388">
        <f t="shared" si="617"/>
        <v>296.91136785598593</v>
      </c>
      <c r="I1388">
        <f t="shared" si="618"/>
        <v>249.69930135738556</v>
      </c>
      <c r="J1388">
        <f t="shared" si="619"/>
        <v>0.30069864261443513</v>
      </c>
      <c r="K1388">
        <f t="shared" si="620"/>
        <v>5762.189894933138</v>
      </c>
      <c r="L1388">
        <f t="shared" si="621"/>
        <v>-7.7982433243732885E-2</v>
      </c>
      <c r="M1388">
        <f t="shared" si="622"/>
        <v>-56.729763713289088</v>
      </c>
      <c r="N1388">
        <f t="shared" si="623"/>
        <v>-5.6729763713289092E-3</v>
      </c>
      <c r="O1388">
        <f t="shared" si="624"/>
        <v>3.4665290083234122</v>
      </c>
      <c r="P1388">
        <f t="shared" si="625"/>
        <v>12.028724915684077</v>
      </c>
      <c r="Q1388">
        <f t="shared" si="626"/>
        <v>152.74308407983341</v>
      </c>
      <c r="R1388">
        <f t="shared" si="627"/>
        <v>4.5034877260416506</v>
      </c>
      <c r="S1388">
        <f t="shared" si="628"/>
        <v>-1.0358241224439726</v>
      </c>
      <c r="T1388">
        <f t="shared" si="629"/>
        <v>0.55498462285784389</v>
      </c>
      <c r="U1388">
        <f t="shared" si="630"/>
        <v>200600</v>
      </c>
      <c r="V1388">
        <f t="shared" si="631"/>
        <v>687586.54913176992</v>
      </c>
      <c r="W1388">
        <f t="shared" si="632"/>
        <v>136612.89968016138</v>
      </c>
      <c r="X1388">
        <f t="shared" si="633"/>
        <v>686700</v>
      </c>
      <c r="Y1388">
        <f t="shared" si="634"/>
        <v>10034.78670836868</v>
      </c>
      <c r="Z1388">
        <f t="shared" si="635"/>
        <v>0.14335409583383829</v>
      </c>
      <c r="AA1388">
        <f t="shared" si="636"/>
        <v>170.18154740182217</v>
      </c>
      <c r="AB1388">
        <f t="shared" si="637"/>
        <v>2.4311649628831738E-3</v>
      </c>
      <c r="AC1388">
        <f t="shared" si="609"/>
        <v>1.0002478251746059</v>
      </c>
    </row>
    <row r="1389" spans="1:29" x14ac:dyDescent="0.45">
      <c r="A1389">
        <f t="shared" si="610"/>
        <v>273.59999999999303</v>
      </c>
      <c r="B1389">
        <f t="shared" si="611"/>
        <v>11376.407270321823</v>
      </c>
      <c r="C1389">
        <f t="shared" si="612"/>
        <v>2367.955471236603</v>
      </c>
      <c r="D1389">
        <f t="shared" si="613"/>
        <v>-7.525286395237206</v>
      </c>
      <c r="E1389">
        <f t="shared" si="614"/>
        <v>660.44143297377298</v>
      </c>
      <c r="F1389">
        <f t="shared" si="615"/>
        <v>0.86618025725665726</v>
      </c>
      <c r="G1389">
        <f t="shared" si="616"/>
        <v>250</v>
      </c>
      <c r="H1389">
        <f t="shared" si="617"/>
        <v>296.96706572482975</v>
      </c>
      <c r="I1389">
        <f t="shared" si="618"/>
        <v>249.71485812719467</v>
      </c>
      <c r="J1389">
        <f t="shared" si="619"/>
        <v>0.2851418728053261</v>
      </c>
      <c r="K1389">
        <f t="shared" si="620"/>
        <v>5762.246923307699</v>
      </c>
      <c r="L1389">
        <f t="shared" si="621"/>
        <v>-7.7783849045545139E-2</v>
      </c>
      <c r="M1389">
        <f t="shared" si="622"/>
        <v>-56.584695508852995</v>
      </c>
      <c r="N1389">
        <f t="shared" si="623"/>
        <v>-5.6584695508853002E-3</v>
      </c>
      <c r="O1389">
        <f t="shared" si="624"/>
        <v>3.4653973144132353</v>
      </c>
      <c r="P1389">
        <f t="shared" si="625"/>
        <v>12.029213408947115</v>
      </c>
      <c r="Q1389">
        <f t="shared" si="626"/>
        <v>152.77173729148143</v>
      </c>
      <c r="R1389">
        <f t="shared" si="627"/>
        <v>4.5028271377643296</v>
      </c>
      <c r="S1389">
        <f t="shared" si="628"/>
        <v>-1.0362981294409175</v>
      </c>
      <c r="T1389">
        <f t="shared" si="629"/>
        <v>0.55491826187827165</v>
      </c>
      <c r="U1389">
        <f t="shared" si="630"/>
        <v>200600</v>
      </c>
      <c r="V1389">
        <f t="shared" si="631"/>
        <v>687590.2251549887</v>
      </c>
      <c r="W1389">
        <f t="shared" si="632"/>
        <v>136626.92513027776</v>
      </c>
      <c r="X1389">
        <f t="shared" si="633"/>
        <v>686700</v>
      </c>
      <c r="Y1389">
        <f t="shared" si="634"/>
        <v>10028.624076807231</v>
      </c>
      <c r="Z1389">
        <f t="shared" si="635"/>
        <v>0.1432660582401033</v>
      </c>
      <c r="AA1389">
        <f t="shared" si="636"/>
        <v>170.97264206327964</v>
      </c>
      <c r="AB1389">
        <f t="shared" si="637"/>
        <v>2.4424663151897089E-3</v>
      </c>
      <c r="AC1389">
        <f t="shared" si="609"/>
        <v>1.0002489771982863</v>
      </c>
    </row>
    <row r="1390" spans="1:29" x14ac:dyDescent="0.45">
      <c r="A1390">
        <f t="shared" si="610"/>
        <v>273.79999999999302</v>
      </c>
      <c r="B1390">
        <f t="shared" si="611"/>
        <v>11384.300777240118</v>
      </c>
      <c r="C1390">
        <f t="shared" si="612"/>
        <v>2368.0520754888025</v>
      </c>
      <c r="D1390">
        <f t="shared" si="613"/>
        <v>-7.5409155389354332</v>
      </c>
      <c r="E1390">
        <f t="shared" si="614"/>
        <v>660.23711584797297</v>
      </c>
      <c r="F1390">
        <f t="shared" si="615"/>
        <v>0.86596324442298311</v>
      </c>
      <c r="G1390">
        <f t="shared" si="616"/>
        <v>250</v>
      </c>
      <c r="H1390">
        <f t="shared" si="617"/>
        <v>297.02272945245767</v>
      </c>
      <c r="I1390">
        <f t="shared" si="618"/>
        <v>249.73037525757113</v>
      </c>
      <c r="J1390">
        <f t="shared" si="619"/>
        <v>0.26962474242887424</v>
      </c>
      <c r="K1390">
        <f t="shared" si="620"/>
        <v>5762.3008482561845</v>
      </c>
      <c r="L1390">
        <f t="shared" si="621"/>
        <v>-7.7585651882259299E-2</v>
      </c>
      <c r="M1390">
        <f t="shared" si="622"/>
        <v>-56.439973312737621</v>
      </c>
      <c r="N1390">
        <f t="shared" si="623"/>
        <v>-5.6439973312737623E-3</v>
      </c>
      <c r="O1390">
        <f t="shared" si="624"/>
        <v>3.4642685149469807</v>
      </c>
      <c r="P1390">
        <f t="shared" si="625"/>
        <v>12.029704158532583</v>
      </c>
      <c r="Q1390">
        <f t="shared" si="626"/>
        <v>152.80037293952233</v>
      </c>
      <c r="R1390">
        <f t="shared" si="627"/>
        <v>4.5021681554654753</v>
      </c>
      <c r="S1390">
        <f t="shared" si="628"/>
        <v>-1.03677084105224</v>
      </c>
      <c r="T1390">
        <f t="shared" si="629"/>
        <v>0.55485208225268645</v>
      </c>
      <c r="U1390">
        <f t="shared" si="630"/>
        <v>200600</v>
      </c>
      <c r="V1390">
        <f t="shared" si="631"/>
        <v>687593.89201833983</v>
      </c>
      <c r="W1390">
        <f t="shared" si="632"/>
        <v>136640.91609828023</v>
      </c>
      <c r="X1390">
        <f t="shared" si="633"/>
        <v>686700</v>
      </c>
      <c r="Y1390">
        <f t="shared" si="634"/>
        <v>10022.476814318725</v>
      </c>
      <c r="Z1390">
        <f t="shared" si="635"/>
        <v>0.14317824020455322</v>
      </c>
      <c r="AA1390">
        <f t="shared" si="636"/>
        <v>171.76235491374973</v>
      </c>
      <c r="AB1390">
        <f t="shared" si="637"/>
        <v>2.4537479273392818E-3</v>
      </c>
      <c r="AC1390">
        <f t="shared" si="609"/>
        <v>1.0002501272097186</v>
      </c>
    </row>
    <row r="1391" spans="1:29" x14ac:dyDescent="0.45">
      <c r="A1391">
        <f t="shared" si="610"/>
        <v>273.99999999999301</v>
      </c>
      <c r="B1391">
        <f t="shared" si="611"/>
        <v>11392.194607650526</v>
      </c>
      <c r="C1391">
        <f t="shared" si="612"/>
        <v>2368.1491231222985</v>
      </c>
      <c r="D1391">
        <f t="shared" si="613"/>
        <v>-7.5565453231480433</v>
      </c>
      <c r="E1391">
        <f t="shared" si="614"/>
        <v>660.03284153520895</v>
      </c>
      <c r="F1391">
        <f t="shared" si="615"/>
        <v>0.86574626429308588</v>
      </c>
      <c r="G1391">
        <f t="shared" si="616"/>
        <v>250</v>
      </c>
      <c r="H1391">
        <f t="shared" si="617"/>
        <v>297.07835912415044</v>
      </c>
      <c r="I1391">
        <f t="shared" si="618"/>
        <v>249.74585282582797</v>
      </c>
      <c r="J1391">
        <f t="shared" si="619"/>
        <v>0.25414717417203292</v>
      </c>
      <c r="K1391">
        <f t="shared" si="620"/>
        <v>5762.3516776910192</v>
      </c>
      <c r="L1391">
        <f t="shared" si="621"/>
        <v>-7.7387841284206615E-2</v>
      </c>
      <c r="M1391">
        <f t="shared" si="622"/>
        <v>-56.295596454420192</v>
      </c>
      <c r="N1391">
        <f t="shared" si="623"/>
        <v>-5.6295596454420194E-3</v>
      </c>
      <c r="O1391">
        <f t="shared" si="624"/>
        <v>3.4631426030178925</v>
      </c>
      <c r="P1391">
        <f t="shared" si="625"/>
        <v>12.030197160494968</v>
      </c>
      <c r="Q1391">
        <f t="shared" si="626"/>
        <v>152.82899106782796</v>
      </c>
      <c r="R1391">
        <f t="shared" si="627"/>
        <v>4.5015107752624433</v>
      </c>
      <c r="S1391">
        <f t="shared" si="628"/>
        <v>-1.0372422603154625</v>
      </c>
      <c r="T1391">
        <f t="shared" si="629"/>
        <v>0.55478608355583525</v>
      </c>
      <c r="U1391">
        <f t="shared" si="630"/>
        <v>200600</v>
      </c>
      <c r="V1391">
        <f t="shared" si="631"/>
        <v>687597.54974050052</v>
      </c>
      <c r="W1391">
        <f t="shared" si="632"/>
        <v>136654.87264436015</v>
      </c>
      <c r="X1391">
        <f t="shared" si="633"/>
        <v>686700</v>
      </c>
      <c r="Y1391">
        <f t="shared" si="634"/>
        <v>10016.344906968996</v>
      </c>
      <c r="Z1391">
        <f t="shared" si="635"/>
        <v>0.1430906415281285</v>
      </c>
      <c r="AA1391">
        <f t="shared" si="636"/>
        <v>172.55068683472928</v>
      </c>
      <c r="AB1391">
        <f t="shared" si="637"/>
        <v>2.4650098119247039E-3</v>
      </c>
      <c r="AC1391">
        <f t="shared" si="609"/>
        <v>1.000251275210186</v>
      </c>
    </row>
    <row r="1392" spans="1:29" x14ac:dyDescent="0.45">
      <c r="A1392">
        <f t="shared" si="610"/>
        <v>274.199999999993</v>
      </c>
      <c r="B1392">
        <f t="shared" si="611"/>
        <v>11400.088763028396</v>
      </c>
      <c r="C1392">
        <f t="shared" si="612"/>
        <v>2368.2466133609164</v>
      </c>
      <c r="D1392">
        <f t="shared" si="613"/>
        <v>-7.5721757507962231</v>
      </c>
      <c r="E1392">
        <f t="shared" si="614"/>
        <v>659.82860999379807</v>
      </c>
      <c r="F1392">
        <f t="shared" si="615"/>
        <v>0.86552931682601264</v>
      </c>
      <c r="G1392">
        <f t="shared" si="616"/>
        <v>250</v>
      </c>
      <c r="H1392">
        <f t="shared" si="617"/>
        <v>297.13395482511112</v>
      </c>
      <c r="I1392">
        <f t="shared" si="618"/>
        <v>249.7612909091838</v>
      </c>
      <c r="J1392">
        <f t="shared" si="619"/>
        <v>0.23870909081620084</v>
      </c>
      <c r="K1392">
        <f t="shared" si="620"/>
        <v>5762.3994195091827</v>
      </c>
      <c r="L1392">
        <f t="shared" si="621"/>
        <v>-7.7190416779160387E-2</v>
      </c>
      <c r="M1392">
        <f t="shared" si="622"/>
        <v>-56.151564264295814</v>
      </c>
      <c r="N1392">
        <f t="shared" si="623"/>
        <v>-5.6151564264295814E-3</v>
      </c>
      <c r="O1392">
        <f t="shared" si="624"/>
        <v>3.4620195717326063</v>
      </c>
      <c r="P1392">
        <f t="shared" si="625"/>
        <v>12.030692410891298</v>
      </c>
      <c r="Q1392">
        <f t="shared" si="626"/>
        <v>152.85759172023018</v>
      </c>
      <c r="R1392">
        <f t="shared" si="627"/>
        <v>4.5008549932794208</v>
      </c>
      <c r="S1392">
        <f t="shared" si="628"/>
        <v>-1.0377123902615284</v>
      </c>
      <c r="T1392">
        <f t="shared" si="629"/>
        <v>0.55472026536338603</v>
      </c>
      <c r="U1392">
        <f t="shared" si="630"/>
        <v>200600</v>
      </c>
      <c r="V1392">
        <f t="shared" si="631"/>
        <v>687601.19834011991</v>
      </c>
      <c r="W1392">
        <f t="shared" si="632"/>
        <v>136668.79482867339</v>
      </c>
      <c r="X1392">
        <f t="shared" si="633"/>
        <v>686700</v>
      </c>
      <c r="Y1392">
        <f t="shared" si="634"/>
        <v>10010.228340777801</v>
      </c>
      <c r="Z1392">
        <f t="shared" si="635"/>
        <v>0.14300326201111144</v>
      </c>
      <c r="AA1392">
        <f t="shared" si="636"/>
        <v>173.33763871528208</v>
      </c>
      <c r="AB1392">
        <f t="shared" si="637"/>
        <v>2.4762519816468871E-3</v>
      </c>
      <c r="AC1392">
        <f t="shared" si="609"/>
        <v>1.0002524212009836</v>
      </c>
    </row>
    <row r="1393" spans="1:29" x14ac:dyDescent="0.45">
      <c r="A1393">
        <f t="shared" si="610"/>
        <v>274.39999999999299</v>
      </c>
      <c r="B1393">
        <f t="shared" si="611"/>
        <v>11407.983244846493</v>
      </c>
      <c r="C1393">
        <f t="shared" si="612"/>
        <v>2368.3445454289822</v>
      </c>
      <c r="D1393">
        <f t="shared" si="613"/>
        <v>-7.5878068247960577</v>
      </c>
      <c r="E1393">
        <f t="shared" si="614"/>
        <v>659.62442118216325</v>
      </c>
      <c r="F1393">
        <f t="shared" si="615"/>
        <v>0.86531240198091386</v>
      </c>
      <c r="G1393">
        <f t="shared" si="616"/>
        <v>250</v>
      </c>
      <c r="H1393">
        <f t="shared" si="617"/>
        <v>297.18951664046494</v>
      </c>
      <c r="I1393">
        <f t="shared" si="618"/>
        <v>249.77668958476349</v>
      </c>
      <c r="J1393">
        <f t="shared" si="619"/>
        <v>0.22331041523651152</v>
      </c>
      <c r="K1393">
        <f t="shared" si="620"/>
        <v>5762.4440815922298</v>
      </c>
      <c r="L1393">
        <f t="shared" si="621"/>
        <v>-7.6993377898446624E-2</v>
      </c>
      <c r="M1393">
        <f t="shared" si="622"/>
        <v>-56.007876073365082</v>
      </c>
      <c r="N1393">
        <f t="shared" si="623"/>
        <v>-5.6007876073365086E-3</v>
      </c>
      <c r="O1393">
        <f t="shared" si="624"/>
        <v>3.4608994142111391</v>
      </c>
      <c r="P1393">
        <f t="shared" si="625"/>
        <v>12.031189905781154</v>
      </c>
      <c r="Q1393">
        <f t="shared" si="626"/>
        <v>152.88617494052079</v>
      </c>
      <c r="R1393">
        <f t="shared" si="627"/>
        <v>4.5002008056474265</v>
      </c>
      <c r="S1393">
        <f t="shared" si="628"/>
        <v>-1.0381812339148202</v>
      </c>
      <c r="T1393">
        <f t="shared" si="629"/>
        <v>0.55465462725192527</v>
      </c>
      <c r="U1393">
        <f t="shared" si="630"/>
        <v>200600</v>
      </c>
      <c r="V1393">
        <f t="shared" si="631"/>
        <v>687604.83783581667</v>
      </c>
      <c r="W1393">
        <f t="shared" si="632"/>
        <v>136682.68271133964</v>
      </c>
      <c r="X1393">
        <f t="shared" si="633"/>
        <v>686700</v>
      </c>
      <c r="Y1393">
        <f t="shared" si="634"/>
        <v>10004.127101719459</v>
      </c>
      <c r="Z1393">
        <f t="shared" si="635"/>
        <v>0.14291610145313513</v>
      </c>
      <c r="AA1393">
        <f t="shared" si="636"/>
        <v>174.12321144959424</v>
      </c>
      <c r="AB1393">
        <f t="shared" si="637"/>
        <v>2.4874744492799175E-3</v>
      </c>
      <c r="AC1393">
        <f t="shared" si="609"/>
        <v>1.0002535651834128</v>
      </c>
    </row>
    <row r="1394" spans="1:29" x14ac:dyDescent="0.45">
      <c r="A1394">
        <f t="shared" si="610"/>
        <v>274.59999999999297</v>
      </c>
      <c r="B1394">
        <f t="shared" si="611"/>
        <v>11415.878054574998</v>
      </c>
      <c r="C1394">
        <f t="shared" si="612"/>
        <v>2368.4429185513322</v>
      </c>
      <c r="D1394">
        <f t="shared" si="613"/>
        <v>-7.6034385480584952</v>
      </c>
      <c r="E1394">
        <f t="shared" si="614"/>
        <v>659.42027505882982</v>
      </c>
      <c r="F1394">
        <f t="shared" si="615"/>
        <v>0.86509551971703902</v>
      </c>
      <c r="G1394">
        <f t="shared" si="616"/>
        <v>250</v>
      </c>
      <c r="H1394">
        <f t="shared" si="617"/>
        <v>297.24504465525899</v>
      </c>
      <c r="I1394">
        <f t="shared" si="618"/>
        <v>249.79204892959694</v>
      </c>
      <c r="J1394">
        <f t="shared" si="619"/>
        <v>0.20795107040305538</v>
      </c>
      <c r="K1394">
        <f t="shared" si="620"/>
        <v>5762.4856718063102</v>
      </c>
      <c r="L1394">
        <f t="shared" si="621"/>
        <v>-7.6796724167280672E-2</v>
      </c>
      <c r="M1394">
        <f t="shared" si="622"/>
        <v>-55.86453121372962</v>
      </c>
      <c r="N1394">
        <f t="shared" si="623"/>
        <v>-5.5864531213729619E-3</v>
      </c>
      <c r="O1394">
        <f t="shared" si="624"/>
        <v>3.4597821235868644</v>
      </c>
      <c r="P1394">
        <f t="shared" si="625"/>
        <v>12.0316896412267</v>
      </c>
      <c r="Q1394">
        <f t="shared" si="626"/>
        <v>152.91474077245144</v>
      </c>
      <c r="R1394">
        <f t="shared" si="627"/>
        <v>4.4995482085042999</v>
      </c>
      <c r="S1394">
        <f t="shared" si="628"/>
        <v>-1.0386487942931608</v>
      </c>
      <c r="T1394">
        <f t="shared" si="629"/>
        <v>0.55458916879895759</v>
      </c>
      <c r="U1394">
        <f t="shared" si="630"/>
        <v>200600</v>
      </c>
      <c r="V1394">
        <f t="shared" si="631"/>
        <v>687608.46824618278</v>
      </c>
      <c r="W1394">
        <f t="shared" si="632"/>
        <v>136696.53635244269</v>
      </c>
      <c r="X1394">
        <f t="shared" si="633"/>
        <v>686700</v>
      </c>
      <c r="Y1394">
        <f t="shared" si="634"/>
        <v>9998.0411757229085</v>
      </c>
      <c r="Z1394">
        <f t="shared" si="635"/>
        <v>0.14282915965318441</v>
      </c>
      <c r="AA1394">
        <f t="shared" si="636"/>
        <v>174.90740594081581</v>
      </c>
      <c r="AB1394">
        <f t="shared" si="637"/>
        <v>2.49867722772594E-3</v>
      </c>
      <c r="AC1394">
        <f t="shared" si="609"/>
        <v>1.0002547071587895</v>
      </c>
    </row>
    <row r="1395" spans="1:29" x14ac:dyDescent="0.45">
      <c r="A1395">
        <f t="shared" si="610"/>
        <v>274.79999999999296</v>
      </c>
      <c r="B1395">
        <f t="shared" si="611"/>
        <v>11423.773193681509</v>
      </c>
      <c r="C1395">
        <f t="shared" si="612"/>
        <v>2368.5417319533117</v>
      </c>
      <c r="D1395">
        <f t="shared" si="613"/>
        <v>-7.6190709234893887</v>
      </c>
      <c r="E1395">
        <f t="shared" si="614"/>
        <v>659.21617158242873</v>
      </c>
      <c r="F1395">
        <f t="shared" si="615"/>
        <v>0.86487866999374052</v>
      </c>
      <c r="G1395">
        <f t="shared" si="616"/>
        <v>250</v>
      </c>
      <c r="H1395">
        <f t="shared" si="617"/>
        <v>297.30053895446184</v>
      </c>
      <c r="I1395">
        <f t="shared" si="618"/>
        <v>249.80736902061969</v>
      </c>
      <c r="J1395">
        <f t="shared" si="619"/>
        <v>0.19263097938031137</v>
      </c>
      <c r="K1395">
        <f t="shared" si="620"/>
        <v>5762.5241980021865</v>
      </c>
      <c r="L1395">
        <f t="shared" si="621"/>
        <v>-7.6600455113720045E-2</v>
      </c>
      <c r="M1395">
        <f t="shared" si="622"/>
        <v>-55.72152901813898</v>
      </c>
      <c r="N1395">
        <f t="shared" si="623"/>
        <v>-5.5721529018138982E-3</v>
      </c>
      <c r="O1395">
        <f t="shared" si="624"/>
        <v>3.4586676930065017</v>
      </c>
      <c r="P1395">
        <f t="shared" si="625"/>
        <v>12.032191613292692</v>
      </c>
      <c r="Q1395">
        <f t="shared" si="626"/>
        <v>152.94328925973335</v>
      </c>
      <c r="R1395">
        <f t="shared" si="627"/>
        <v>4.498897197994701</v>
      </c>
      <c r="S1395">
        <f t="shared" si="628"/>
        <v>-1.0391150744078366</v>
      </c>
      <c r="T1395">
        <f t="shared" si="629"/>
        <v>0.55452388958290288</v>
      </c>
      <c r="U1395">
        <f t="shared" si="630"/>
        <v>200600</v>
      </c>
      <c r="V1395">
        <f t="shared" si="631"/>
        <v>687612.08958977985</v>
      </c>
      <c r="W1395">
        <f t="shared" si="632"/>
        <v>136710.35581202945</v>
      </c>
      <c r="X1395">
        <f t="shared" si="633"/>
        <v>686700</v>
      </c>
      <c r="Y1395">
        <f t="shared" si="634"/>
        <v>9991.9705486723906</v>
      </c>
      <c r="Z1395">
        <f t="shared" si="635"/>
        <v>0.14274243640960557</v>
      </c>
      <c r="AA1395">
        <f t="shared" si="636"/>
        <v>175.69022309745196</v>
      </c>
      <c r="AB1395">
        <f t="shared" si="637"/>
        <v>2.5098603299635995E-3</v>
      </c>
      <c r="AC1395">
        <f t="shared" si="609"/>
        <v>1.0002558471284366</v>
      </c>
    </row>
    <row r="1396" spans="1:29" x14ac:dyDescent="0.45">
      <c r="A1396">
        <f t="shared" si="610"/>
        <v>274.99999999999295</v>
      </c>
      <c r="B1396">
        <f t="shared" si="611"/>
        <v>11431.668663631044</v>
      </c>
      <c r="C1396">
        <f t="shared" si="612"/>
        <v>2368.6409848607818</v>
      </c>
      <c r="D1396">
        <f t="shared" si="613"/>
        <v>-7.6347039539894652</v>
      </c>
      <c r="E1396">
        <f t="shared" si="614"/>
        <v>659.01211071169394</v>
      </c>
      <c r="F1396">
        <f t="shared" si="615"/>
        <v>0.86466185277047081</v>
      </c>
      <c r="G1396">
        <f t="shared" si="616"/>
        <v>250</v>
      </c>
      <c r="H1396">
        <f t="shared" si="617"/>
        <v>297.35599962296357</v>
      </c>
      <c r="I1396">
        <f t="shared" si="618"/>
        <v>249.8226499346724</v>
      </c>
      <c r="J1396">
        <f t="shared" si="619"/>
        <v>0.17735006532760167</v>
      </c>
      <c r="K1396">
        <f t="shared" si="620"/>
        <v>5762.5596680152521</v>
      </c>
      <c r="L1396">
        <f t="shared" si="621"/>
        <v>-7.6404570263548521E-2</v>
      </c>
      <c r="M1396">
        <f t="shared" si="622"/>
        <v>-55.57886882025111</v>
      </c>
      <c r="N1396">
        <f t="shared" si="623"/>
        <v>-5.5578868820251115E-3</v>
      </c>
      <c r="O1396">
        <f t="shared" si="624"/>
        <v>3.4575561156300965</v>
      </c>
      <c r="P1396">
        <f t="shared" si="625"/>
        <v>12.032695818046506</v>
      </c>
      <c r="Q1396">
        <f t="shared" si="626"/>
        <v>152.97182044603738</v>
      </c>
      <c r="R1396">
        <f t="shared" si="627"/>
        <v>4.4982477702701074</v>
      </c>
      <c r="S1396">
        <f t="shared" si="628"/>
        <v>-1.0395800772636057</v>
      </c>
      <c r="T1396">
        <f t="shared" si="629"/>
        <v>0.55445878918309521</v>
      </c>
      <c r="U1396">
        <f t="shared" si="630"/>
        <v>200600</v>
      </c>
      <c r="V1396">
        <f t="shared" si="631"/>
        <v>687615.70188514073</v>
      </c>
      <c r="W1396">
        <f t="shared" si="632"/>
        <v>136724.14115010999</v>
      </c>
      <c r="X1396">
        <f t="shared" si="633"/>
        <v>686700</v>
      </c>
      <c r="Y1396">
        <f t="shared" si="634"/>
        <v>9985.915206407728</v>
      </c>
      <c r="Z1396">
        <f t="shared" si="635"/>
        <v>0.14265593152011041</v>
      </c>
      <c r="AA1396">
        <f t="shared" si="636"/>
        <v>176.47166383464355</v>
      </c>
      <c r="AB1396">
        <f t="shared" si="637"/>
        <v>2.5210237690663365E-3</v>
      </c>
      <c r="AC1396">
        <f t="shared" si="609"/>
        <v>1.0002569850936867</v>
      </c>
    </row>
    <row r="1397" spans="1:29" x14ac:dyDescent="0.45">
      <c r="A1397">
        <f t="shared" si="610"/>
        <v>275.19999999999294</v>
      </c>
      <c r="B1397">
        <f t="shared" si="611"/>
        <v>11439.564465886044</v>
      </c>
      <c r="C1397">
        <f t="shared" si="612"/>
        <v>2368.7406765001228</v>
      </c>
      <c r="D1397">
        <f t="shared" si="613"/>
        <v>-7.6503376424543674</v>
      </c>
      <c r="E1397">
        <f t="shared" si="614"/>
        <v>658.80809240546228</v>
      </c>
      <c r="F1397">
        <f t="shared" si="615"/>
        <v>0.86444506800678256</v>
      </c>
      <c r="G1397">
        <f t="shared" si="616"/>
        <v>250</v>
      </c>
      <c r="H1397">
        <f t="shared" si="617"/>
        <v>297.41142674557523</v>
      </c>
      <c r="I1397">
        <f t="shared" si="618"/>
        <v>249.83789174850074</v>
      </c>
      <c r="J1397">
        <f t="shared" si="619"/>
        <v>0.16210825149926222</v>
      </c>
      <c r="K1397">
        <f t="shared" si="620"/>
        <v>5762.5920896655516</v>
      </c>
      <c r="L1397">
        <f t="shared" si="621"/>
        <v>-7.6209069141697228E-2</v>
      </c>
      <c r="M1397">
        <f t="shared" si="622"/>
        <v>-55.436549954563276</v>
      </c>
      <c r="N1397">
        <f t="shared" si="623"/>
        <v>-5.5436549954563279E-3</v>
      </c>
      <c r="O1397">
        <f t="shared" si="624"/>
        <v>3.4564473846310051</v>
      </c>
      <c r="P1397">
        <f t="shared" si="625"/>
        <v>12.033202251558151</v>
      </c>
      <c r="Q1397">
        <f t="shared" si="626"/>
        <v>153.00033437499371</v>
      </c>
      <c r="R1397">
        <f t="shared" si="627"/>
        <v>4.4975999214887974</v>
      </c>
      <c r="S1397">
        <f t="shared" si="628"/>
        <v>-1.0400438058587009</v>
      </c>
      <c r="T1397">
        <f t="shared" si="629"/>
        <v>0.5543938671797819</v>
      </c>
      <c r="U1397">
        <f t="shared" si="630"/>
        <v>200600</v>
      </c>
      <c r="V1397">
        <f t="shared" si="631"/>
        <v>687619.3051507714</v>
      </c>
      <c r="W1397">
        <f t="shared" si="632"/>
        <v>136737.89242665732</v>
      </c>
      <c r="X1397">
        <f t="shared" si="633"/>
        <v>686700</v>
      </c>
      <c r="Y1397">
        <f t="shared" si="634"/>
        <v>9979.875134724527</v>
      </c>
      <c r="Z1397">
        <f t="shared" si="635"/>
        <v>0.14256964478177897</v>
      </c>
      <c r="AA1397">
        <f t="shared" si="636"/>
        <v>177.25172907614615</v>
      </c>
      <c r="AB1397">
        <f t="shared" si="637"/>
        <v>2.5321675582306593E-3</v>
      </c>
      <c r="AC1397">
        <f t="shared" si="609"/>
        <v>1.000258121055885</v>
      </c>
    </row>
    <row r="1398" spans="1:29" x14ac:dyDescent="0.45">
      <c r="A1398">
        <f t="shared" si="610"/>
        <v>275.39999999999293</v>
      </c>
      <c r="B1398">
        <f t="shared" si="611"/>
        <v>11447.46060190637</v>
      </c>
      <c r="C1398">
        <f t="shared" si="612"/>
        <v>2368.840806098236</v>
      </c>
      <c r="D1398">
        <f t="shared" si="613"/>
        <v>-7.6659719917746116</v>
      </c>
      <c r="E1398">
        <f t="shared" si="614"/>
        <v>658.6041166226762</v>
      </c>
      <c r="F1398">
        <f t="shared" si="615"/>
        <v>0.86422831566233183</v>
      </c>
      <c r="G1398">
        <f t="shared" si="616"/>
        <v>250</v>
      </c>
      <c r="H1398">
        <f t="shared" si="617"/>
        <v>297.46682040702888</v>
      </c>
      <c r="I1398">
        <f t="shared" si="618"/>
        <v>249.85309453875561</v>
      </c>
      <c r="J1398">
        <f t="shared" si="619"/>
        <v>0.14690546124438697</v>
      </c>
      <c r="K1398">
        <f t="shared" si="620"/>
        <v>5762.6214707578001</v>
      </c>
      <c r="L1398">
        <f t="shared" si="621"/>
        <v>-7.6013951274376268E-2</v>
      </c>
      <c r="M1398">
        <f t="shared" si="622"/>
        <v>-55.294571756303057</v>
      </c>
      <c r="N1398">
        <f t="shared" si="623"/>
        <v>-5.5294571756303061E-3</v>
      </c>
      <c r="O1398">
        <f t="shared" si="624"/>
        <v>3.455341493195879</v>
      </c>
      <c r="P1398">
        <f t="shared" si="625"/>
        <v>12.033710909900289</v>
      </c>
      <c r="Q1398">
        <f t="shared" si="626"/>
        <v>153.02883109019194</v>
      </c>
      <c r="R1398">
        <f t="shared" si="627"/>
        <v>4.4969536478158618</v>
      </c>
      <c r="S1398">
        <f t="shared" si="628"/>
        <v>-1.0405062631848567</v>
      </c>
      <c r="T1398">
        <f t="shared" si="629"/>
        <v>0.55432912315412008</v>
      </c>
      <c r="U1398">
        <f t="shared" si="630"/>
        <v>200600</v>
      </c>
      <c r="V1398">
        <f t="shared" si="631"/>
        <v>687622.89940514532</v>
      </c>
      <c r="W1398">
        <f t="shared" si="632"/>
        <v>136751.60970160624</v>
      </c>
      <c r="X1398">
        <f t="shared" si="633"/>
        <v>686700</v>
      </c>
      <c r="Y1398">
        <f t="shared" si="634"/>
        <v>9973.8503193753713</v>
      </c>
      <c r="Z1398">
        <f t="shared" si="635"/>
        <v>0.14248357599107672</v>
      </c>
      <c r="AA1398">
        <f t="shared" si="636"/>
        <v>178.03041974862572</v>
      </c>
      <c r="AB1398">
        <f t="shared" si="637"/>
        <v>2.5432917106946529E-3</v>
      </c>
      <c r="AC1398">
        <f t="shared" si="609"/>
        <v>1.0002592550163807</v>
      </c>
    </row>
    <row r="1399" spans="1:29" x14ac:dyDescent="0.45">
      <c r="A1399">
        <f t="shared" si="610"/>
        <v>275.59999999999292</v>
      </c>
      <c r="B1399">
        <f t="shared" si="611"/>
        <v>11455.357073149313</v>
      </c>
      <c r="C1399">
        <f t="shared" si="612"/>
        <v>2368.9413728825516</v>
      </c>
      <c r="D1399">
        <f t="shared" si="613"/>
        <v>-7.6816070048356409</v>
      </c>
      <c r="E1399">
        <f t="shared" si="614"/>
        <v>658.4001833223798</v>
      </c>
      <c r="F1399">
        <f t="shared" si="615"/>
        <v>0.86401159569687247</v>
      </c>
      <c r="G1399">
        <f t="shared" si="616"/>
        <v>250</v>
      </c>
      <c r="H1399">
        <f t="shared" si="617"/>
        <v>297.5221806919771</v>
      </c>
      <c r="I1399">
        <f t="shared" si="618"/>
        <v>249.86825838199232</v>
      </c>
      <c r="J1399">
        <f t="shared" si="619"/>
        <v>0.13174161800768047</v>
      </c>
      <c r="K1399">
        <f t="shared" si="620"/>
        <v>5762.6478190814014</v>
      </c>
      <c r="L1399">
        <f t="shared" si="621"/>
        <v>-7.581921618353249E-2</v>
      </c>
      <c r="M1399">
        <f t="shared" si="622"/>
        <v>-55.152933561714192</v>
      </c>
      <c r="N1399">
        <f t="shared" si="623"/>
        <v>-5.5152933561714197E-3</v>
      </c>
      <c r="O1399">
        <f t="shared" si="624"/>
        <v>3.4542384345246449</v>
      </c>
      <c r="P1399">
        <f t="shared" si="625"/>
        <v>12.034221789148264</v>
      </c>
      <c r="Q1399">
        <f t="shared" si="626"/>
        <v>153.0573106351807</v>
      </c>
      <c r="R1399">
        <f t="shared" si="627"/>
        <v>4.4963089454231824</v>
      </c>
      <c r="S1399">
        <f t="shared" si="628"/>
        <v>-1.0409674522273034</v>
      </c>
      <c r="T1399">
        <f t="shared" si="629"/>
        <v>0.55426455668817753</v>
      </c>
      <c r="U1399">
        <f t="shared" si="630"/>
        <v>200600</v>
      </c>
      <c r="V1399">
        <f t="shared" si="631"/>
        <v>687626.4846667127</v>
      </c>
      <c r="W1399">
        <f t="shared" si="632"/>
        <v>136765.29303485449</v>
      </c>
      <c r="X1399">
        <f t="shared" si="633"/>
        <v>686700</v>
      </c>
      <c r="Y1399">
        <f t="shared" si="634"/>
        <v>9967.8407460687522</v>
      </c>
      <c r="Z1399">
        <f t="shared" si="635"/>
        <v>0.14239772494383932</v>
      </c>
      <c r="AA1399">
        <f t="shared" si="636"/>
        <v>178.80773679108825</v>
      </c>
      <c r="AB1399">
        <f t="shared" si="637"/>
        <v>2.5543962398726894E-3</v>
      </c>
      <c r="AC1399">
        <f t="shared" si="609"/>
        <v>1.0002603869765416</v>
      </c>
    </row>
    <row r="1400" spans="1:29" x14ac:dyDescent="0.45">
      <c r="A1400">
        <f t="shared" si="610"/>
        <v>275.79999999999291</v>
      </c>
      <c r="B1400">
        <f t="shared" si="611"/>
        <v>11463.253881069582</v>
      </c>
      <c r="C1400">
        <f t="shared" si="612"/>
        <v>2369.0423760810268</v>
      </c>
      <c r="D1400">
        <f t="shared" si="613"/>
        <v>-7.6972426845177715</v>
      </c>
      <c r="E1400">
        <f t="shared" si="614"/>
        <v>658.19629246372131</v>
      </c>
      <c r="F1400">
        <f t="shared" si="615"/>
        <v>0.86379490807026038</v>
      </c>
      <c r="G1400">
        <f t="shared" si="616"/>
        <v>250</v>
      </c>
      <c r="H1400">
        <f t="shared" si="617"/>
        <v>297.5775076849929</v>
      </c>
      <c r="I1400">
        <f t="shared" si="618"/>
        <v>249.88338335467097</v>
      </c>
      <c r="J1400">
        <f t="shared" si="619"/>
        <v>0.1166166453290316</v>
      </c>
      <c r="K1400">
        <f t="shared" si="620"/>
        <v>5762.6711424104669</v>
      </c>
      <c r="L1400">
        <f t="shared" si="621"/>
        <v>-7.5624863393244368E-2</v>
      </c>
      <c r="M1400">
        <f t="shared" si="622"/>
        <v>-55.011634707732767</v>
      </c>
      <c r="N1400">
        <f t="shared" si="623"/>
        <v>-5.501163470773277E-3</v>
      </c>
      <c r="O1400">
        <f t="shared" si="624"/>
        <v>3.4531382018304901</v>
      </c>
      <c r="P1400">
        <f t="shared" si="625"/>
        <v>12.0347348853801</v>
      </c>
      <c r="Q1400">
        <f t="shared" si="626"/>
        <v>153.08577305346776</v>
      </c>
      <c r="R1400">
        <f t="shared" si="627"/>
        <v>4.4956658104894434</v>
      </c>
      <c r="S1400">
        <f t="shared" si="628"/>
        <v>-1.0414273759647985</v>
      </c>
      <c r="T1400">
        <f t="shared" si="629"/>
        <v>0.55420016736492828</v>
      </c>
      <c r="U1400">
        <f t="shared" si="630"/>
        <v>200600</v>
      </c>
      <c r="V1400">
        <f t="shared" si="631"/>
        <v>687630.06095388916</v>
      </c>
      <c r="W1400">
        <f t="shared" si="632"/>
        <v>136778.94248626067</v>
      </c>
      <c r="X1400">
        <f t="shared" si="633"/>
        <v>686700</v>
      </c>
      <c r="Y1400">
        <f t="shared" si="634"/>
        <v>9961.8464004711495</v>
      </c>
      <c r="Z1400">
        <f t="shared" si="635"/>
        <v>0.14231209143530213</v>
      </c>
      <c r="AA1400">
        <f t="shared" si="636"/>
        <v>179.58368114288896</v>
      </c>
      <c r="AB1400">
        <f t="shared" si="637"/>
        <v>2.5654811591841282E-3</v>
      </c>
      <c r="AC1400">
        <f t="shared" si="609"/>
        <v>1.0002615169377354</v>
      </c>
    </row>
    <row r="1401" spans="1:29" x14ac:dyDescent="0.45">
      <c r="A1401">
        <f t="shared" si="610"/>
        <v>275.99999999999289</v>
      </c>
      <c r="B1401">
        <f t="shared" si="611"/>
        <v>11471.151027119324</v>
      </c>
      <c r="C1401">
        <f t="shared" si="612"/>
        <v>2369.1438149221549</v>
      </c>
      <c r="D1401">
        <f t="shared" si="613"/>
        <v>-7.7128790336962609</v>
      </c>
      <c r="E1401">
        <f t="shared" si="614"/>
        <v>657.99244400595137</v>
      </c>
      <c r="F1401">
        <f t="shared" si="615"/>
        <v>0.86357825274245115</v>
      </c>
      <c r="G1401">
        <f t="shared" si="616"/>
        <v>250</v>
      </c>
      <c r="H1401">
        <f t="shared" si="617"/>
        <v>297.63280147056946</v>
      </c>
      <c r="I1401">
        <f t="shared" si="618"/>
        <v>249.89846953315597</v>
      </c>
      <c r="J1401">
        <f t="shared" si="619"/>
        <v>0.10153046684402511</v>
      </c>
      <c r="K1401">
        <f t="shared" si="620"/>
        <v>5762.691448503836</v>
      </c>
      <c r="L1401">
        <f t="shared" si="621"/>
        <v>-7.5430892425032425E-2</v>
      </c>
      <c r="M1401">
        <f t="shared" si="622"/>
        <v>-54.870674532226992</v>
      </c>
      <c r="N1401">
        <f t="shared" si="623"/>
        <v>-5.4870674532226998E-3</v>
      </c>
      <c r="O1401">
        <f t="shared" si="624"/>
        <v>3.4520407883398456</v>
      </c>
      <c r="P1401">
        <f t="shared" si="625"/>
        <v>12.035250194676541</v>
      </c>
      <c r="Q1401">
        <f t="shared" si="626"/>
        <v>153.11421838851976</v>
      </c>
      <c r="R1401">
        <f t="shared" si="627"/>
        <v>4.4950242392001103</v>
      </c>
      <c r="S1401">
        <f t="shared" si="628"/>
        <v>-1.0418860373696202</v>
      </c>
      <c r="T1401">
        <f t="shared" si="629"/>
        <v>0.55413595476825328</v>
      </c>
      <c r="U1401">
        <f t="shared" si="630"/>
        <v>200600</v>
      </c>
      <c r="V1401">
        <f t="shared" si="631"/>
        <v>687633.62828506553</v>
      </c>
      <c r="W1401">
        <f t="shared" si="632"/>
        <v>136792.5581156454</v>
      </c>
      <c r="X1401">
        <f t="shared" si="633"/>
        <v>686700</v>
      </c>
      <c r="Y1401">
        <f t="shared" si="634"/>
        <v>9955.8672682061078</v>
      </c>
      <c r="Z1401">
        <f t="shared" si="635"/>
        <v>0.14222667526008725</v>
      </c>
      <c r="AA1401">
        <f t="shared" si="636"/>
        <v>180.35825375420973</v>
      </c>
      <c r="AB1401">
        <f t="shared" si="637"/>
        <v>2.5765464822029962E-3</v>
      </c>
      <c r="AC1401">
        <f t="shared" si="609"/>
        <v>1.0002626449013459</v>
      </c>
    </row>
    <row r="1402" spans="1:29" x14ac:dyDescent="0.45">
      <c r="A1402">
        <f t="shared" si="610"/>
        <v>276.19999999999288</v>
      </c>
      <c r="B1402">
        <f t="shared" si="611"/>
        <v>11479.048512748108</v>
      </c>
      <c r="C1402">
        <f t="shared" si="612"/>
        <v>2369.2456886349646</v>
      </c>
      <c r="D1402">
        <f t="shared" si="613"/>
        <v>-7.7285160552412542</v>
      </c>
      <c r="E1402">
        <f t="shared" si="614"/>
        <v>657.78863790842479</v>
      </c>
      <c r="F1402">
        <f t="shared" si="615"/>
        <v>0.8633616296735015</v>
      </c>
      <c r="G1402">
        <f t="shared" si="616"/>
        <v>250</v>
      </c>
      <c r="H1402">
        <f t="shared" si="617"/>
        <v>297.6880621331199</v>
      </c>
      <c r="I1402">
        <f t="shared" si="618"/>
        <v>249.91351699371643</v>
      </c>
      <c r="J1402">
        <f t="shared" si="619"/>
        <v>8.6483006283572195E-2</v>
      </c>
      <c r="K1402">
        <f t="shared" si="620"/>
        <v>5762.7087451050929</v>
      </c>
      <c r="L1402">
        <f t="shared" si="621"/>
        <v>-7.5237302802264594E-2</v>
      </c>
      <c r="M1402">
        <f t="shared" si="622"/>
        <v>-54.730052373773425</v>
      </c>
      <c r="N1402">
        <f t="shared" si="623"/>
        <v>-5.473005237377343E-3</v>
      </c>
      <c r="O1402">
        <f t="shared" si="624"/>
        <v>3.4509461872923701</v>
      </c>
      <c r="P1402">
        <f t="shared" si="625"/>
        <v>12.035767713121054</v>
      </c>
      <c r="Q1402">
        <f t="shared" si="626"/>
        <v>153.14264668376219</v>
      </c>
      <c r="R1402">
        <f t="shared" si="627"/>
        <v>4.4943842277474344</v>
      </c>
      <c r="S1402">
        <f t="shared" si="628"/>
        <v>-1.0423434394075888</v>
      </c>
      <c r="T1402">
        <f t="shared" si="629"/>
        <v>0.55407191848293758</v>
      </c>
      <c r="U1402">
        <f t="shared" si="630"/>
        <v>200600</v>
      </c>
      <c r="V1402">
        <f t="shared" si="631"/>
        <v>687637.18667860189</v>
      </c>
      <c r="W1402">
        <f t="shared" si="632"/>
        <v>136806.13998278987</v>
      </c>
      <c r="X1402">
        <f t="shared" si="633"/>
        <v>686700</v>
      </c>
      <c r="Y1402">
        <f t="shared" si="634"/>
        <v>9949.903334855524</v>
      </c>
      <c r="Z1402">
        <f t="shared" si="635"/>
        <v>0.14214147621222178</v>
      </c>
      <c r="AA1402">
        <f t="shared" si="636"/>
        <v>181.13145557953976</v>
      </c>
      <c r="AB1402">
        <f t="shared" si="637"/>
        <v>2.5875922225648538E-3</v>
      </c>
      <c r="AC1402">
        <f t="shared" si="609"/>
        <v>1.0002637708687629</v>
      </c>
    </row>
    <row r="1403" spans="1:29" x14ac:dyDescent="0.45">
      <c r="A1403">
        <f t="shared" si="610"/>
        <v>276.39999999999287</v>
      </c>
      <c r="B1403">
        <f t="shared" si="611"/>
        <v>11486.946339402937</v>
      </c>
      <c r="C1403">
        <f t="shared" si="612"/>
        <v>2369.3479964490271</v>
      </c>
      <c r="D1403">
        <f t="shared" si="613"/>
        <v>-7.7441537520178159</v>
      </c>
      <c r="E1403">
        <f t="shared" si="614"/>
        <v>657.58487413059765</v>
      </c>
      <c r="F1403">
        <f t="shared" si="615"/>
        <v>0.8631450388235673</v>
      </c>
      <c r="G1403">
        <f t="shared" si="616"/>
        <v>250</v>
      </c>
      <c r="H1403">
        <f t="shared" si="617"/>
        <v>297.74328975697694</v>
      </c>
      <c r="I1403">
        <f t="shared" si="618"/>
        <v>249.92852581252515</v>
      </c>
      <c r="J1403">
        <f t="shared" si="619"/>
        <v>7.147418747484835E-2</v>
      </c>
      <c r="K1403">
        <f t="shared" si="620"/>
        <v>5762.723039942588</v>
      </c>
      <c r="L1403">
        <f t="shared" si="621"/>
        <v>-7.5044094043619225E-2</v>
      </c>
      <c r="M1403">
        <f t="shared" si="622"/>
        <v>-54.589767571993406</v>
      </c>
      <c r="N1403">
        <f t="shared" si="623"/>
        <v>-5.4589767571993405E-3</v>
      </c>
      <c r="O1403">
        <f t="shared" si="624"/>
        <v>3.4498543919409301</v>
      </c>
      <c r="P1403">
        <f t="shared" si="625"/>
        <v>12.03628743679986</v>
      </c>
      <c r="Q1403">
        <f t="shared" si="626"/>
        <v>153.17105798257921</v>
      </c>
      <c r="R1403">
        <f t="shared" si="627"/>
        <v>4.4937457723304446</v>
      </c>
      <c r="S1403">
        <f t="shared" si="628"/>
        <v>-1.0427995850380745</v>
      </c>
      <c r="T1403">
        <f t="shared" si="629"/>
        <v>0.55400805809466958</v>
      </c>
      <c r="U1403">
        <f t="shared" si="630"/>
        <v>200600</v>
      </c>
      <c r="V1403">
        <f t="shared" si="631"/>
        <v>687640.7361528317</v>
      </c>
      <c r="W1403">
        <f t="shared" si="632"/>
        <v>136819.68814743651</v>
      </c>
      <c r="X1403">
        <f t="shared" si="633"/>
        <v>686700</v>
      </c>
      <c r="Y1403">
        <f t="shared" si="634"/>
        <v>9943.9545859592472</v>
      </c>
      <c r="Z1403">
        <f t="shared" si="635"/>
        <v>0.1420564940851321</v>
      </c>
      <c r="AA1403">
        <f t="shared" si="636"/>
        <v>181.90328758221585</v>
      </c>
      <c r="AB1403">
        <f t="shared" si="637"/>
        <v>2.598618394031655E-3</v>
      </c>
      <c r="AC1403">
        <f t="shared" si="609"/>
        <v>1.0002648948413897</v>
      </c>
    </row>
    <row r="1404" spans="1:29" x14ac:dyDescent="0.45">
      <c r="A1404">
        <f t="shared" si="610"/>
        <v>276.59999999999286</v>
      </c>
      <c r="B1404">
        <f t="shared" si="611"/>
        <v>11494.844508528253</v>
      </c>
      <c r="C1404">
        <f t="shared" si="612"/>
        <v>2369.4507375944577</v>
      </c>
      <c r="D1404">
        <f t="shared" si="613"/>
        <v>-7.7597921268859409</v>
      </c>
      <c r="E1404">
        <f t="shared" si="614"/>
        <v>657.38115263203019</v>
      </c>
      <c r="F1404">
        <f t="shared" si="615"/>
        <v>0.86292848015290524</v>
      </c>
      <c r="G1404">
        <f t="shared" si="616"/>
        <v>250</v>
      </c>
      <c r="H1404">
        <f t="shared" si="617"/>
        <v>297.79848442639286</v>
      </c>
      <c r="I1404">
        <f t="shared" si="618"/>
        <v>249.94349606565936</v>
      </c>
      <c r="J1404">
        <f t="shared" si="619"/>
        <v>5.6503934340639717E-2</v>
      </c>
      <c r="K1404">
        <f t="shared" si="620"/>
        <v>5762.7343407294566</v>
      </c>
      <c r="L1404">
        <f t="shared" si="621"/>
        <v>-7.4851265671043166E-2</v>
      </c>
      <c r="M1404">
        <f t="shared" si="622"/>
        <v>-54.449819467148806</v>
      </c>
      <c r="N1404">
        <f t="shared" si="623"/>
        <v>-5.4449819467148807E-3</v>
      </c>
      <c r="O1404">
        <f t="shared" si="624"/>
        <v>3.4487653955515873</v>
      </c>
      <c r="P1404">
        <f t="shared" si="625"/>
        <v>12.036809361801945</v>
      </c>
      <c r="Q1404">
        <f t="shared" si="626"/>
        <v>153.19945232831355</v>
      </c>
      <c r="R1404">
        <f t="shared" si="627"/>
        <v>4.4931088691549439</v>
      </c>
      <c r="S1404">
        <f t="shared" si="628"/>
        <v>-1.0432544772140138</v>
      </c>
      <c r="T1404">
        <f t="shared" si="629"/>
        <v>0.55394437319003809</v>
      </c>
      <c r="U1404">
        <f t="shared" si="630"/>
        <v>200600</v>
      </c>
      <c r="V1404">
        <f t="shared" si="631"/>
        <v>687644.27672605787</v>
      </c>
      <c r="W1404">
        <f t="shared" si="632"/>
        <v>136833.20266928777</v>
      </c>
      <c r="X1404">
        <f t="shared" si="633"/>
        <v>686700</v>
      </c>
      <c r="Y1404">
        <f t="shared" si="634"/>
        <v>9938.0210070161775</v>
      </c>
      <c r="Z1404">
        <f t="shared" si="635"/>
        <v>0.14197172867165969</v>
      </c>
      <c r="AA1404">
        <f t="shared" si="636"/>
        <v>182.67375072976574</v>
      </c>
      <c r="AB1404">
        <f t="shared" si="637"/>
        <v>2.6096250104252249E-3</v>
      </c>
      <c r="AC1404">
        <f t="shared" si="609"/>
        <v>1.0002660168206345</v>
      </c>
    </row>
    <row r="1405" spans="1:29" x14ac:dyDescent="0.45">
      <c r="A1405">
        <f t="shared" si="610"/>
        <v>276.79999999999285</v>
      </c>
      <c r="B1405">
        <f t="shared" si="611"/>
        <v>11502.743021565926</v>
      </c>
      <c r="C1405">
        <f t="shared" si="612"/>
        <v>2369.5539113019199</v>
      </c>
      <c r="D1405">
        <f t="shared" si="613"/>
        <v>-7.7754311827005331</v>
      </c>
      <c r="E1405">
        <f t="shared" si="614"/>
        <v>657.17747337238484</v>
      </c>
      <c r="F1405">
        <f t="shared" si="615"/>
        <v>0.86271195362187247</v>
      </c>
      <c r="G1405">
        <f t="shared" si="616"/>
        <v>250</v>
      </c>
      <c r="H1405">
        <f t="shared" si="617"/>
        <v>297.85364622553914</v>
      </c>
      <c r="I1405">
        <f t="shared" si="618"/>
        <v>249.95842782910009</v>
      </c>
      <c r="J1405">
        <f t="shared" si="619"/>
        <v>4.1572170899911498E-2</v>
      </c>
      <c r="K1405">
        <f t="shared" si="620"/>
        <v>5762.7426551636363</v>
      </c>
      <c r="L1405">
        <f t="shared" si="621"/>
        <v>-7.4658817203641092E-2</v>
      </c>
      <c r="M1405">
        <f t="shared" si="622"/>
        <v>-54.310207400453422</v>
      </c>
      <c r="N1405">
        <f t="shared" si="623"/>
        <v>-5.4310207400453427E-3</v>
      </c>
      <c r="O1405">
        <f t="shared" si="624"/>
        <v>3.4476791914035783</v>
      </c>
      <c r="P1405">
        <f t="shared" si="625"/>
        <v>12.037333484219081</v>
      </c>
      <c r="Q1405">
        <f t="shared" si="626"/>
        <v>153.22782976426635</v>
      </c>
      <c r="R1405">
        <f t="shared" si="627"/>
        <v>4.4924735144335015</v>
      </c>
      <c r="S1405">
        <f t="shared" si="628"/>
        <v>-1.0437081188819142</v>
      </c>
      <c r="T1405">
        <f t="shared" si="629"/>
        <v>0.55388086335653208</v>
      </c>
      <c r="U1405">
        <f t="shared" si="630"/>
        <v>200600</v>
      </c>
      <c r="V1405">
        <f t="shared" si="631"/>
        <v>687647.80841655622</v>
      </c>
      <c r="W1405">
        <f t="shared" si="632"/>
        <v>136846.68360800657</v>
      </c>
      <c r="X1405">
        <f t="shared" si="633"/>
        <v>686700</v>
      </c>
      <c r="Y1405">
        <f t="shared" si="634"/>
        <v>9932.1025834839747</v>
      </c>
      <c r="Z1405">
        <f t="shared" si="635"/>
        <v>0.14188717976405679</v>
      </c>
      <c r="AA1405">
        <f t="shared" si="636"/>
        <v>183.44284599798266</v>
      </c>
      <c r="AB1405">
        <f t="shared" si="637"/>
        <v>2.6206120856854666E-3</v>
      </c>
      <c r="AC1405">
        <f t="shared" si="609"/>
        <v>1.000267136807919</v>
      </c>
    </row>
    <row r="1406" spans="1:29" x14ac:dyDescent="0.45">
      <c r="A1406">
        <f t="shared" si="610"/>
        <v>276.99999999999284</v>
      </c>
      <c r="B1406">
        <f t="shared" si="611"/>
        <v>11510.641879955268</v>
      </c>
      <c r="C1406">
        <f t="shared" si="612"/>
        <v>2369.6575168026293</v>
      </c>
      <c r="D1406">
        <f t="shared" si="613"/>
        <v>-7.7910709223114338</v>
      </c>
      <c r="E1406">
        <f t="shared" si="614"/>
        <v>656.97383631142543</v>
      </c>
      <c r="F1406">
        <f t="shared" si="615"/>
        <v>0.86249545919092363</v>
      </c>
      <c r="G1406">
        <f t="shared" si="616"/>
        <v>250</v>
      </c>
      <c r="H1406">
        <f t="shared" si="617"/>
        <v>297.90877523850622</v>
      </c>
      <c r="I1406">
        <f t="shared" si="618"/>
        <v>249.97332117873196</v>
      </c>
      <c r="J1406">
        <f t="shared" si="619"/>
        <v>2.6678821268035335E-2</v>
      </c>
      <c r="K1406">
        <f t="shared" si="620"/>
        <v>5762.74799092789</v>
      </c>
      <c r="L1406">
        <f t="shared" si="621"/>
        <v>-7.4466748159380813E-2</v>
      </c>
      <c r="M1406">
        <f t="shared" si="622"/>
        <v>-54.170930713990217</v>
      </c>
      <c r="N1406">
        <f t="shared" si="623"/>
        <v>-5.4170930713990217E-3</v>
      </c>
      <c r="O1406">
        <f t="shared" si="624"/>
        <v>3.4465957727892986</v>
      </c>
      <c r="P1406">
        <f t="shared" si="625"/>
        <v>12.037859800145844</v>
      </c>
      <c r="Q1406">
        <f t="shared" si="626"/>
        <v>153.25619033369713</v>
      </c>
      <c r="R1406">
        <f t="shared" si="627"/>
        <v>4.4918397043854519</v>
      </c>
      <c r="S1406">
        <f t="shared" si="628"/>
        <v>-1.0441605129818736</v>
      </c>
      <c r="T1406">
        <f t="shared" si="629"/>
        <v>0.55381752818253771</v>
      </c>
      <c r="U1406">
        <f t="shared" si="630"/>
        <v>200600</v>
      </c>
      <c r="V1406">
        <f t="shared" si="631"/>
        <v>687651.33124257228</v>
      </c>
      <c r="W1406">
        <f t="shared" si="632"/>
        <v>136860.13102321528</v>
      </c>
      <c r="X1406">
        <f t="shared" si="633"/>
        <v>686700</v>
      </c>
      <c r="Y1406">
        <f t="shared" si="634"/>
        <v>9926.199300780223</v>
      </c>
      <c r="Z1406">
        <f t="shared" si="635"/>
        <v>0.14180284715400318</v>
      </c>
      <c r="AA1406">
        <f t="shared" si="636"/>
        <v>184.21057436720002</v>
      </c>
      <c r="AB1406">
        <f t="shared" si="637"/>
        <v>2.6315796338171431E-3</v>
      </c>
      <c r="AC1406">
        <f t="shared" si="609"/>
        <v>1.0002682548046704</v>
      </c>
    </row>
    <row r="1407" spans="1:29" x14ac:dyDescent="0.45">
      <c r="A1407">
        <f t="shared" si="610"/>
        <v>277.19999999999283</v>
      </c>
      <c r="B1407">
        <f t="shared" si="611"/>
        <v>11518.541085133029</v>
      </c>
      <c r="C1407">
        <f t="shared" si="612"/>
        <v>2369.7615533283574</v>
      </c>
      <c r="D1407">
        <f t="shared" si="613"/>
        <v>-7.8067113485633968</v>
      </c>
      <c r="E1407">
        <f t="shared" si="614"/>
        <v>656.77024140901904</v>
      </c>
      <c r="F1407">
        <f t="shared" si="615"/>
        <v>0.86227899682061526</v>
      </c>
      <c r="G1407">
        <f t="shared" si="616"/>
        <v>250</v>
      </c>
      <c r="H1407">
        <f t="shared" si="617"/>
        <v>297.96387154930346</v>
      </c>
      <c r="I1407">
        <f t="shared" si="618"/>
        <v>249.98817619034344</v>
      </c>
      <c r="J1407">
        <f t="shared" si="619"/>
        <v>1.1823809656561934E-2</v>
      </c>
      <c r="K1407">
        <f t="shared" si="620"/>
        <v>5762.7503556898209</v>
      </c>
      <c r="L1407">
        <f t="shared" si="621"/>
        <v>-7.4275058057367005E-2</v>
      </c>
      <c r="M1407">
        <f t="shared" si="622"/>
        <v>-54.031988750595481</v>
      </c>
      <c r="N1407">
        <f t="shared" si="623"/>
        <v>-5.4031988750595479E-3</v>
      </c>
      <c r="O1407">
        <f t="shared" si="624"/>
        <v>3.4455151330142866</v>
      </c>
      <c r="P1407">
        <f t="shared" si="625"/>
        <v>12.03838830567963</v>
      </c>
      <c r="Q1407">
        <f t="shared" si="626"/>
        <v>153.28453407982369</v>
      </c>
      <c r="R1407">
        <f t="shared" si="627"/>
        <v>4.491207435236884</v>
      </c>
      <c r="S1407">
        <f t="shared" si="628"/>
        <v>-1.0446116624475854</v>
      </c>
      <c r="T1407">
        <f t="shared" si="629"/>
        <v>0.55375436725733806</v>
      </c>
      <c r="U1407">
        <f t="shared" si="630"/>
        <v>200600</v>
      </c>
      <c r="V1407">
        <f t="shared" si="631"/>
        <v>687654.84522232378</v>
      </c>
      <c r="W1407">
        <f t="shared" si="632"/>
        <v>136873.54497449577</v>
      </c>
      <c r="X1407">
        <f t="shared" si="633"/>
        <v>686700</v>
      </c>
      <c r="Y1407">
        <f t="shared" si="634"/>
        <v>9920.3111442822265</v>
      </c>
      <c r="Z1407">
        <f t="shared" si="635"/>
        <v>0.14171873063260323</v>
      </c>
      <c r="AA1407">
        <f t="shared" si="636"/>
        <v>184.97693682543468</v>
      </c>
      <c r="AB1407">
        <f t="shared" si="637"/>
        <v>2.6425276689347812E-3</v>
      </c>
      <c r="AC1407">
        <f t="shared" si="609"/>
        <v>1.0002693708123276</v>
      </c>
    </row>
    <row r="1408" spans="1:29" x14ac:dyDescent="0.45">
      <c r="A1408">
        <f t="shared" si="610"/>
        <v>277.39999999999281</v>
      </c>
      <c r="B1408">
        <f t="shared" si="611"/>
        <v>11526.4406385334</v>
      </c>
      <c r="C1408">
        <f t="shared" si="612"/>
        <v>2369.8660201114344</v>
      </c>
      <c r="D1408">
        <f t="shared" si="613"/>
        <v>-7.8223524642961344</v>
      </c>
      <c r="E1408">
        <f t="shared" si="614"/>
        <v>656.56668862513493</v>
      </c>
      <c r="F1408">
        <f t="shared" si="615"/>
        <v>0.86206256647160273</v>
      </c>
      <c r="G1408">
        <f t="shared" si="616"/>
        <v>250</v>
      </c>
      <c r="H1408">
        <f t="shared" si="617"/>
        <v>298.01893524185863</v>
      </c>
      <c r="I1408">
        <f t="shared" si="618"/>
        <v>250.00299293962635</v>
      </c>
      <c r="J1408">
        <f t="shared" si="619"/>
        <v>-2.9929396263526087E-3</v>
      </c>
      <c r="K1408">
        <f t="shared" si="620"/>
        <v>5762.7497571018957</v>
      </c>
      <c r="L1408">
        <f t="shared" si="621"/>
        <v>-7.4083746414572715E-2</v>
      </c>
      <c r="M1408">
        <f t="shared" si="622"/>
        <v>-53.893380854026795</v>
      </c>
      <c r="N1408">
        <f t="shared" si="623"/>
        <v>-5.3893380854026793E-3</v>
      </c>
      <c r="O1408">
        <f t="shared" si="624"/>
        <v>3.4444372653972062</v>
      </c>
      <c r="P1408">
        <f t="shared" si="625"/>
        <v>12.03891899692068</v>
      </c>
      <c r="Q1408">
        <f t="shared" si="626"/>
        <v>153.31286104582176</v>
      </c>
      <c r="R1408">
        <f t="shared" si="627"/>
        <v>4.4905767032206363</v>
      </c>
      <c r="S1408">
        <f t="shared" si="628"/>
        <v>-1.0450615702063497</v>
      </c>
      <c r="T1408">
        <f t="shared" si="629"/>
        <v>0.55369138017111108</v>
      </c>
      <c r="U1408">
        <f t="shared" si="630"/>
        <v>200600</v>
      </c>
      <c r="V1408">
        <f t="shared" si="631"/>
        <v>687658.35037400096</v>
      </c>
      <c r="W1408">
        <f t="shared" si="632"/>
        <v>136886.92552138938</v>
      </c>
      <c r="X1408">
        <f t="shared" si="633"/>
        <v>686700</v>
      </c>
      <c r="Y1408">
        <f t="shared" si="634"/>
        <v>9914.4380993273808</v>
      </c>
      <c r="Z1408">
        <f t="shared" si="635"/>
        <v>0.14163482999039115</v>
      </c>
      <c r="AA1408">
        <f t="shared" si="636"/>
        <v>185.74193436745554</v>
      </c>
      <c r="AB1408">
        <f t="shared" si="637"/>
        <v>2.653456205249365E-3</v>
      </c>
      <c r="AC1408">
        <f t="shared" si="609"/>
        <v>1.0002704848323394</v>
      </c>
    </row>
    <row r="1409" spans="1:29" x14ac:dyDescent="0.45">
      <c r="A1409">
        <f t="shared" si="610"/>
        <v>277.5999999999928</v>
      </c>
      <c r="B1409">
        <f t="shared" si="611"/>
        <v>11534.340541588017</v>
      </c>
      <c r="C1409">
        <f t="shared" si="612"/>
        <v>2369.9709163847533</v>
      </c>
      <c r="D1409">
        <f t="shared" si="613"/>
        <v>-7.8379942723442753</v>
      </c>
      <c r="E1409">
        <f t="shared" si="614"/>
        <v>656.36317791984379</v>
      </c>
      <c r="F1409">
        <f t="shared" si="615"/>
        <v>0.86184616810464021</v>
      </c>
      <c r="G1409">
        <f t="shared" si="616"/>
        <v>250</v>
      </c>
      <c r="H1409">
        <f t="shared" si="617"/>
        <v>298.07396640001792</v>
      </c>
      <c r="I1409">
        <f t="shared" si="618"/>
        <v>250.01777150217589</v>
      </c>
      <c r="J1409">
        <f t="shared" si="619"/>
        <v>-1.7771502175889964E-2</v>
      </c>
      <c r="K1409">
        <f t="shared" si="620"/>
        <v>5762.7462028014606</v>
      </c>
      <c r="L1409">
        <f t="shared" si="621"/>
        <v>-7.3892812747686776E-2</v>
      </c>
      <c r="M1409">
        <f t="shared" si="622"/>
        <v>-53.755106368871367</v>
      </c>
      <c r="N1409">
        <f t="shared" si="623"/>
        <v>-5.3755106368871368E-3</v>
      </c>
      <c r="O1409">
        <f t="shared" si="624"/>
        <v>3.4433621632698288</v>
      </c>
      <c r="P1409">
        <f t="shared" si="625"/>
        <v>12.039451869972087</v>
      </c>
      <c r="Q1409">
        <f t="shared" si="626"/>
        <v>153.34117127482523</v>
      </c>
      <c r="R1409">
        <f t="shared" si="627"/>
        <v>4.4899475045763033</v>
      </c>
      <c r="S1409">
        <f t="shared" si="628"/>
        <v>-1.0455102391790971</v>
      </c>
      <c r="T1409">
        <f t="shared" si="629"/>
        <v>0.55362856651492642</v>
      </c>
      <c r="U1409">
        <f t="shared" si="630"/>
        <v>200600</v>
      </c>
      <c r="V1409">
        <f t="shared" si="631"/>
        <v>687661.84671576275</v>
      </c>
      <c r="W1409">
        <f t="shared" si="632"/>
        <v>136900.2727233959</v>
      </c>
      <c r="X1409">
        <f t="shared" si="633"/>
        <v>686700</v>
      </c>
      <c r="Y1409">
        <f t="shared" si="634"/>
        <v>9908.5801512138714</v>
      </c>
      <c r="Z1409">
        <f t="shared" si="635"/>
        <v>0.14155114501734101</v>
      </c>
      <c r="AA1409">
        <f t="shared" si="636"/>
        <v>186.50556799233891</v>
      </c>
      <c r="AB1409">
        <f t="shared" si="637"/>
        <v>2.6643652570334129E-3</v>
      </c>
      <c r="AC1409">
        <f t="shared" si="609"/>
        <v>1.0002715968661604</v>
      </c>
    </row>
    <row r="1410" spans="1:29" x14ac:dyDescent="0.45">
      <c r="A1410">
        <f t="shared" si="610"/>
        <v>277.79999999999279</v>
      </c>
      <c r="B1410">
        <f t="shared" si="611"/>
        <v>11542.240795725957</v>
      </c>
      <c r="C1410">
        <f t="shared" si="612"/>
        <v>2370.0762413817724</v>
      </c>
      <c r="D1410">
        <f t="shared" si="613"/>
        <v>-7.8536367755373924</v>
      </c>
      <c r="E1410">
        <f t="shared" si="614"/>
        <v>656.15970925331897</v>
      </c>
      <c r="F1410">
        <f t="shared" si="615"/>
        <v>0.8616298016805829</v>
      </c>
      <c r="G1410">
        <f t="shared" si="616"/>
        <v>250</v>
      </c>
      <c r="H1410">
        <f t="shared" si="617"/>
        <v>298.1289651075457</v>
      </c>
      <c r="I1410">
        <f t="shared" si="618"/>
        <v>250.03251195349071</v>
      </c>
      <c r="J1410">
        <f t="shared" si="619"/>
        <v>-3.2511953490711676E-2</v>
      </c>
      <c r="K1410">
        <f t="shared" si="620"/>
        <v>5762.7397004107625</v>
      </c>
      <c r="L1410">
        <f t="shared" si="621"/>
        <v>-7.370225657410856E-2</v>
      </c>
      <c r="M1410">
        <f t="shared" si="622"/>
        <v>-53.617164640495083</v>
      </c>
      <c r="N1410">
        <f t="shared" si="623"/>
        <v>-5.3617164640495088E-3</v>
      </c>
      <c r="O1410">
        <f t="shared" si="624"/>
        <v>3.4422898199770189</v>
      </c>
      <c r="P1410">
        <f t="shared" si="625"/>
        <v>12.039986920939823</v>
      </c>
      <c r="Q1410">
        <f t="shared" si="626"/>
        <v>153.3694648099258</v>
      </c>
      <c r="R1410">
        <f t="shared" si="627"/>
        <v>4.4893198355502104</v>
      </c>
      <c r="S1410">
        <f t="shared" si="628"/>
        <v>-1.0459576722803816</v>
      </c>
      <c r="T1410">
        <f t="shared" si="629"/>
        <v>0.5535659258807466</v>
      </c>
      <c r="U1410">
        <f t="shared" si="630"/>
        <v>200600</v>
      </c>
      <c r="V1410">
        <f t="shared" si="631"/>
        <v>687665.33426574199</v>
      </c>
      <c r="W1410">
        <f t="shared" si="632"/>
        <v>136913.58663997389</v>
      </c>
      <c r="X1410">
        <f t="shared" si="633"/>
        <v>686700</v>
      </c>
      <c r="Y1410">
        <f t="shared" si="634"/>
        <v>9902.7372852009794</v>
      </c>
      <c r="Z1410">
        <f t="shared" si="635"/>
        <v>0.14146767550287112</v>
      </c>
      <c r="AA1410">
        <f t="shared" si="636"/>
        <v>187.26783870731015</v>
      </c>
      <c r="AB1410">
        <f t="shared" si="637"/>
        <v>2.6752548386758594E-3</v>
      </c>
      <c r="AC1410">
        <f t="shared" si="609"/>
        <v>1.0002727069152575</v>
      </c>
    </row>
    <row r="1411" spans="1:29" x14ac:dyDescent="0.45">
      <c r="A1411">
        <f t="shared" si="610"/>
        <v>277.99999999999278</v>
      </c>
      <c r="B1411">
        <f t="shared" si="611"/>
        <v>11550.141402373745</v>
      </c>
      <c r="C1411">
        <f t="shared" si="612"/>
        <v>2370.1819943365213</v>
      </c>
      <c r="D1411">
        <f t="shared" si="613"/>
        <v>-7.8692799767000139</v>
      </c>
      <c r="E1411">
        <f t="shared" si="614"/>
        <v>655.95628258583417</v>
      </c>
      <c r="F1411">
        <f t="shared" si="615"/>
        <v>0.86141346716038247</v>
      </c>
      <c r="G1411">
        <f t="shared" si="616"/>
        <v>250</v>
      </c>
      <c r="H1411">
        <f t="shared" si="617"/>
        <v>298.18393144812416</v>
      </c>
      <c r="I1411">
        <f t="shared" si="618"/>
        <v>250.04721436897213</v>
      </c>
      <c r="J1411">
        <f t="shared" si="619"/>
        <v>-4.7214368972134935E-2</v>
      </c>
      <c r="K1411">
        <f t="shared" si="620"/>
        <v>5762.7302575369677</v>
      </c>
      <c r="L1411">
        <f t="shared" si="621"/>
        <v>-7.3512077407116294E-2</v>
      </c>
      <c r="M1411">
        <f t="shared" si="622"/>
        <v>-53.479555015292512</v>
      </c>
      <c r="N1411">
        <f t="shared" si="623"/>
        <v>-5.347955501529251E-3</v>
      </c>
      <c r="O1411">
        <f t="shared" si="624"/>
        <v>3.4412202288767131</v>
      </c>
      <c r="P1411">
        <f t="shared" si="625"/>
        <v>12.040524145932755</v>
      </c>
      <c r="Q1411">
        <f t="shared" si="626"/>
        <v>153.39774169417299</v>
      </c>
      <c r="R1411">
        <f t="shared" si="627"/>
        <v>4.4886936923954215</v>
      </c>
      <c r="S1411">
        <f t="shared" si="628"/>
        <v>-1.0464038724184026</v>
      </c>
      <c r="T1411">
        <f t="shared" si="629"/>
        <v>0.55350345786142374</v>
      </c>
      <c r="U1411">
        <f t="shared" si="630"/>
        <v>200600</v>
      </c>
      <c r="V1411">
        <f t="shared" si="631"/>
        <v>687668.81304204278</v>
      </c>
      <c r="W1411">
        <f t="shared" si="632"/>
        <v>136926.86733054015</v>
      </c>
      <c r="X1411">
        <f t="shared" si="633"/>
        <v>686700</v>
      </c>
      <c r="Y1411">
        <f t="shared" si="634"/>
        <v>9896.9094865091029</v>
      </c>
      <c r="Z1411">
        <f t="shared" si="635"/>
        <v>0.14138442123584433</v>
      </c>
      <c r="AA1411">
        <f t="shared" si="636"/>
        <v>188.02874752599746</v>
      </c>
      <c r="AB1411">
        <f t="shared" si="637"/>
        <v>2.6861249646571066E-3</v>
      </c>
      <c r="AC1411">
        <f t="shared" si="609"/>
        <v>1.0002738149811068</v>
      </c>
    </row>
    <row r="1412" spans="1:29" x14ac:dyDescent="0.45">
      <c r="A1412">
        <f t="shared" si="610"/>
        <v>278.19999999999277</v>
      </c>
      <c r="B1412">
        <f t="shared" si="611"/>
        <v>11558.042362955357</v>
      </c>
      <c r="C1412">
        <f t="shared" si="612"/>
        <v>2370.2881744836009</v>
      </c>
      <c r="D1412">
        <f t="shared" si="613"/>
        <v>-7.8849238786516054</v>
      </c>
      <c r="E1412">
        <f t="shared" si="614"/>
        <v>655.75289787776546</v>
      </c>
      <c r="F1412">
        <f t="shared" si="615"/>
        <v>0.86119716450509187</v>
      </c>
      <c r="G1412">
        <f t="shared" si="616"/>
        <v>250</v>
      </c>
      <c r="H1412">
        <f t="shared" si="617"/>
        <v>298.2388655053532</v>
      </c>
      <c r="I1412">
        <f t="shared" si="618"/>
        <v>250.06187882392479</v>
      </c>
      <c r="J1412">
        <f t="shared" si="619"/>
        <v>-6.1878823924786275E-2</v>
      </c>
      <c r="K1412">
        <f t="shared" si="620"/>
        <v>5762.7178817721824</v>
      </c>
      <c r="L1412">
        <f t="shared" si="621"/>
        <v>-7.3322274763256701E-2</v>
      </c>
      <c r="M1412">
        <f t="shared" si="622"/>
        <v>-53.342276840311129</v>
      </c>
      <c r="N1412">
        <f t="shared" si="623"/>
        <v>-5.3342276840311134E-3</v>
      </c>
      <c r="O1412">
        <f t="shared" si="624"/>
        <v>3.4401533833399069</v>
      </c>
      <c r="P1412">
        <f t="shared" si="625"/>
        <v>12.041063541062659</v>
      </c>
      <c r="Q1412">
        <f t="shared" si="626"/>
        <v>153.42600197057391</v>
      </c>
      <c r="R1412">
        <f t="shared" si="627"/>
        <v>4.4880690713717337</v>
      </c>
      <c r="S1412">
        <f t="shared" si="628"/>
        <v>-1.0468488424950206</v>
      </c>
      <c r="T1412">
        <f t="shared" si="629"/>
        <v>0.55344116205069716</v>
      </c>
      <c r="U1412">
        <f t="shared" si="630"/>
        <v>200600</v>
      </c>
      <c r="V1412">
        <f t="shared" si="631"/>
        <v>687672.28306273895</v>
      </c>
      <c r="W1412">
        <f t="shared" si="632"/>
        <v>136940.1148544692</v>
      </c>
      <c r="X1412">
        <f t="shared" si="633"/>
        <v>686700</v>
      </c>
      <c r="Y1412">
        <f t="shared" si="634"/>
        <v>9891.096740320696</v>
      </c>
      <c r="Z1412">
        <f t="shared" si="635"/>
        <v>0.14130138200458137</v>
      </c>
      <c r="AA1412">
        <f t="shared" si="636"/>
        <v>188.78829546633642</v>
      </c>
      <c r="AB1412">
        <f t="shared" si="637"/>
        <v>2.6969756495190916E-3</v>
      </c>
      <c r="AC1412">
        <f t="shared" si="609"/>
        <v>1.0002749210651904</v>
      </c>
    </row>
    <row r="1413" spans="1:29" x14ac:dyDescent="0.45">
      <c r="A1413">
        <f t="shared" si="610"/>
        <v>278.39999999999276</v>
      </c>
      <c r="B1413">
        <f t="shared" si="611"/>
        <v>11565.943678892218</v>
      </c>
      <c r="C1413">
        <f t="shared" si="612"/>
        <v>2370.3947810581903</v>
      </c>
      <c r="D1413">
        <f t="shared" si="613"/>
        <v>-7.9005684842065911</v>
      </c>
      <c r="E1413">
        <f t="shared" si="614"/>
        <v>655.54955508959097</v>
      </c>
      <c r="F1413">
        <f t="shared" si="615"/>
        <v>0.86098089367586261</v>
      </c>
      <c r="G1413">
        <f t="shared" si="616"/>
        <v>250</v>
      </c>
      <c r="H1413">
        <f t="shared" si="617"/>
        <v>298.29376736275032</v>
      </c>
      <c r="I1413">
        <f t="shared" si="618"/>
        <v>250.07650539355615</v>
      </c>
      <c r="J1413">
        <f t="shared" si="619"/>
        <v>-7.6505393556146828E-2</v>
      </c>
      <c r="K1413">
        <f t="shared" si="620"/>
        <v>5762.7025806934707</v>
      </c>
      <c r="L1413">
        <f t="shared" si="621"/>
        <v>-7.3132848156802766E-2</v>
      </c>
      <c r="M1413">
        <f t="shared" si="622"/>
        <v>-53.205329463533104</v>
      </c>
      <c r="N1413">
        <f t="shared" si="623"/>
        <v>-5.320532946353311E-3</v>
      </c>
      <c r="O1413">
        <f t="shared" si="624"/>
        <v>3.4390892767506362</v>
      </c>
      <c r="P1413">
        <f t="shared" si="625"/>
        <v>12.041605102444244</v>
      </c>
      <c r="Q1413">
        <f t="shared" si="626"/>
        <v>153.45424568209327</v>
      </c>
      <c r="R1413">
        <f t="shared" si="627"/>
        <v>4.4874459687456651</v>
      </c>
      <c r="S1413">
        <f t="shared" si="628"/>
        <v>-1.0472925854057582</v>
      </c>
      <c r="T1413">
        <f t="shared" si="629"/>
        <v>0.55337903804319388</v>
      </c>
      <c r="U1413">
        <f t="shared" si="630"/>
        <v>200600</v>
      </c>
      <c r="V1413">
        <f t="shared" si="631"/>
        <v>687675.74434587767</v>
      </c>
      <c r="W1413">
        <f t="shared" si="632"/>
        <v>136953.32927109339</v>
      </c>
      <c r="X1413">
        <f t="shared" si="633"/>
        <v>686700</v>
      </c>
      <c r="Y1413">
        <f t="shared" si="634"/>
        <v>9885.2990317800941</v>
      </c>
      <c r="Z1413">
        <f t="shared" si="635"/>
        <v>0.14121855759685847</v>
      </c>
      <c r="AA1413">
        <f t="shared" si="636"/>
        <v>189.54648355452809</v>
      </c>
      <c r="AB1413">
        <f t="shared" si="637"/>
        <v>2.7078069079218298E-3</v>
      </c>
      <c r="AC1413">
        <f t="shared" si="609"/>
        <v>1.0002760251690033</v>
      </c>
    </row>
    <row r="1414" spans="1:29" x14ac:dyDescent="0.45">
      <c r="A1414">
        <f t="shared" si="610"/>
        <v>278.59999999999275</v>
      </c>
      <c r="B1414">
        <f t="shared" si="611"/>
        <v>11573.845351603204</v>
      </c>
      <c r="C1414">
        <f t="shared" si="612"/>
        <v>2370.5018132960486</v>
      </c>
      <c r="D1414">
        <f t="shared" si="613"/>
        <v>-7.9162137961743433</v>
      </c>
      <c r="E1414">
        <f t="shared" si="614"/>
        <v>655.34625418188887</v>
      </c>
      <c r="F1414">
        <f t="shared" si="615"/>
        <v>0.86076465463394403</v>
      </c>
      <c r="G1414">
        <f t="shared" si="616"/>
        <v>250</v>
      </c>
      <c r="H1414">
        <f t="shared" si="617"/>
        <v>298.34863710375021</v>
      </c>
      <c r="I1414">
        <f t="shared" si="618"/>
        <v>250.09109415297627</v>
      </c>
      <c r="J1414">
        <f t="shared" si="619"/>
        <v>-9.1094152976268106E-2</v>
      </c>
      <c r="K1414">
        <f t="shared" si="620"/>
        <v>5762.6843618628754</v>
      </c>
      <c r="L1414">
        <f t="shared" si="621"/>
        <v>-7.2943797100606389E-2</v>
      </c>
      <c r="M1414">
        <f t="shared" si="622"/>
        <v>-53.068712233835754</v>
      </c>
      <c r="N1414">
        <f t="shared" si="623"/>
        <v>-5.3068712233835759E-3</v>
      </c>
      <c r="O1414">
        <f t="shared" si="624"/>
        <v>3.4380279025059597</v>
      </c>
      <c r="P1414">
        <f t="shared" si="625"/>
        <v>12.042148826195165</v>
      </c>
      <c r="Q1414">
        <f t="shared" si="626"/>
        <v>153.48247287165327</v>
      </c>
      <c r="R1414">
        <f t="shared" si="627"/>
        <v>4.4868243807904573</v>
      </c>
      <c r="S1414">
        <f t="shared" si="628"/>
        <v>-1.0477351040398211</v>
      </c>
      <c r="T1414">
        <f t="shared" si="629"/>
        <v>0.55331708543442515</v>
      </c>
      <c r="U1414">
        <f t="shared" si="630"/>
        <v>200600</v>
      </c>
      <c r="V1414">
        <f t="shared" si="631"/>
        <v>687679.19690947712</v>
      </c>
      <c r="W1414">
        <f t="shared" si="632"/>
        <v>136966.51063970235</v>
      </c>
      <c r="X1414">
        <f t="shared" si="633"/>
        <v>686700</v>
      </c>
      <c r="Y1414">
        <f t="shared" si="634"/>
        <v>9879.5163459942123</v>
      </c>
      <c r="Z1414">
        <f t="shared" si="635"/>
        <v>0.14113594779991731</v>
      </c>
      <c r="AA1414">
        <f t="shared" si="636"/>
        <v>190.30331282247789</v>
      </c>
      <c r="AB1414">
        <f t="shared" si="637"/>
        <v>2.718618754606827E-3</v>
      </c>
      <c r="AC1414">
        <f t="shared" si="609"/>
        <v>1.0002771272940476</v>
      </c>
    </row>
    <row r="1415" spans="1:29" x14ac:dyDescent="0.45">
      <c r="A1415">
        <f t="shared" si="610"/>
        <v>278.79999999999274</v>
      </c>
      <c r="B1415">
        <f t="shared" si="611"/>
        <v>11581.747382504649</v>
      </c>
      <c r="C1415">
        <f t="shared" si="612"/>
        <v>2370.6092704335183</v>
      </c>
      <c r="D1415">
        <f t="shared" si="613"/>
        <v>-7.9318598173592036</v>
      </c>
      <c r="E1415">
        <f t="shared" si="614"/>
        <v>655.14299511533886</v>
      </c>
      <c r="F1415">
        <f t="shared" si="615"/>
        <v>0.8605484473406847</v>
      </c>
      <c r="G1415">
        <f t="shared" si="616"/>
        <v>250</v>
      </c>
      <c r="H1415">
        <f t="shared" si="617"/>
        <v>298.40347481170465</v>
      </c>
      <c r="I1415">
        <f t="shared" si="618"/>
        <v>250.10564517719783</v>
      </c>
      <c r="J1415">
        <f t="shared" si="619"/>
        <v>-0.10564517719782884</v>
      </c>
      <c r="K1415">
        <f t="shared" si="620"/>
        <v>5762.6632328274363</v>
      </c>
      <c r="L1415">
        <f t="shared" si="621"/>
        <v>-7.2755121107803689E-2</v>
      </c>
      <c r="M1415">
        <f t="shared" si="622"/>
        <v>-52.932424500905888</v>
      </c>
      <c r="N1415">
        <f t="shared" si="623"/>
        <v>-5.293242450090589E-3</v>
      </c>
      <c r="O1415">
        <f t="shared" si="624"/>
        <v>3.4369692540159416</v>
      </c>
      <c r="P1415">
        <f t="shared" si="625"/>
        <v>12.042694708436041</v>
      </c>
      <c r="Q1415">
        <f t="shared" si="626"/>
        <v>153.51068358213334</v>
      </c>
      <c r="R1415">
        <f t="shared" si="627"/>
        <v>4.4862043037860628</v>
      </c>
      <c r="S1415">
        <f t="shared" si="628"/>
        <v>-1.0481764012801031</v>
      </c>
      <c r="T1415">
        <f t="shared" si="629"/>
        <v>0.55325530382078558</v>
      </c>
      <c r="U1415">
        <f t="shared" si="630"/>
        <v>200600</v>
      </c>
      <c r="V1415">
        <f t="shared" si="631"/>
        <v>687682.64077152649</v>
      </c>
      <c r="W1415">
        <f t="shared" si="632"/>
        <v>136979.65901954265</v>
      </c>
      <c r="X1415">
        <f t="shared" si="633"/>
        <v>686700</v>
      </c>
      <c r="Y1415">
        <f t="shared" si="634"/>
        <v>9873.7486680327711</v>
      </c>
      <c r="Z1415">
        <f t="shared" si="635"/>
        <v>0.14105355240046816</v>
      </c>
      <c r="AA1415">
        <f t="shared" si="636"/>
        <v>191.05878430709708</v>
      </c>
      <c r="AB1415">
        <f t="shared" si="637"/>
        <v>2.7294112043871012E-3</v>
      </c>
      <c r="AC1415">
        <f t="shared" si="609"/>
        <v>1.0002782274418336</v>
      </c>
    </row>
    <row r="1416" spans="1:29" x14ac:dyDescent="0.45">
      <c r="A1416">
        <f t="shared" si="610"/>
        <v>278.99999999999272</v>
      </c>
      <c r="B1416">
        <f t="shared" si="611"/>
        <v>11589.64977301034</v>
      </c>
      <c r="C1416">
        <f t="shared" si="612"/>
        <v>2370.7171517075285</v>
      </c>
      <c r="D1416">
        <f t="shared" si="613"/>
        <v>-7.9475065505604725</v>
      </c>
      <c r="E1416">
        <f t="shared" si="614"/>
        <v>654.93977785072161</v>
      </c>
      <c r="F1416">
        <f t="shared" si="615"/>
        <v>0.86033227175753146</v>
      </c>
      <c r="G1416">
        <f t="shared" si="616"/>
        <v>250</v>
      </c>
      <c r="H1416">
        <f t="shared" si="617"/>
        <v>298.45828056988233</v>
      </c>
      <c r="I1416">
        <f t="shared" si="618"/>
        <v>250.12015854113602</v>
      </c>
      <c r="J1416">
        <f t="shared" si="619"/>
        <v>-0.12015854113602131</v>
      </c>
      <c r="K1416">
        <f t="shared" si="620"/>
        <v>5762.6392011192092</v>
      </c>
      <c r="L1416">
        <f t="shared" si="621"/>
        <v>-7.2566819690962348E-2</v>
      </c>
      <c r="M1416">
        <f t="shared" si="622"/>
        <v>-52.796465615283765</v>
      </c>
      <c r="N1416">
        <f t="shared" si="623"/>
        <v>-5.2796465615283766E-3</v>
      </c>
      <c r="O1416">
        <f t="shared" si="624"/>
        <v>3.4359133247036358</v>
      </c>
      <c r="P1416">
        <f t="shared" si="625"/>
        <v>12.043242745290476</v>
      </c>
      <c r="Q1416">
        <f t="shared" si="626"/>
        <v>153.53887785637028</v>
      </c>
      <c r="R1416">
        <f t="shared" si="627"/>
        <v>4.4855857340191436</v>
      </c>
      <c r="S1416">
        <f t="shared" si="628"/>
        <v>-1.0486164800032021</v>
      </c>
      <c r="T1416">
        <f t="shared" si="629"/>
        <v>0.55319369279955177</v>
      </c>
      <c r="U1416">
        <f t="shared" si="630"/>
        <v>200600</v>
      </c>
      <c r="V1416">
        <f t="shared" si="631"/>
        <v>687686.07594998623</v>
      </c>
      <c r="W1416">
        <f t="shared" si="632"/>
        <v>136992.77446981755</v>
      </c>
      <c r="X1416">
        <f t="shared" si="633"/>
        <v>686700</v>
      </c>
      <c r="Y1416">
        <f t="shared" si="634"/>
        <v>9867.9959829288928</v>
      </c>
      <c r="Z1416">
        <f t="shared" si="635"/>
        <v>0.14097137118469846</v>
      </c>
      <c r="AA1416">
        <f t="shared" si="636"/>
        <v>191.81289905193262</v>
      </c>
      <c r="AB1416">
        <f t="shared" si="637"/>
        <v>2.740184272170466E-3</v>
      </c>
      <c r="AC1416">
        <f t="shared" si="609"/>
        <v>1.0002793256138807</v>
      </c>
    </row>
    <row r="1417" spans="1:29" x14ac:dyDescent="0.45">
      <c r="A1417">
        <f t="shared" si="610"/>
        <v>279.19999999999271</v>
      </c>
      <c r="B1417">
        <f t="shared" si="611"/>
        <v>11597.552524531526</v>
      </c>
      <c r="C1417">
        <f t="shared" si="612"/>
        <v>2370.8254563555984</v>
      </c>
      <c r="D1417">
        <f t="shared" si="613"/>
        <v>-7.9631539985724231</v>
      </c>
      <c r="E1417">
        <f t="shared" si="614"/>
        <v>654.73660234891918</v>
      </c>
      <c r="F1417">
        <f t="shared" si="615"/>
        <v>0.86011612784603053</v>
      </c>
      <c r="G1417">
        <f t="shared" si="616"/>
        <v>250</v>
      </c>
      <c r="H1417">
        <f t="shared" si="617"/>
        <v>298.51305446146864</v>
      </c>
      <c r="I1417">
        <f t="shared" si="618"/>
        <v>250.13463431960852</v>
      </c>
      <c r="J1417">
        <f t="shared" si="619"/>
        <v>-0.1346343196085229</v>
      </c>
      <c r="K1417">
        <f t="shared" si="620"/>
        <v>5762.612274255288</v>
      </c>
      <c r="L1417">
        <f t="shared" si="621"/>
        <v>-7.2378892362507941E-2</v>
      </c>
      <c r="M1417">
        <f t="shared" si="622"/>
        <v>-52.660834928342254</v>
      </c>
      <c r="N1417">
        <f t="shared" si="623"/>
        <v>-5.2660834928342261E-3</v>
      </c>
      <c r="O1417">
        <f t="shared" si="624"/>
        <v>3.4348601080050689</v>
      </c>
      <c r="P1417">
        <f t="shared" si="625"/>
        <v>12.043792932885067</v>
      </c>
      <c r="Q1417">
        <f t="shared" si="626"/>
        <v>153.56705573715794</v>
      </c>
      <c r="R1417">
        <f t="shared" si="627"/>
        <v>4.4849686677830656</v>
      </c>
      <c r="S1417">
        <f t="shared" si="628"/>
        <v>-1.0490553430794298</v>
      </c>
      <c r="T1417">
        <f t="shared" si="629"/>
        <v>0.55313225196887983</v>
      </c>
      <c r="U1417">
        <f t="shared" si="630"/>
        <v>200600</v>
      </c>
      <c r="V1417">
        <f t="shared" si="631"/>
        <v>687689.50246278918</v>
      </c>
      <c r="W1417">
        <f t="shared" si="632"/>
        <v>137005.85704968686</v>
      </c>
      <c r="X1417">
        <f t="shared" si="633"/>
        <v>686700</v>
      </c>
      <c r="Y1417">
        <f t="shared" si="634"/>
        <v>9862.2582756790507</v>
      </c>
      <c r="Z1417">
        <f t="shared" si="635"/>
        <v>0.14088940393827215</v>
      </c>
      <c r="AA1417">
        <f t="shared" si="636"/>
        <v>192.56565810693428</v>
      </c>
      <c r="AB1417">
        <f t="shared" si="637"/>
        <v>2.7509379729562041E-3</v>
      </c>
      <c r="AC1417">
        <f t="shared" si="609"/>
        <v>1.0002804218117183</v>
      </c>
    </row>
    <row r="1418" spans="1:29" x14ac:dyDescent="0.45">
      <c r="A1418">
        <f t="shared" si="610"/>
        <v>279.3999999999927</v>
      </c>
      <c r="B1418">
        <f t="shared" si="611"/>
        <v>11605.455638476911</v>
      </c>
      <c r="C1418">
        <f t="shared" si="612"/>
        <v>2370.9341836158437</v>
      </c>
      <c r="D1418">
        <f t="shared" si="613"/>
        <v>-7.9788021641842839</v>
      </c>
      <c r="E1418">
        <f t="shared" si="614"/>
        <v>654.53346857091321</v>
      </c>
      <c r="F1418">
        <f t="shared" si="615"/>
        <v>0.85990001556782492</v>
      </c>
      <c r="G1418">
        <f t="shared" si="616"/>
        <v>250</v>
      </c>
      <c r="H1418">
        <f t="shared" si="617"/>
        <v>298.56779656956536</v>
      </c>
      <c r="I1418">
        <f t="shared" si="618"/>
        <v>250.14907258733504</v>
      </c>
      <c r="J1418">
        <f t="shared" si="619"/>
        <v>-0.14907258733504136</v>
      </c>
      <c r="K1418">
        <f t="shared" si="620"/>
        <v>5762.5824597378205</v>
      </c>
      <c r="L1418">
        <f t="shared" si="621"/>
        <v>-7.2191338632592306E-2</v>
      </c>
      <c r="M1418">
        <f t="shared" si="622"/>
        <v>-52.525531792398176</v>
      </c>
      <c r="N1418">
        <f t="shared" si="623"/>
        <v>-5.2525531792398175E-3</v>
      </c>
      <c r="O1418">
        <f t="shared" si="624"/>
        <v>3.4338095973692209</v>
      </c>
      <c r="P1418">
        <f t="shared" si="625"/>
        <v>12.044345267349437</v>
      </c>
      <c r="Q1418">
        <f t="shared" si="626"/>
        <v>153.59521726724719</v>
      </c>
      <c r="R1418">
        <f t="shared" si="627"/>
        <v>4.4843531013778879</v>
      </c>
      <c r="S1418">
        <f t="shared" si="628"/>
        <v>-1.049492993372819</v>
      </c>
      <c r="T1418">
        <f t="shared" si="629"/>
        <v>0.55307098092780538</v>
      </c>
      <c r="U1418">
        <f t="shared" si="630"/>
        <v>200600</v>
      </c>
      <c r="V1418">
        <f t="shared" si="631"/>
        <v>687692.92032784084</v>
      </c>
      <c r="W1418">
        <f t="shared" si="632"/>
        <v>137018.90681826667</v>
      </c>
      <c r="X1418">
        <f t="shared" si="633"/>
        <v>686700</v>
      </c>
      <c r="Y1418">
        <f t="shared" si="634"/>
        <v>9856.535531243615</v>
      </c>
      <c r="Z1418">
        <f t="shared" si="635"/>
        <v>0.14080765044633736</v>
      </c>
      <c r="AA1418">
        <f t="shared" si="636"/>
        <v>193.31706252915319</v>
      </c>
      <c r="AB1418">
        <f t="shared" si="637"/>
        <v>2.7616723218450456E-3</v>
      </c>
      <c r="AC1418">
        <f t="shared" si="609"/>
        <v>1.0002815160368854</v>
      </c>
    </row>
    <row r="1419" spans="1:29" x14ac:dyDescent="0.45">
      <c r="A1419">
        <f t="shared" si="610"/>
        <v>279.59999999999269</v>
      </c>
      <c r="B1419">
        <f t="shared" si="611"/>
        <v>11613.359116252668</v>
      </c>
      <c r="C1419">
        <f t="shared" si="612"/>
        <v>2371.0433327269734</v>
      </c>
      <c r="D1419">
        <f t="shared" si="613"/>
        <v>-7.9944510501802846</v>
      </c>
      <c r="E1419">
        <f t="shared" si="614"/>
        <v>654.3303764777869</v>
      </c>
      <c r="F1419">
        <f t="shared" si="615"/>
        <v>0.85968393488465678</v>
      </c>
      <c r="G1419">
        <f t="shared" si="616"/>
        <v>250</v>
      </c>
      <c r="H1419">
        <f t="shared" si="617"/>
        <v>298.62250697719054</v>
      </c>
      <c r="I1419">
        <f t="shared" si="618"/>
        <v>250.16347341893751</v>
      </c>
      <c r="J1419">
        <f t="shared" si="619"/>
        <v>-0.16347341893751377</v>
      </c>
      <c r="K1419">
        <f t="shared" si="620"/>
        <v>5762.5497650540328</v>
      </c>
      <c r="L1419">
        <f t="shared" si="621"/>
        <v>-7.2004158012362041E-2</v>
      </c>
      <c r="M1419">
        <f t="shared" si="622"/>
        <v>-52.390555560547092</v>
      </c>
      <c r="N1419">
        <f t="shared" si="623"/>
        <v>-5.2390555560547095E-3</v>
      </c>
      <c r="O1419">
        <f t="shared" si="624"/>
        <v>3.43276178625801</v>
      </c>
      <c r="P1419">
        <f t="shared" si="625"/>
        <v>12.044899744816233</v>
      </c>
      <c r="Q1419">
        <f t="shared" si="626"/>
        <v>153.62336248934591</v>
      </c>
      <c r="R1419">
        <f t="shared" si="627"/>
        <v>4.4837390311103675</v>
      </c>
      <c r="S1419">
        <f t="shared" si="628"/>
        <v>-1.0499294337411467</v>
      </c>
      <c r="T1419">
        <f t="shared" si="629"/>
        <v>0.55300987927623957</v>
      </c>
      <c r="U1419">
        <f t="shared" si="630"/>
        <v>200600</v>
      </c>
      <c r="V1419">
        <f t="shared" si="631"/>
        <v>687696.32956301514</v>
      </c>
      <c r="W1419">
        <f t="shared" si="632"/>
        <v>137031.92383462845</v>
      </c>
      <c r="X1419">
        <f t="shared" si="633"/>
        <v>686700</v>
      </c>
      <c r="Y1419">
        <f t="shared" si="634"/>
        <v>9850.8277345475653</v>
      </c>
      <c r="Z1419">
        <f t="shared" si="635"/>
        <v>0.14072611049353664</v>
      </c>
      <c r="AA1419">
        <f t="shared" si="636"/>
        <v>194.06711337843444</v>
      </c>
      <c r="AB1419">
        <f t="shared" si="637"/>
        <v>2.7723873339776349E-3</v>
      </c>
      <c r="AC1419">
        <f t="shared" si="609"/>
        <v>1.0002826082909255</v>
      </c>
    </row>
    <row r="1420" spans="1:29" x14ac:dyDescent="0.45">
      <c r="A1420">
        <f t="shared" si="610"/>
        <v>279.79999999999268</v>
      </c>
      <c r="B1420">
        <f t="shared" si="611"/>
        <v>11621.262959262429</v>
      </c>
      <c r="C1420">
        <f t="shared" si="612"/>
        <v>2371.1529029282997</v>
      </c>
      <c r="D1420">
        <f t="shared" si="613"/>
        <v>-8.01010065933961</v>
      </c>
      <c r="E1420">
        <f t="shared" si="614"/>
        <v>654.12732603072311</v>
      </c>
      <c r="F1420">
        <f t="shared" si="615"/>
        <v>0.85946788575836641</v>
      </c>
      <c r="G1420">
        <f t="shared" si="616"/>
        <v>250</v>
      </c>
      <c r="H1420">
        <f t="shared" si="617"/>
        <v>298.67718576727839</v>
      </c>
      <c r="I1420">
        <f t="shared" si="618"/>
        <v>250.17783688894002</v>
      </c>
      <c r="J1420">
        <f t="shared" si="619"/>
        <v>-0.17783688894002125</v>
      </c>
      <c r="K1420">
        <f t="shared" si="620"/>
        <v>5762.5141976762452</v>
      </c>
      <c r="L1420">
        <f t="shared" si="621"/>
        <v>-7.1817350012537418E-2</v>
      </c>
      <c r="M1420">
        <f t="shared" si="622"/>
        <v>-52.255905586735366</v>
      </c>
      <c r="N1420">
        <f t="shared" si="623"/>
        <v>-5.2255905586735367E-3</v>
      </c>
      <c r="O1420">
        <f t="shared" si="624"/>
        <v>3.4317166681462754</v>
      </c>
      <c r="P1420">
        <f t="shared" si="625"/>
        <v>12.045456361421159</v>
      </c>
      <c r="Q1420">
        <f t="shared" si="626"/>
        <v>153.65149144611868</v>
      </c>
      <c r="R1420">
        <f t="shared" si="627"/>
        <v>4.4831264532939423</v>
      </c>
      <c r="S1420">
        <f t="shared" si="628"/>
        <v>-1.0503646670359323</v>
      </c>
      <c r="T1420">
        <f t="shared" si="629"/>
        <v>0.55294894661496952</v>
      </c>
      <c r="U1420">
        <f t="shared" si="630"/>
        <v>200600</v>
      </c>
      <c r="V1420">
        <f t="shared" si="631"/>
        <v>687699.73018616054</v>
      </c>
      <c r="W1420">
        <f t="shared" si="632"/>
        <v>137044.90815779974</v>
      </c>
      <c r="X1420">
        <f t="shared" si="633"/>
        <v>686700</v>
      </c>
      <c r="Y1420">
        <f t="shared" si="634"/>
        <v>9845.134870480164</v>
      </c>
      <c r="Z1420">
        <f t="shared" si="635"/>
        <v>0.14064478386400234</v>
      </c>
      <c r="AA1420">
        <f t="shared" si="636"/>
        <v>194.81581172416918</v>
      </c>
      <c r="AB1420">
        <f t="shared" si="637"/>
        <v>2.7830830246309882E-3</v>
      </c>
      <c r="AC1420">
        <f t="shared" si="609"/>
        <v>1.0002836985753958</v>
      </c>
    </row>
    <row r="1421" spans="1:29" x14ac:dyDescent="0.45">
      <c r="A1421">
        <f t="shared" si="610"/>
        <v>279.99999999999267</v>
      </c>
      <c r="B1421">
        <f t="shared" si="611"/>
        <v>11629.167168907295</v>
      </c>
      <c r="C1421">
        <f t="shared" si="612"/>
        <v>2371.2628934597383</v>
      </c>
      <c r="D1421">
        <f t="shared" si="613"/>
        <v>-8.0257509944364465</v>
      </c>
      <c r="E1421">
        <f t="shared" si="614"/>
        <v>653.92431719100466</v>
      </c>
      <c r="F1421">
        <f t="shared" si="615"/>
        <v>0.85925186815089016</v>
      </c>
      <c r="G1421">
        <f t="shared" si="616"/>
        <v>250</v>
      </c>
      <c r="H1421">
        <f t="shared" si="617"/>
        <v>298.73183302267898</v>
      </c>
      <c r="I1421">
        <f t="shared" si="618"/>
        <v>250.19216307176822</v>
      </c>
      <c r="J1421">
        <f t="shared" si="619"/>
        <v>-0.19216307176822056</v>
      </c>
      <c r="K1421">
        <f t="shared" si="620"/>
        <v>5762.4757650618913</v>
      </c>
      <c r="L1421">
        <f t="shared" si="621"/>
        <v>-7.1630914140996538E-2</v>
      </c>
      <c r="M1421">
        <f t="shared" si="622"/>
        <v>-52.121581225886878</v>
      </c>
      <c r="N1421">
        <f t="shared" si="623"/>
        <v>-5.2121581225886881E-3</v>
      </c>
      <c r="O1421">
        <f t="shared" si="624"/>
        <v>3.4306742365217575</v>
      </c>
      <c r="P1421">
        <f t="shared" si="625"/>
        <v>12.046015113302987</v>
      </c>
      <c r="Q1421">
        <f t="shared" si="626"/>
        <v>153.67960418018697</v>
      </c>
      <c r="R1421">
        <f t="shared" si="627"/>
        <v>4.4825153642487336</v>
      </c>
      <c r="S1421">
        <f t="shared" si="628"/>
        <v>-1.0507986961024582</v>
      </c>
      <c r="T1421">
        <f t="shared" si="629"/>
        <v>0.55288818254565586</v>
      </c>
      <c r="U1421">
        <f t="shared" si="630"/>
        <v>200600</v>
      </c>
      <c r="V1421">
        <f t="shared" si="631"/>
        <v>687703.12221509579</v>
      </c>
      <c r="W1421">
        <f t="shared" si="632"/>
        <v>137057.85984676305</v>
      </c>
      <c r="X1421">
        <f t="shared" si="633"/>
        <v>686700</v>
      </c>
      <c r="Y1421">
        <f t="shared" si="634"/>
        <v>9839.4569238959084</v>
      </c>
      <c r="Z1421">
        <f t="shared" si="635"/>
        <v>0.14056367034137013</v>
      </c>
      <c r="AA1421">
        <f t="shared" si="636"/>
        <v>195.56315863947384</v>
      </c>
      <c r="AB1421">
        <f t="shared" si="637"/>
        <v>2.7937594091353404E-3</v>
      </c>
      <c r="AC1421">
        <f t="shared" si="609"/>
        <v>1.0002847868918587</v>
      </c>
    </row>
    <row r="1422" spans="1:29" x14ac:dyDescent="0.45">
      <c r="A1422">
        <f t="shared" si="610"/>
        <v>280.19999999999266</v>
      </c>
      <c r="B1422">
        <f t="shared" si="611"/>
        <v>11637.071746585834</v>
      </c>
      <c r="C1422">
        <f t="shared" si="612"/>
        <v>2371.3733035618116</v>
      </c>
      <c r="D1422">
        <f t="shared" si="613"/>
        <v>-8.0414020582399495</v>
      </c>
      <c r="E1422">
        <f t="shared" si="614"/>
        <v>653.72134992001588</v>
      </c>
      <c r="F1422">
        <f t="shared" si="615"/>
        <v>0.85903588202426517</v>
      </c>
      <c r="G1422">
        <f t="shared" si="616"/>
        <v>250</v>
      </c>
      <c r="H1422">
        <f t="shared" si="617"/>
        <v>298.78644882615799</v>
      </c>
      <c r="I1422">
        <f t="shared" si="618"/>
        <v>250.20645204174997</v>
      </c>
      <c r="J1422">
        <f t="shared" si="619"/>
        <v>-0.20645204174996934</v>
      </c>
      <c r="K1422">
        <f t="shared" si="620"/>
        <v>5762.4344746535417</v>
      </c>
      <c r="L1422">
        <f t="shared" si="621"/>
        <v>-7.144484990874389E-2</v>
      </c>
      <c r="M1422">
        <f t="shared" si="622"/>
        <v>-51.987581833598533</v>
      </c>
      <c r="N1422">
        <f t="shared" si="623"/>
        <v>-5.1987581833598537E-3</v>
      </c>
      <c r="O1422">
        <f t="shared" si="624"/>
        <v>3.4296344848850855</v>
      </c>
      <c r="P1422">
        <f t="shared" si="625"/>
        <v>12.04657599660357</v>
      </c>
      <c r="Q1422">
        <f t="shared" si="626"/>
        <v>153.70770073412871</v>
      </c>
      <c r="R1422">
        <f t="shared" si="627"/>
        <v>4.4819057603015349</v>
      </c>
      <c r="S1422">
        <f t="shared" si="628"/>
        <v>-1.0512315237797774</v>
      </c>
      <c r="T1422">
        <f t="shared" si="629"/>
        <v>0.55282758667083121</v>
      </c>
      <c r="U1422">
        <f t="shared" si="630"/>
        <v>200600</v>
      </c>
      <c r="V1422">
        <f t="shared" si="631"/>
        <v>687706.50566761114</v>
      </c>
      <c r="W1422">
        <f t="shared" si="632"/>
        <v>137070.77896045588</v>
      </c>
      <c r="X1422">
        <f t="shared" si="633"/>
        <v>686700</v>
      </c>
      <c r="Y1422">
        <f t="shared" si="634"/>
        <v>9833.7938796146555</v>
      </c>
      <c r="Z1422">
        <f t="shared" si="635"/>
        <v>0.14048276970878079</v>
      </c>
      <c r="AA1422">
        <f t="shared" si="636"/>
        <v>196.30915520375129</v>
      </c>
      <c r="AB1422">
        <f t="shared" si="637"/>
        <v>2.8044165029107327E-3</v>
      </c>
      <c r="AC1422">
        <f t="shared" si="609"/>
        <v>1.0002858732418871</v>
      </c>
    </row>
    <row r="1423" spans="1:29" x14ac:dyDescent="0.45">
      <c r="A1423">
        <f t="shared" si="610"/>
        <v>280.39999999999264</v>
      </c>
      <c r="B1423">
        <f t="shared" si="611"/>
        <v>11644.976693694087</v>
      </c>
      <c r="C1423">
        <f t="shared" si="612"/>
        <v>2371.4841324756521</v>
      </c>
      <c r="D1423">
        <f t="shared" si="613"/>
        <v>-8.0570538535142902</v>
      </c>
      <c r="E1423">
        <f t="shared" si="614"/>
        <v>653.51842417924001</v>
      </c>
      <c r="F1423">
        <f t="shared" si="615"/>
        <v>0.8588199273406244</v>
      </c>
      <c r="G1423">
        <f t="shared" si="616"/>
        <v>250</v>
      </c>
      <c r="H1423">
        <f t="shared" si="617"/>
        <v>298.84103326039673</v>
      </c>
      <c r="I1423">
        <f t="shared" si="618"/>
        <v>250.22070387311464</v>
      </c>
      <c r="J1423">
        <f t="shared" si="619"/>
        <v>-0.22070387311464401</v>
      </c>
      <c r="K1423">
        <f t="shared" si="620"/>
        <v>5762.3903338789187</v>
      </c>
      <c r="L1423">
        <f t="shared" si="621"/>
        <v>-7.125915682337336E-2</v>
      </c>
      <c r="M1423">
        <f t="shared" si="622"/>
        <v>-51.853906766474083</v>
      </c>
      <c r="N1423">
        <f t="shared" si="623"/>
        <v>-5.1853906766474089E-3</v>
      </c>
      <c r="O1423">
        <f t="shared" si="624"/>
        <v>3.428597406749756</v>
      </c>
      <c r="P1423">
        <f t="shared" si="625"/>
        <v>12.047139007467864</v>
      </c>
      <c r="Q1423">
        <f t="shared" si="626"/>
        <v>153.73578115047849</v>
      </c>
      <c r="R1423">
        <f t="shared" si="627"/>
        <v>4.4812976377858131</v>
      </c>
      <c r="S1423">
        <f t="shared" si="628"/>
        <v>-1.0516631529007276</v>
      </c>
      <c r="T1423">
        <f t="shared" si="629"/>
        <v>0.55276715859389813</v>
      </c>
      <c r="U1423">
        <f t="shared" si="630"/>
        <v>200600</v>
      </c>
      <c r="V1423">
        <f t="shared" si="631"/>
        <v>687709.88056146912</v>
      </c>
      <c r="W1423">
        <f t="shared" si="632"/>
        <v>137083.66555777058</v>
      </c>
      <c r="X1423">
        <f t="shared" si="633"/>
        <v>686700</v>
      </c>
      <c r="Y1423">
        <f t="shared" si="634"/>
        <v>9828.1457224218684</v>
      </c>
      <c r="Z1423">
        <f t="shared" si="635"/>
        <v>0.14040208174888383</v>
      </c>
      <c r="AA1423">
        <f t="shared" si="636"/>
        <v>197.05380250280723</v>
      </c>
      <c r="AB1423">
        <f t="shared" si="637"/>
        <v>2.8150543214686746E-3</v>
      </c>
      <c r="AC1423">
        <f t="shared" si="609"/>
        <v>1.000286957627061</v>
      </c>
    </row>
    <row r="1424" spans="1:29" x14ac:dyDescent="0.45">
      <c r="A1424">
        <f t="shared" si="610"/>
        <v>280.59999999999263</v>
      </c>
      <c r="B1424">
        <f t="shared" si="611"/>
        <v>11652.882011625563</v>
      </c>
      <c r="C1424">
        <f t="shared" si="612"/>
        <v>2371.5953794430075</v>
      </c>
      <c r="D1424">
        <f t="shared" si="613"/>
        <v>-8.0727063830186125</v>
      </c>
      <c r="E1424">
        <f t="shared" si="614"/>
        <v>653.31553993025943</v>
      </c>
      <c r="F1424">
        <f t="shared" si="615"/>
        <v>0.85860400406219761</v>
      </c>
      <c r="G1424">
        <f t="shared" si="616"/>
        <v>250</v>
      </c>
      <c r="H1424">
        <f t="shared" si="617"/>
        <v>298.89558640799174</v>
      </c>
      <c r="I1424">
        <f t="shared" si="618"/>
        <v>250.23491863999305</v>
      </c>
      <c r="J1424">
        <f t="shared" si="619"/>
        <v>-0.23491863999305451</v>
      </c>
      <c r="K1424">
        <f t="shared" si="620"/>
        <v>5762.3433501509198</v>
      </c>
      <c r="L1424">
        <f t="shared" si="621"/>
        <v>-7.1073834392052504E-2</v>
      </c>
      <c r="M1424">
        <f t="shared" si="622"/>
        <v>-51.720555381976027</v>
      </c>
      <c r="N1424">
        <f t="shared" si="623"/>
        <v>-5.1720555381976029E-3</v>
      </c>
      <c r="O1424">
        <f t="shared" si="624"/>
        <v>3.4275629956421163</v>
      </c>
      <c r="P1424">
        <f t="shared" si="625"/>
        <v>12.047704142043946</v>
      </c>
      <c r="Q1424">
        <f t="shared" si="626"/>
        <v>153.76384547172728</v>
      </c>
      <c r="R1424">
        <f t="shared" si="627"/>
        <v>4.4806909930416934</v>
      </c>
      <c r="S1424">
        <f t="shared" si="628"/>
        <v>-1.0520935862919374</v>
      </c>
      <c r="T1424">
        <f t="shared" si="629"/>
        <v>0.55270689791912886</v>
      </c>
      <c r="U1424">
        <f t="shared" si="630"/>
        <v>200600</v>
      </c>
      <c r="V1424">
        <f t="shared" si="631"/>
        <v>687713.24691440468</v>
      </c>
      <c r="W1424">
        <f t="shared" si="632"/>
        <v>137096.519697554</v>
      </c>
      <c r="X1424">
        <f t="shared" si="633"/>
        <v>686700</v>
      </c>
      <c r="Y1424">
        <f t="shared" si="634"/>
        <v>9822.5124370689373</v>
      </c>
      <c r="Z1424">
        <f t="shared" si="635"/>
        <v>0.14032160624384196</v>
      </c>
      <c r="AA1424">
        <f t="shared" si="636"/>
        <v>197.79710162850097</v>
      </c>
      <c r="AB1424">
        <f t="shared" si="637"/>
        <v>2.8256728804071569E-3</v>
      </c>
      <c r="AC1424">
        <f t="shared" si="609"/>
        <v>1.0002880400489711</v>
      </c>
    </row>
    <row r="1425" spans="1:29" x14ac:dyDescent="0.45">
      <c r="A1425">
        <f t="shared" si="610"/>
        <v>280.79999999999262</v>
      </c>
      <c r="B1425">
        <f t="shared" si="611"/>
        <v>11660.787701771251</v>
      </c>
      <c r="C1425">
        <f t="shared" si="612"/>
        <v>2371.7070437062416</v>
      </c>
      <c r="D1425">
        <f t="shared" si="613"/>
        <v>-8.0883596495070762</v>
      </c>
      <c r="E1425">
        <f t="shared" si="614"/>
        <v>653.1126971347577</v>
      </c>
      <c r="F1425">
        <f t="shared" si="615"/>
        <v>0.85838811215131383</v>
      </c>
      <c r="G1425">
        <f t="shared" si="616"/>
        <v>250</v>
      </c>
      <c r="H1425">
        <f t="shared" si="617"/>
        <v>298.95010835145467</v>
      </c>
      <c r="I1425">
        <f t="shared" si="618"/>
        <v>250.24909641641767</v>
      </c>
      <c r="J1425">
        <f t="shared" si="619"/>
        <v>-0.24909641641767166</v>
      </c>
      <c r="K1425">
        <f t="shared" si="620"/>
        <v>5762.293530867636</v>
      </c>
      <c r="L1425">
        <f t="shared" si="621"/>
        <v>-7.088888212308575E-2</v>
      </c>
      <c r="M1425">
        <f t="shared" si="622"/>
        <v>-51.587527038345357</v>
      </c>
      <c r="N1425">
        <f t="shared" si="623"/>
        <v>-5.1587527038345357E-3</v>
      </c>
      <c r="O1425">
        <f t="shared" si="624"/>
        <v>3.4265312451013492</v>
      </c>
      <c r="P1425">
        <f t="shared" si="625"/>
        <v>12.048271396483024</v>
      </c>
      <c r="Q1425">
        <f t="shared" si="626"/>
        <v>153.79189374032234</v>
      </c>
      <c r="R1425">
        <f t="shared" si="627"/>
        <v>4.4800858224159636</v>
      </c>
      <c r="S1425">
        <f t="shared" si="628"/>
        <v>-1.0525228267738473</v>
      </c>
      <c r="T1425">
        <f t="shared" si="629"/>
        <v>0.55264680425166146</v>
      </c>
      <c r="U1425">
        <f t="shared" si="630"/>
        <v>200600</v>
      </c>
      <c r="V1425">
        <f t="shared" si="631"/>
        <v>687716.60474412213</v>
      </c>
      <c r="W1425">
        <f t="shared" si="632"/>
        <v>137109.34143860688</v>
      </c>
      <c r="X1425">
        <f t="shared" si="633"/>
        <v>686700</v>
      </c>
      <c r="Y1425">
        <f t="shared" si="634"/>
        <v>9816.8940082739282</v>
      </c>
      <c r="Z1425">
        <f t="shared" si="635"/>
        <v>0.14024134297534183</v>
      </c>
      <c r="AA1425">
        <f t="shared" si="636"/>
        <v>198.53905367699917</v>
      </c>
      <c r="AB1425">
        <f t="shared" si="637"/>
        <v>2.8362721953857023E-3</v>
      </c>
      <c r="AC1425">
        <f t="shared" si="609"/>
        <v>1.0002891205092137</v>
      </c>
    </row>
    <row r="1426" spans="1:29" x14ac:dyDescent="0.45">
      <c r="A1426">
        <f t="shared" si="610"/>
        <v>280.99999999999261</v>
      </c>
      <c r="B1426">
        <f t="shared" si="611"/>
        <v>11668.693765519612</v>
      </c>
      <c r="C1426">
        <f t="shared" si="612"/>
        <v>2371.819124508339</v>
      </c>
      <c r="D1426">
        <f t="shared" si="613"/>
        <v>-8.1040136557288349</v>
      </c>
      <c r="E1426">
        <f t="shared" si="614"/>
        <v>652.90989575451624</v>
      </c>
      <c r="F1426">
        <f t="shared" si="615"/>
        <v>0.85817225157039712</v>
      </c>
      <c r="G1426">
        <f t="shared" si="616"/>
        <v>250</v>
      </c>
      <c r="H1426">
        <f t="shared" si="617"/>
        <v>299.00459917321217</v>
      </c>
      <c r="I1426">
        <f t="shared" si="618"/>
        <v>250.2632372763222</v>
      </c>
      <c r="J1426">
        <f t="shared" si="619"/>
        <v>-0.26323727632220084</v>
      </c>
      <c r="K1426">
        <f t="shared" si="620"/>
        <v>5762.2408834123717</v>
      </c>
      <c r="L1426">
        <f t="shared" si="621"/>
        <v>-7.0704299522645897E-2</v>
      </c>
      <c r="M1426">
        <f t="shared" si="622"/>
        <v>-51.454821094769414</v>
      </c>
      <c r="N1426">
        <f t="shared" si="623"/>
        <v>-5.1454821094769421E-3</v>
      </c>
      <c r="O1426">
        <f t="shared" si="624"/>
        <v>3.4255021486794539</v>
      </c>
      <c r="P1426">
        <f t="shared" si="625"/>
        <v>12.048840766939458</v>
      </c>
      <c r="Q1426">
        <f t="shared" si="626"/>
        <v>153.81992599866726</v>
      </c>
      <c r="R1426">
        <f t="shared" si="627"/>
        <v>4.4794821222620591</v>
      </c>
      <c r="S1426">
        <f t="shared" si="628"/>
        <v>-1.0529508771607099</v>
      </c>
      <c r="T1426">
        <f t="shared" si="629"/>
        <v>0.55258687719750066</v>
      </c>
      <c r="U1426">
        <f t="shared" si="630"/>
        <v>200600</v>
      </c>
      <c r="V1426">
        <f t="shared" si="631"/>
        <v>687719.95406829962</v>
      </c>
      <c r="W1426">
        <f t="shared" si="632"/>
        <v>137122.13083968396</v>
      </c>
      <c r="X1426">
        <f t="shared" si="633"/>
        <v>686700</v>
      </c>
      <c r="Y1426">
        <f t="shared" si="634"/>
        <v>9811.2904207215761</v>
      </c>
      <c r="Z1426">
        <f t="shared" si="635"/>
        <v>0.14016129172459393</v>
      </c>
      <c r="AA1426">
        <f t="shared" si="636"/>
        <v>199.2796597519191</v>
      </c>
      <c r="AB1426">
        <f t="shared" si="637"/>
        <v>2.8468522821702728E-3</v>
      </c>
      <c r="AC1426">
        <f t="shared" si="609"/>
        <v>1.0002901990093955</v>
      </c>
    </row>
    <row r="1427" spans="1:29" x14ac:dyDescent="0.45">
      <c r="A1427">
        <f t="shared" si="610"/>
        <v>281.1999999999926</v>
      </c>
      <c r="B1427">
        <f t="shared" si="611"/>
        <v>11676.600204256589</v>
      </c>
      <c r="C1427">
        <f t="shared" si="612"/>
        <v>2371.9316210929064</v>
      </c>
      <c r="D1427">
        <f t="shared" si="613"/>
        <v>-8.1196684044280474</v>
      </c>
      <c r="E1427">
        <f t="shared" si="614"/>
        <v>652.70713575141758</v>
      </c>
      <c r="F1427">
        <f t="shared" si="615"/>
        <v>0.85795642228197122</v>
      </c>
      <c r="G1427">
        <f t="shared" si="616"/>
        <v>250</v>
      </c>
      <c r="H1427">
        <f t="shared" si="617"/>
        <v>299.05905895560556</v>
      </c>
      <c r="I1427">
        <f t="shared" si="618"/>
        <v>250.27734129354184</v>
      </c>
      <c r="J1427">
        <f t="shared" si="619"/>
        <v>-0.27734129354183779</v>
      </c>
      <c r="K1427">
        <f t="shared" si="620"/>
        <v>5762.1854151536636</v>
      </c>
      <c r="L1427">
        <f t="shared" si="621"/>
        <v>-7.052008609818472E-2</v>
      </c>
      <c r="M1427">
        <f t="shared" si="622"/>
        <v>-51.322436911209024</v>
      </c>
      <c r="N1427">
        <f t="shared" si="623"/>
        <v>-5.1322436911209026E-3</v>
      </c>
      <c r="O1427">
        <f t="shared" si="624"/>
        <v>3.4244756999412296</v>
      </c>
      <c r="P1427">
        <f t="shared" si="625"/>
        <v>12.049412249570773</v>
      </c>
      <c r="Q1427">
        <f t="shared" si="626"/>
        <v>153.84794228912173</v>
      </c>
      <c r="R1427">
        <f t="shared" si="627"/>
        <v>4.4788798889400665</v>
      </c>
      <c r="S1427">
        <f t="shared" si="628"/>
        <v>-1.0533777402606126</v>
      </c>
      <c r="T1427">
        <f t="shared" si="629"/>
        <v>0.55252711636351426</v>
      </c>
      <c r="U1427">
        <f t="shared" si="630"/>
        <v>200600</v>
      </c>
      <c r="V1427">
        <f t="shared" si="631"/>
        <v>687723.29490458488</v>
      </c>
      <c r="W1427">
        <f t="shared" si="632"/>
        <v>137134.88795949344</v>
      </c>
      <c r="X1427">
        <f t="shared" si="633"/>
        <v>686700</v>
      </c>
      <c r="Y1427">
        <f t="shared" si="634"/>
        <v>9805.7016590638013</v>
      </c>
      <c r="Z1427">
        <f t="shared" si="635"/>
        <v>0.14008145227234001</v>
      </c>
      <c r="AA1427">
        <f t="shared" si="636"/>
        <v>200.01892096048687</v>
      </c>
      <c r="AB1427">
        <f t="shared" si="637"/>
        <v>2.857413156578384E-3</v>
      </c>
      <c r="AC1427">
        <f t="shared" si="609"/>
        <v>1.0002912755511293</v>
      </c>
    </row>
    <row r="1428" spans="1:29" x14ac:dyDescent="0.45">
      <c r="A1428">
        <f t="shared" si="610"/>
        <v>281.39999999999259</v>
      </c>
      <c r="B1428">
        <f t="shared" si="611"/>
        <v>11684.507019365603</v>
      </c>
      <c r="C1428">
        <f t="shared" si="612"/>
        <v>2372.0445327041798</v>
      </c>
      <c r="D1428">
        <f t="shared" si="613"/>
        <v>-8.1353238983438914</v>
      </c>
      <c r="E1428">
        <f t="shared" si="614"/>
        <v>652.50441708744256</v>
      </c>
      <c r="F1428">
        <f t="shared" si="615"/>
        <v>0.85774062424865505</v>
      </c>
      <c r="G1428">
        <f t="shared" si="616"/>
        <v>250</v>
      </c>
      <c r="H1428">
        <f t="shared" si="617"/>
        <v>299.11348778089086</v>
      </c>
      <c r="I1428">
        <f t="shared" si="618"/>
        <v>250.29140854181273</v>
      </c>
      <c r="J1428">
        <f t="shared" si="619"/>
        <v>-0.29140854181272857</v>
      </c>
      <c r="K1428">
        <f t="shared" si="620"/>
        <v>5762.1271334453013</v>
      </c>
      <c r="L1428">
        <f t="shared" si="621"/>
        <v>-7.0336241354453932E-2</v>
      </c>
      <c r="M1428">
        <f t="shared" si="622"/>
        <v>-51.190373848603031</v>
      </c>
      <c r="N1428">
        <f t="shared" si="623"/>
        <v>-5.1190373848603032E-3</v>
      </c>
      <c r="O1428">
        <f t="shared" si="624"/>
        <v>3.4234518924642576</v>
      </c>
      <c r="P1428">
        <f t="shared" si="625"/>
        <v>12.049985840537685</v>
      </c>
      <c r="Q1428">
        <f t="shared" si="626"/>
        <v>153.87594265400151</v>
      </c>
      <c r="R1428">
        <f t="shared" si="627"/>
        <v>4.4782791188167055</v>
      </c>
      <c r="S1428">
        <f t="shared" si="628"/>
        <v>-1.0538034188754759</v>
      </c>
      <c r="T1428">
        <f t="shared" si="629"/>
        <v>0.55246752135743338</v>
      </c>
      <c r="U1428">
        <f t="shared" si="630"/>
        <v>200600</v>
      </c>
      <c r="V1428">
        <f t="shared" si="631"/>
        <v>687726.62727060122</v>
      </c>
      <c r="W1428">
        <f t="shared" si="632"/>
        <v>137147.61285669738</v>
      </c>
      <c r="X1428">
        <f t="shared" si="633"/>
        <v>686700</v>
      </c>
      <c r="Y1428">
        <f t="shared" si="634"/>
        <v>9800.1277079194697</v>
      </c>
      <c r="Z1428">
        <f t="shared" si="635"/>
        <v>0.14000182439884956</v>
      </c>
      <c r="AA1428">
        <f t="shared" si="636"/>
        <v>200.75683841924183</v>
      </c>
      <c r="AB1428">
        <f t="shared" si="637"/>
        <v>2.8679548345605975E-3</v>
      </c>
      <c r="AC1428">
        <f t="shared" si="609"/>
        <v>1.0002923501360408</v>
      </c>
    </row>
    <row r="1429" spans="1:29" x14ac:dyDescent="0.45">
      <c r="A1429">
        <f t="shared" si="610"/>
        <v>281.59999999999258</v>
      </c>
      <c r="B1429">
        <f t="shared" si="611"/>
        <v>11692.414212227559</v>
      </c>
      <c r="C1429">
        <f t="shared" si="612"/>
        <v>2372.1578585870225</v>
      </c>
      <c r="D1429">
        <f t="shared" si="613"/>
        <v>-8.1509801402105673</v>
      </c>
      <c r="E1429">
        <f t="shared" si="614"/>
        <v>652.30173972467026</v>
      </c>
      <c r="F1429">
        <f t="shared" si="615"/>
        <v>0.85752485743316464</v>
      </c>
      <c r="G1429">
        <f t="shared" si="616"/>
        <v>250</v>
      </c>
      <c r="H1429">
        <f t="shared" si="617"/>
        <v>299.16788573123841</v>
      </c>
      <c r="I1429">
        <f t="shared" si="618"/>
        <v>250.30543909477223</v>
      </c>
      <c r="J1429">
        <f t="shared" si="619"/>
        <v>-0.30543909477222542</v>
      </c>
      <c r="K1429">
        <f t="shared" si="620"/>
        <v>5762.0660456263467</v>
      </c>
      <c r="L1429">
        <f t="shared" si="621"/>
        <v>-7.0152764797484224E-2</v>
      </c>
      <c r="M1429">
        <f t="shared" si="622"/>
        <v>-51.058631268667</v>
      </c>
      <c r="N1429">
        <f t="shared" si="623"/>
        <v>-5.1058631268666999E-3</v>
      </c>
      <c r="O1429">
        <f t="shared" si="624"/>
        <v>3.4224307198388844</v>
      </c>
      <c r="P1429">
        <f t="shared" si="625"/>
        <v>12.050561536004105</v>
      </c>
      <c r="Q1429">
        <f t="shared" si="626"/>
        <v>153.9039271355783</v>
      </c>
      <c r="R1429">
        <f t="shared" si="627"/>
        <v>4.4776798082653384</v>
      </c>
      <c r="S1429">
        <f t="shared" si="628"/>
        <v>-1.0542279158010808</v>
      </c>
      <c r="T1429">
        <f t="shared" si="629"/>
        <v>0.55240809178784878</v>
      </c>
      <c r="U1429">
        <f t="shared" si="630"/>
        <v>200600</v>
      </c>
      <c r="V1429">
        <f t="shared" si="631"/>
        <v>687729.95118393982</v>
      </c>
      <c r="W1429">
        <f t="shared" si="632"/>
        <v>137160.30558991028</v>
      </c>
      <c r="X1429">
        <f t="shared" si="633"/>
        <v>686700</v>
      </c>
      <c r="Y1429">
        <f t="shared" si="634"/>
        <v>9794.5685518757236</v>
      </c>
      <c r="Z1429">
        <f t="shared" si="635"/>
        <v>0.13992240788393892</v>
      </c>
      <c r="AA1429">
        <f t="shared" si="636"/>
        <v>201.49341324705165</v>
      </c>
      <c r="AB1429">
        <f t="shared" si="637"/>
        <v>2.8784773321007379E-3</v>
      </c>
      <c r="AC1429">
        <f t="shared" si="609"/>
        <v>1.0002934227657594</v>
      </c>
    </row>
    <row r="1430" spans="1:29" x14ac:dyDescent="0.45">
      <c r="A1430">
        <f t="shared" si="610"/>
        <v>281.79999999999256</v>
      </c>
      <c r="B1430">
        <f t="shared" si="611"/>
        <v>11700.321784220849</v>
      </c>
      <c r="C1430">
        <f t="shared" si="612"/>
        <v>2372.2715979869326</v>
      </c>
      <c r="D1430">
        <f t="shared" si="613"/>
        <v>-8.1666371327572804</v>
      </c>
      <c r="E1430">
        <f t="shared" si="614"/>
        <v>652.09910362527955</v>
      </c>
      <c r="F1430">
        <f t="shared" si="615"/>
        <v>0.85730912179831265</v>
      </c>
      <c r="G1430">
        <f t="shared" si="616"/>
        <v>250</v>
      </c>
      <c r="H1430">
        <f t="shared" si="617"/>
        <v>299.22225288873278</v>
      </c>
      <c r="I1430">
        <f t="shared" si="618"/>
        <v>250.31943302595846</v>
      </c>
      <c r="J1430">
        <f t="shared" si="619"/>
        <v>-0.31943302595846035</v>
      </c>
      <c r="K1430">
        <f t="shared" si="620"/>
        <v>5762.0021590211554</v>
      </c>
      <c r="L1430">
        <f t="shared" si="621"/>
        <v>-6.9969655931174657E-2</v>
      </c>
      <c r="M1430">
        <f t="shared" si="622"/>
        <v>-50.927208534068221</v>
      </c>
      <c r="N1430">
        <f t="shared" si="623"/>
        <v>-5.092720853406822E-3</v>
      </c>
      <c r="O1430">
        <f t="shared" si="624"/>
        <v>3.4214121756682032</v>
      </c>
      <c r="P1430">
        <f t="shared" si="625"/>
        <v>12.05113933213716</v>
      </c>
      <c r="Q1430">
        <f t="shared" si="626"/>
        <v>153.9318957760797</v>
      </c>
      <c r="R1430">
        <f t="shared" si="627"/>
        <v>4.4770819536659525</v>
      </c>
      <c r="S1430">
        <f t="shared" si="628"/>
        <v>-1.0546512338270682</v>
      </c>
      <c r="T1430">
        <f t="shared" si="629"/>
        <v>0.55234882726421053</v>
      </c>
      <c r="U1430">
        <f t="shared" si="630"/>
        <v>200600</v>
      </c>
      <c r="V1430">
        <f t="shared" si="631"/>
        <v>687733.26666216494</v>
      </c>
      <c r="W1430">
        <f t="shared" si="632"/>
        <v>137172.96621769966</v>
      </c>
      <c r="X1430">
        <f t="shared" si="633"/>
        <v>686700</v>
      </c>
      <c r="Y1430">
        <f t="shared" si="634"/>
        <v>9789.0241754877425</v>
      </c>
      <c r="Z1430">
        <f t="shared" si="635"/>
        <v>0.13984320250696775</v>
      </c>
      <c r="AA1430">
        <f t="shared" si="636"/>
        <v>202.22864656918682</v>
      </c>
      <c r="AB1430">
        <f t="shared" si="637"/>
        <v>2.8889806652740973E-3</v>
      </c>
      <c r="AC1430">
        <f t="shared" ref="AC1430:AC1493" si="638">(AB1430+9.81)/9.81</f>
        <v>1.000294493441924</v>
      </c>
    </row>
    <row r="1431" spans="1:29" x14ac:dyDescent="0.45">
      <c r="A1431">
        <f t="shared" ref="A1431:A1494" si="639">A1430+$B$16</f>
        <v>281.99999999999255</v>
      </c>
      <c r="B1431">
        <f t="shared" ref="B1431:B1494" si="640">B1430+(P1431*$F$14*$B$16)</f>
        <v>11708.229736721349</v>
      </c>
      <c r="C1431">
        <f t="shared" ref="C1431:C1494" si="641">P1431*$F$14*60</f>
        <v>2372.3857501500438</v>
      </c>
      <c r="D1431">
        <f t="shared" ref="D1431:D1494" si="642">$F$16-(B1431/1000)*$F$17</f>
        <v>-8.1822948787082694</v>
      </c>
      <c r="E1431">
        <f t="shared" ref="E1431:E1494" si="643">$F$18*(1-(0.0065*(B1431/$F$14))/288.15)^5.255</f>
        <v>651.89650875154859</v>
      </c>
      <c r="F1431">
        <f t="shared" ref="F1431:F1494" si="644">(E1431*100)/(287.05*(D1431+273.15))</f>
        <v>0.85709341730700972</v>
      </c>
      <c r="G1431">
        <f t="shared" ref="G1431:G1494" si="645">IF(B1431&lt;$B$11+1500, $F$9, $F$10)</f>
        <v>250</v>
      </c>
      <c r="H1431">
        <f t="shared" ref="H1431:H1494" si="646">H1430+(Z1431/$F$12)*$B$16</f>
        <v>299.27658933537259</v>
      </c>
      <c r="I1431">
        <f t="shared" ref="I1431:I1494" si="647">H1431*SQRT(F1431/$F$19)</f>
        <v>250.3333904088108</v>
      </c>
      <c r="J1431">
        <f t="shared" ref="J1431:J1494" si="648">G1431-I1431</f>
        <v>-0.33339040881079995</v>
      </c>
      <c r="K1431">
        <f t="shared" ref="K1431:K1494" si="649">K1430+J1431*$B$16</f>
        <v>5761.9354809393935</v>
      </c>
      <c r="L1431">
        <f t="shared" ref="L1431:L1494" si="650">(J1431-J1430)/$B$16</f>
        <v>-6.978691426169803E-2</v>
      </c>
      <c r="M1431">
        <f t="shared" ref="M1431:M1494" si="651">($B$3*J1431) + ($B$4*K1431) + ($B$5*L1431)</f>
        <v>-50.796105008201039</v>
      </c>
      <c r="N1431">
        <f t="shared" ref="N1431:N1494" si="652">M1431*$B$6</f>
        <v>-5.0796105008201042E-3</v>
      </c>
      <c r="O1431">
        <f t="shared" ref="O1431:O1494" si="653">O1430+N1431*$B$16</f>
        <v>3.4203962535680392</v>
      </c>
      <c r="P1431">
        <f t="shared" ref="P1431:P1494" si="654">P1430+AB1431*$B$16</f>
        <v>12.051719225107208</v>
      </c>
      <c r="Q1431">
        <f t="shared" ref="Q1431:Q1494" si="655">H1431*$F$12</f>
        <v>153.95984861768909</v>
      </c>
      <c r="R1431">
        <f t="shared" ref="R1431:R1494" si="656">IF(AND(Q1430=0, P1430=0), 0, ATAN2(Q1430, P1430)*180/PI())</f>
        <v>4.4764855514051547</v>
      </c>
      <c r="S1431">
        <f t="shared" ref="S1431:S1494" si="657">O1430-R1431</f>
        <v>-1.0550733757369515</v>
      </c>
      <c r="T1431">
        <f t="shared" ref="T1431:T1494" si="658">$B$7*(S1431-$B$8)</f>
        <v>0.5522897273968268</v>
      </c>
      <c r="U1431">
        <f t="shared" ref="U1431:U1494" si="659">IF(B1430&lt;$B$11+1500, $F$4, $F$4*0.85)</f>
        <v>200600</v>
      </c>
      <c r="V1431">
        <f t="shared" ref="V1431:V1494" si="660">0.5*F1430*Q1430^2*$F$5*T1431</f>
        <v>687736.57372281281</v>
      </c>
      <c r="W1431">
        <f t="shared" ref="W1431:W1494" si="661">IFERROR(0.5*F1430*Q1430^2*$F$5*($F$6+T1431^2/$F$7), 0)</f>
        <v>137185.59479858555</v>
      </c>
      <c r="X1431">
        <f t="shared" ref="X1431:X1494" si="662">X1430</f>
        <v>686700</v>
      </c>
      <c r="Y1431">
        <f t="shared" ref="Y1431:Y1494" si="663">U1431*COS(RADIANS(S1431)) - W1431 - X1430*SIN(RADIANS(R1431))</f>
        <v>9783.4945632791641</v>
      </c>
      <c r="Z1431">
        <f t="shared" ref="Z1431:Z1494" si="664">IFERROR(Y1431/$B$12, 0)</f>
        <v>0.1397642080468452</v>
      </c>
      <c r="AA1431">
        <f t="shared" ref="AA1431:AA1494" si="665">IF(AND(B1430&lt;=$B$11, (V1431*COS(RADIANS(R1431)) + U1431*SIN(RADIANS(O1430)) - W1431*SIN(RADIANS(R1431)) - X1430)&lt;0), 0, V1431*COS(RADIANS(R1431)) + U1431*SIN(RADIANS(O1430)) - W1431*SIN(RADIANS(R1431)) - X1430)</f>
        <v>202.96253951685503</v>
      </c>
      <c r="AB1431">
        <f t="shared" ref="AB1431:AB1494" si="666">IFERROR(AA1431/$B$12, 0)</f>
        <v>2.8994648502407862E-3</v>
      </c>
      <c r="AC1431">
        <f t="shared" si="638"/>
        <v>1.0002955621661815</v>
      </c>
    </row>
    <row r="1432" spans="1:29" x14ac:dyDescent="0.45">
      <c r="A1432">
        <f t="shared" si="639"/>
        <v>282.19999999999254</v>
      </c>
      <c r="B1432">
        <f t="shared" si="640"/>
        <v>11716.138071102425</v>
      </c>
      <c r="C1432">
        <f t="shared" si="641"/>
        <v>2372.5003143231297</v>
      </c>
      <c r="D1432">
        <f t="shared" si="642"/>
        <v>-8.1979533807827991</v>
      </c>
      <c r="E1432">
        <f t="shared" si="643"/>
        <v>651.69395506585295</v>
      </c>
      <c r="F1432">
        <f t="shared" si="644"/>
        <v>0.85687774392226079</v>
      </c>
      <c r="G1432">
        <f t="shared" si="645"/>
        <v>250</v>
      </c>
      <c r="H1432">
        <f t="shared" si="646"/>
        <v>299.33089515307029</v>
      </c>
      <c r="I1432">
        <f t="shared" si="647"/>
        <v>250.34731131666899</v>
      </c>
      <c r="J1432">
        <f t="shared" si="648"/>
        <v>-0.34731131666899273</v>
      </c>
      <c r="K1432">
        <f t="shared" si="649"/>
        <v>5761.8660186760599</v>
      </c>
      <c r="L1432">
        <f t="shared" si="650"/>
        <v>-6.9604539290963885E-2</v>
      </c>
      <c r="M1432">
        <f t="shared" si="651"/>
        <v>-50.665320055522479</v>
      </c>
      <c r="N1432">
        <f t="shared" si="652"/>
        <v>-5.0665320055522482E-3</v>
      </c>
      <c r="O1432">
        <f t="shared" si="653"/>
        <v>3.4193829471669286</v>
      </c>
      <c r="P1432">
        <f t="shared" si="654"/>
        <v>12.052301211087862</v>
      </c>
      <c r="Q1432">
        <f t="shared" si="655"/>
        <v>153.98778570254549</v>
      </c>
      <c r="R1432">
        <f t="shared" si="656"/>
        <v>4.4758905978761749</v>
      </c>
      <c r="S1432">
        <f t="shared" si="657"/>
        <v>-1.0554943443081357</v>
      </c>
      <c r="T1432">
        <f t="shared" si="658"/>
        <v>0.55223079179686108</v>
      </c>
      <c r="U1432">
        <f t="shared" si="659"/>
        <v>200600</v>
      </c>
      <c r="V1432">
        <f t="shared" si="660"/>
        <v>687739.87238339288</v>
      </c>
      <c r="W1432">
        <f t="shared" si="661"/>
        <v>137198.19139104051</v>
      </c>
      <c r="X1432">
        <f t="shared" si="662"/>
        <v>686700</v>
      </c>
      <c r="Y1432">
        <f t="shared" si="663"/>
        <v>9777.9796997419035</v>
      </c>
      <c r="Z1432">
        <f t="shared" si="664"/>
        <v>0.13968542428202718</v>
      </c>
      <c r="AA1432">
        <f t="shared" si="665"/>
        <v>203.69509322859813</v>
      </c>
      <c r="AB1432">
        <f t="shared" si="666"/>
        <v>2.9099299032656874E-3</v>
      </c>
      <c r="AC1432">
        <f t="shared" si="638"/>
        <v>1.0002966289401902</v>
      </c>
    </row>
    <row r="1433" spans="1:29" x14ac:dyDescent="0.45">
      <c r="A1433">
        <f t="shared" si="639"/>
        <v>282.39999999999253</v>
      </c>
      <c r="B1433">
        <f t="shared" si="640"/>
        <v>11724.046788734937</v>
      </c>
      <c r="C1433">
        <f t="shared" si="641"/>
        <v>2372.6152897536053</v>
      </c>
      <c r="D1433">
        <f t="shared" si="642"/>
        <v>-8.2136126416951747</v>
      </c>
      <c r="E1433">
        <f t="shared" si="643"/>
        <v>651.49144253066731</v>
      </c>
      <c r="F1433">
        <f t="shared" si="644"/>
        <v>0.85666210160716871</v>
      </c>
      <c r="G1433">
        <f t="shared" si="645"/>
        <v>250</v>
      </c>
      <c r="H1433">
        <f t="shared" si="646"/>
        <v>299.38517042365208</v>
      </c>
      <c r="I1433">
        <f t="shared" si="647"/>
        <v>250.36119582277371</v>
      </c>
      <c r="J1433">
        <f t="shared" si="648"/>
        <v>-0.3611958227737091</v>
      </c>
      <c r="K1433">
        <f t="shared" si="649"/>
        <v>5761.7937795115049</v>
      </c>
      <c r="L1433">
        <f t="shared" si="650"/>
        <v>-6.9422530523581827E-2</v>
      </c>
      <c r="M1433">
        <f t="shared" si="651"/>
        <v>-50.534853041198865</v>
      </c>
      <c r="N1433">
        <f t="shared" si="652"/>
        <v>-5.0534853041198863E-3</v>
      </c>
      <c r="O1433">
        <f t="shared" si="653"/>
        <v>3.4183722501061045</v>
      </c>
      <c r="P1433">
        <f t="shared" si="654"/>
        <v>12.052885286255988</v>
      </c>
      <c r="Q1433">
        <f t="shared" si="655"/>
        <v>154.0157070727436</v>
      </c>
      <c r="R1433">
        <f t="shared" si="656"/>
        <v>4.4752970894788531</v>
      </c>
      <c r="S1433">
        <f t="shared" si="657"/>
        <v>-1.0559141423119245</v>
      </c>
      <c r="T1433">
        <f t="shared" si="658"/>
        <v>0.55217202007633059</v>
      </c>
      <c r="U1433">
        <f t="shared" si="659"/>
        <v>200600</v>
      </c>
      <c r="V1433">
        <f t="shared" si="660"/>
        <v>687743.1626613827</v>
      </c>
      <c r="W1433">
        <f t="shared" si="661"/>
        <v>137210.75605348859</v>
      </c>
      <c r="X1433">
        <f t="shared" si="662"/>
        <v>686700</v>
      </c>
      <c r="Y1433">
        <f t="shared" si="663"/>
        <v>9772.4795693378037</v>
      </c>
      <c r="Z1433">
        <f t="shared" si="664"/>
        <v>0.13960685099054004</v>
      </c>
      <c r="AA1433">
        <f t="shared" si="665"/>
        <v>204.4263088441221</v>
      </c>
      <c r="AB1433">
        <f t="shared" si="666"/>
        <v>2.9203758406303156E-3</v>
      </c>
      <c r="AC1433">
        <f t="shared" si="638"/>
        <v>1.0002976937656096</v>
      </c>
    </row>
    <row r="1434" spans="1:29" x14ac:dyDescent="0.45">
      <c r="A1434">
        <f t="shared" si="639"/>
        <v>282.59999999999252</v>
      </c>
      <c r="B1434">
        <f t="shared" si="640"/>
        <v>11731.955890987236</v>
      </c>
      <c r="C1434">
        <f t="shared" si="641"/>
        <v>2372.7306756895323</v>
      </c>
      <c r="D1434">
        <f t="shared" si="642"/>
        <v>-8.229272664154724</v>
      </c>
      <c r="E1434">
        <f t="shared" si="643"/>
        <v>651.28897110856497</v>
      </c>
      <c r="F1434">
        <f t="shared" si="644"/>
        <v>0.85644649032493225</v>
      </c>
      <c r="G1434">
        <f t="shared" si="645"/>
        <v>250</v>
      </c>
      <c r="H1434">
        <f t="shared" si="646"/>
        <v>299.43941522885774</v>
      </c>
      <c r="I1434">
        <f t="shared" si="647"/>
        <v>250.37504400026626</v>
      </c>
      <c r="J1434">
        <f t="shared" si="648"/>
        <v>-0.37504400026625717</v>
      </c>
      <c r="K1434">
        <f t="shared" si="649"/>
        <v>5761.7187707114517</v>
      </c>
      <c r="L1434">
        <f t="shared" si="650"/>
        <v>-6.9240887462740375E-2</v>
      </c>
      <c r="M1434">
        <f t="shared" si="651"/>
        <v>-50.404703331314927</v>
      </c>
      <c r="N1434">
        <f t="shared" si="652"/>
        <v>-5.0404703331314929E-3</v>
      </c>
      <c r="O1434">
        <f t="shared" si="653"/>
        <v>3.4173641560394783</v>
      </c>
      <c r="P1434">
        <f t="shared" si="654"/>
        <v>12.053471446791738</v>
      </c>
      <c r="Q1434">
        <f t="shared" si="655"/>
        <v>154.04361277033357</v>
      </c>
      <c r="R1434">
        <f t="shared" si="656"/>
        <v>4.4747050226196308</v>
      </c>
      <c r="S1434">
        <f t="shared" si="657"/>
        <v>-1.0563327725135263</v>
      </c>
      <c r="T1434">
        <f t="shared" si="658"/>
        <v>0.55211341184810636</v>
      </c>
      <c r="U1434">
        <f t="shared" si="659"/>
        <v>200600</v>
      </c>
      <c r="V1434">
        <f t="shared" si="660"/>
        <v>687746.44457423524</v>
      </c>
      <c r="W1434">
        <f t="shared" si="661"/>
        <v>137223.28884430593</v>
      </c>
      <c r="X1434">
        <f t="shared" si="662"/>
        <v>686700</v>
      </c>
      <c r="Y1434">
        <f t="shared" si="663"/>
        <v>9766.9941564976398</v>
      </c>
      <c r="Z1434">
        <f t="shared" si="664"/>
        <v>0.13952848794996628</v>
      </c>
      <c r="AA1434">
        <f t="shared" si="665"/>
        <v>205.15618751256261</v>
      </c>
      <c r="AB1434">
        <f t="shared" si="666"/>
        <v>2.9308026787508946E-3</v>
      </c>
      <c r="AC1434">
        <f t="shared" si="638"/>
        <v>1.0002987566441133</v>
      </c>
    </row>
    <row r="1435" spans="1:29" x14ac:dyDescent="0.45">
      <c r="A1435">
        <f t="shared" si="639"/>
        <v>282.79999999999251</v>
      </c>
      <c r="B1435">
        <f t="shared" si="640"/>
        <v>11739.865379225168</v>
      </c>
      <c r="C1435">
        <f t="shared" si="641"/>
        <v>2372.8464713796202</v>
      </c>
      <c r="D1435">
        <f t="shared" si="642"/>
        <v>-8.2449334508658332</v>
      </c>
      <c r="E1435">
        <f t="shared" si="643"/>
        <v>651.08654076221615</v>
      </c>
      <c r="F1435">
        <f t="shared" si="644"/>
        <v>0.85623091003884555</v>
      </c>
      <c r="G1435">
        <f t="shared" si="645"/>
        <v>250</v>
      </c>
      <c r="H1435">
        <f t="shared" si="646"/>
        <v>299.49362965034032</v>
      </c>
      <c r="I1435">
        <f t="shared" si="647"/>
        <v>250.38885592218833</v>
      </c>
      <c r="J1435">
        <f t="shared" si="648"/>
        <v>-0.38885592218832699</v>
      </c>
      <c r="K1435">
        <f t="shared" si="649"/>
        <v>5761.6409995270142</v>
      </c>
      <c r="L1435">
        <f t="shared" si="650"/>
        <v>-6.9059609610349071E-2</v>
      </c>
      <c r="M1435">
        <f t="shared" si="651"/>
        <v>-50.274870292869423</v>
      </c>
      <c r="N1435">
        <f t="shared" si="652"/>
        <v>-5.0274870292869424E-3</v>
      </c>
      <c r="O1435">
        <f t="shared" si="653"/>
        <v>3.4163586586336208</v>
      </c>
      <c r="P1435">
        <f t="shared" si="654"/>
        <v>12.054059688878562</v>
      </c>
      <c r="Q1435">
        <f t="shared" si="655"/>
        <v>154.07150283732108</v>
      </c>
      <c r="R1435">
        <f t="shared" si="656"/>
        <v>4.4741143937115471</v>
      </c>
      <c r="S1435">
        <f t="shared" si="657"/>
        <v>-1.0567502376720688</v>
      </c>
      <c r="T1435">
        <f t="shared" si="658"/>
        <v>0.55205496672591048</v>
      </c>
      <c r="U1435">
        <f t="shared" si="659"/>
        <v>200600</v>
      </c>
      <c r="V1435">
        <f t="shared" si="660"/>
        <v>687749.71813937498</v>
      </c>
      <c r="W1435">
        <f t="shared" si="661"/>
        <v>137235.78982182019</v>
      </c>
      <c r="X1435">
        <f t="shared" si="662"/>
        <v>686700</v>
      </c>
      <c r="Y1435">
        <f t="shared" si="663"/>
        <v>9761.5234456220351</v>
      </c>
      <c r="Z1435">
        <f t="shared" si="664"/>
        <v>0.13945033493745765</v>
      </c>
      <c r="AA1435">
        <f t="shared" si="665"/>
        <v>205.88473038841039</v>
      </c>
      <c r="AB1435">
        <f t="shared" si="666"/>
        <v>2.9412104341201483E-3</v>
      </c>
      <c r="AC1435">
        <f t="shared" si="638"/>
        <v>1.0002998175773823</v>
      </c>
    </row>
    <row r="1436" spans="1:29" x14ac:dyDescent="0.45">
      <c r="A1436">
        <f t="shared" si="639"/>
        <v>282.9999999999925</v>
      </c>
      <c r="B1436">
        <f t="shared" si="640"/>
        <v>11747.775254812079</v>
      </c>
      <c r="C1436">
        <f t="shared" si="641"/>
        <v>2372.9626760732317</v>
      </c>
      <c r="D1436">
        <f t="shared" si="642"/>
        <v>-8.260595004527918</v>
      </c>
      <c r="E1436">
        <f t="shared" si="643"/>
        <v>650.8841514543908</v>
      </c>
      <c r="F1436">
        <f t="shared" si="644"/>
        <v>0.85601536071229967</v>
      </c>
      <c r="G1436">
        <f t="shared" si="645"/>
        <v>250</v>
      </c>
      <c r="H1436">
        <f t="shared" si="646"/>
        <v>299.54781376966611</v>
      </c>
      <c r="I1436">
        <f t="shared" si="647"/>
        <v>250.40263166148208</v>
      </c>
      <c r="J1436">
        <f t="shared" si="648"/>
        <v>-0.40263166148207574</v>
      </c>
      <c r="K1436">
        <f t="shared" si="649"/>
        <v>5761.5604731947178</v>
      </c>
      <c r="L1436">
        <f t="shared" si="650"/>
        <v>-6.8878696468743783E-2</v>
      </c>
      <c r="M1436">
        <f t="shared" si="651"/>
        <v>-50.145353293689233</v>
      </c>
      <c r="N1436">
        <f t="shared" si="652"/>
        <v>-5.0145353293689233E-3</v>
      </c>
      <c r="O1436">
        <f t="shared" si="653"/>
        <v>3.4153557515677471</v>
      </c>
      <c r="P1436">
        <f t="shared" si="654"/>
        <v>12.054650008703216</v>
      </c>
      <c r="Q1436">
        <f t="shared" si="655"/>
        <v>154.09937731566703</v>
      </c>
      <c r="R1436">
        <f t="shared" si="656"/>
        <v>4.4735251991742437</v>
      </c>
      <c r="S1436">
        <f t="shared" si="657"/>
        <v>-1.057166540540623</v>
      </c>
      <c r="T1436">
        <f t="shared" si="658"/>
        <v>0.55199668432431281</v>
      </c>
      <c r="U1436">
        <f t="shared" si="659"/>
        <v>200600</v>
      </c>
      <c r="V1436">
        <f t="shared" si="660"/>
        <v>687752.98337419622</v>
      </c>
      <c r="W1436">
        <f t="shared" si="661"/>
        <v>137248.25904431014</v>
      </c>
      <c r="X1436">
        <f t="shared" si="662"/>
        <v>686700</v>
      </c>
      <c r="Y1436">
        <f t="shared" si="663"/>
        <v>9756.0674210816578</v>
      </c>
      <c r="Z1436">
        <f t="shared" si="664"/>
        <v>0.13937239172973798</v>
      </c>
      <c r="AA1436">
        <f t="shared" si="665"/>
        <v>206.61193862895016</v>
      </c>
      <c r="AB1436">
        <f t="shared" si="666"/>
        <v>2.9515991232707166E-3</v>
      </c>
      <c r="AC1436">
        <f t="shared" si="638"/>
        <v>1.000300876567102</v>
      </c>
    </row>
    <row r="1437" spans="1:29" x14ac:dyDescent="0.45">
      <c r="A1437">
        <f t="shared" si="639"/>
        <v>283.19999999999249</v>
      </c>
      <c r="B1437">
        <f t="shared" si="640"/>
        <v>11755.685519108814</v>
      </c>
      <c r="C1437">
        <f t="shared" si="641"/>
        <v>2373.079289020382</v>
      </c>
      <c r="D1437">
        <f t="shared" si="642"/>
        <v>-8.2762573278354523</v>
      </c>
      <c r="E1437">
        <f t="shared" si="643"/>
        <v>650.68180314795518</v>
      </c>
      <c r="F1437">
        <f t="shared" si="644"/>
        <v>0.85579984230878026</v>
      </c>
      <c r="G1437">
        <f t="shared" si="645"/>
        <v>250</v>
      </c>
      <c r="H1437">
        <f t="shared" si="646"/>
        <v>299.60196766831439</v>
      </c>
      <c r="I1437">
        <f t="shared" si="647"/>
        <v>250.41637129098999</v>
      </c>
      <c r="J1437">
        <f t="shared" si="648"/>
        <v>-0.41637129098998571</v>
      </c>
      <c r="K1437">
        <f t="shared" si="649"/>
        <v>5761.4771989365199</v>
      </c>
      <c r="L1437">
        <f t="shared" si="650"/>
        <v>-6.8698147539549836E-2</v>
      </c>
      <c r="M1437">
        <f t="shared" si="651"/>
        <v>-50.016151702487853</v>
      </c>
      <c r="N1437">
        <f t="shared" si="652"/>
        <v>-5.0016151702487856E-3</v>
      </c>
      <c r="O1437">
        <f t="shared" si="653"/>
        <v>3.4143554285336974</v>
      </c>
      <c r="P1437">
        <f t="shared" si="654"/>
        <v>12.055242402455784</v>
      </c>
      <c r="Q1437">
        <f t="shared" si="655"/>
        <v>154.12723624728767</v>
      </c>
      <c r="R1437">
        <f t="shared" si="656"/>
        <v>4.4729374354339413</v>
      </c>
      <c r="S1437">
        <f t="shared" si="657"/>
        <v>-1.0575816838661942</v>
      </c>
      <c r="T1437">
        <f t="shared" si="658"/>
        <v>0.55193856425873289</v>
      </c>
      <c r="U1437">
        <f t="shared" si="659"/>
        <v>200600</v>
      </c>
      <c r="V1437">
        <f t="shared" si="660"/>
        <v>687756.24029606686</v>
      </c>
      <c r="W1437">
        <f t="shared" si="661"/>
        <v>137260.69657000544</v>
      </c>
      <c r="X1437">
        <f t="shared" si="662"/>
        <v>686700</v>
      </c>
      <c r="Y1437">
        <f t="shared" si="663"/>
        <v>9750.6260672177959</v>
      </c>
      <c r="Z1437">
        <f t="shared" si="664"/>
        <v>0.13929465810311137</v>
      </c>
      <c r="AA1437">
        <f t="shared" si="665"/>
        <v>207.33781339880079</v>
      </c>
      <c r="AB1437">
        <f t="shared" si="666"/>
        <v>2.9619687628400114E-3</v>
      </c>
      <c r="AC1437">
        <f t="shared" si="638"/>
        <v>1.0003019336149683</v>
      </c>
    </row>
    <row r="1438" spans="1:29" x14ac:dyDescent="0.45">
      <c r="A1438">
        <f t="shared" si="639"/>
        <v>283.39999999999247</v>
      </c>
      <c r="B1438">
        <f t="shared" si="640"/>
        <v>11763.596173473719</v>
      </c>
      <c r="C1438">
        <f t="shared" si="641"/>
        <v>2373.1963094717462</v>
      </c>
      <c r="D1438">
        <f t="shared" si="642"/>
        <v>-8.2919204234779613</v>
      </c>
      <c r="E1438">
        <f t="shared" si="643"/>
        <v>650.47949580587476</v>
      </c>
      <c r="F1438">
        <f t="shared" si="644"/>
        <v>0.855584354791871</v>
      </c>
      <c r="G1438">
        <f t="shared" si="645"/>
        <v>250</v>
      </c>
      <c r="H1438">
        <f t="shared" si="646"/>
        <v>299.65609142767738</v>
      </c>
      <c r="I1438">
        <f t="shared" si="647"/>
        <v>250.43007488345498</v>
      </c>
      <c r="J1438">
        <f t="shared" si="648"/>
        <v>-0.43007488345497791</v>
      </c>
      <c r="K1438">
        <f t="shared" si="649"/>
        <v>5761.3911839598286</v>
      </c>
      <c r="L1438">
        <f t="shared" si="650"/>
        <v>-6.851796232496099E-2</v>
      </c>
      <c r="M1438">
        <f t="shared" si="651"/>
        <v>-49.887264888800459</v>
      </c>
      <c r="N1438">
        <f t="shared" si="652"/>
        <v>-4.9887264888800464E-3</v>
      </c>
      <c r="O1438">
        <f t="shared" si="653"/>
        <v>3.4133576832359216</v>
      </c>
      <c r="P1438">
        <f t="shared" si="654"/>
        <v>12.055836866329692</v>
      </c>
      <c r="Q1438">
        <f t="shared" si="655"/>
        <v>154.15507967405435</v>
      </c>
      <c r="R1438">
        <f t="shared" si="656"/>
        <v>4.4723510989234425</v>
      </c>
      <c r="S1438">
        <f t="shared" si="657"/>
        <v>-1.0579956703897451</v>
      </c>
      <c r="T1438">
        <f t="shared" si="658"/>
        <v>0.55188060614543577</v>
      </c>
      <c r="U1438">
        <f t="shared" si="659"/>
        <v>200600</v>
      </c>
      <c r="V1438">
        <f t="shared" si="660"/>
        <v>687759.48892232636</v>
      </c>
      <c r="W1438">
        <f t="shared" si="661"/>
        <v>137273.10245708664</v>
      </c>
      <c r="X1438">
        <f t="shared" si="662"/>
        <v>686700</v>
      </c>
      <c r="Y1438">
        <f t="shared" si="663"/>
        <v>9745.1993683424444</v>
      </c>
      <c r="Z1438">
        <f t="shared" si="664"/>
        <v>0.13921713383346349</v>
      </c>
      <c r="AA1438">
        <f t="shared" si="665"/>
        <v>208.06235586781986</v>
      </c>
      <c r="AB1438">
        <f t="shared" si="666"/>
        <v>2.9723193695402835E-3</v>
      </c>
      <c r="AC1438">
        <f t="shared" si="638"/>
        <v>1.0003029887226851</v>
      </c>
    </row>
    <row r="1439" spans="1:29" x14ac:dyDescent="0.45">
      <c r="A1439">
        <f t="shared" si="639"/>
        <v>283.59999999999246</v>
      </c>
      <c r="B1439">
        <f t="shared" si="640"/>
        <v>11771.507219262649</v>
      </c>
      <c r="C1439">
        <f t="shared" si="641"/>
        <v>2373.3137366786596</v>
      </c>
      <c r="D1439">
        <f t="shared" si="642"/>
        <v>-8.3075842941400424</v>
      </c>
      <c r="E1439">
        <f t="shared" si="643"/>
        <v>650.27722939121077</v>
      </c>
      <c r="F1439">
        <f t="shared" si="644"/>
        <v>0.85536889812524775</v>
      </c>
      <c r="G1439">
        <f t="shared" si="645"/>
        <v>250</v>
      </c>
      <c r="H1439">
        <f t="shared" si="646"/>
        <v>299.71018512905994</v>
      </c>
      <c r="I1439">
        <f t="shared" si="647"/>
        <v>250.44374251151964</v>
      </c>
      <c r="J1439">
        <f t="shared" si="648"/>
        <v>-0.44374251151964472</v>
      </c>
      <c r="K1439">
        <f t="shared" si="649"/>
        <v>5761.3024354575246</v>
      </c>
      <c r="L1439">
        <f t="shared" si="650"/>
        <v>-6.8338140323334073E-2</v>
      </c>
      <c r="M1439">
        <f t="shared" si="651"/>
        <v>-49.758692223212094</v>
      </c>
      <c r="N1439">
        <f t="shared" si="652"/>
        <v>-4.97586922232121E-3</v>
      </c>
      <c r="O1439">
        <f t="shared" si="653"/>
        <v>3.4123625093914574</v>
      </c>
      <c r="P1439">
        <f t="shared" si="654"/>
        <v>12.056433396521722</v>
      </c>
      <c r="Q1439">
        <f t="shared" si="655"/>
        <v>154.18290763779359</v>
      </c>
      <c r="R1439">
        <f t="shared" si="656"/>
        <v>4.4717661860821316</v>
      </c>
      <c r="S1439">
        <f t="shared" si="657"/>
        <v>-1.05840850284621</v>
      </c>
      <c r="T1439">
        <f t="shared" si="658"/>
        <v>0.55182280960153063</v>
      </c>
      <c r="U1439">
        <f t="shared" si="659"/>
        <v>200600</v>
      </c>
      <c r="V1439">
        <f t="shared" si="660"/>
        <v>687762.72927028604</v>
      </c>
      <c r="W1439">
        <f t="shared" si="661"/>
        <v>137285.4767636848</v>
      </c>
      <c r="X1439">
        <f t="shared" si="662"/>
        <v>686700</v>
      </c>
      <c r="Y1439">
        <f t="shared" si="663"/>
        <v>9739.7873087384141</v>
      </c>
      <c r="Z1439">
        <f t="shared" si="664"/>
        <v>0.13913981869626305</v>
      </c>
      <c r="AA1439">
        <f t="shared" si="665"/>
        <v>208.78556721087079</v>
      </c>
      <c r="AB1439">
        <f t="shared" si="666"/>
        <v>2.9826509601552972E-3</v>
      </c>
      <c r="AC1439">
        <f t="shared" si="638"/>
        <v>1.0003040418919626</v>
      </c>
    </row>
    <row r="1440" spans="1:29" x14ac:dyDescent="0.45">
      <c r="A1440">
        <f t="shared" si="639"/>
        <v>283.79999999999245</v>
      </c>
      <c r="B1440">
        <f t="shared" si="640"/>
        <v>11779.418657828959</v>
      </c>
      <c r="C1440">
        <f t="shared" si="641"/>
        <v>2373.4315698931209</v>
      </c>
      <c r="D1440">
        <f t="shared" si="642"/>
        <v>-8.323248942501337</v>
      </c>
      <c r="E1440">
        <f t="shared" si="643"/>
        <v>650.0750038671232</v>
      </c>
      <c r="F1440">
        <f t="shared" si="644"/>
        <v>0.85515347227268435</v>
      </c>
      <c r="G1440">
        <f t="shared" si="645"/>
        <v>250</v>
      </c>
      <c r="H1440">
        <f t="shared" si="646"/>
        <v>299.76424885367953</v>
      </c>
      <c r="I1440">
        <f t="shared" si="647"/>
        <v>250.45737424772724</v>
      </c>
      <c r="J1440">
        <f t="shared" si="648"/>
        <v>-0.45737424772724466</v>
      </c>
      <c r="K1440">
        <f t="shared" si="649"/>
        <v>5761.2109606079794</v>
      </c>
      <c r="L1440">
        <f t="shared" si="650"/>
        <v>-6.8158681037999713E-2</v>
      </c>
      <c r="M1440">
        <f t="shared" si="651"/>
        <v>-49.630433076907366</v>
      </c>
      <c r="N1440">
        <f t="shared" si="652"/>
        <v>-4.9630433076907369E-3</v>
      </c>
      <c r="O1440">
        <f t="shared" si="653"/>
        <v>3.4113699007299192</v>
      </c>
      <c r="P1440">
        <f t="shared" si="654"/>
        <v>12.05703198923203</v>
      </c>
      <c r="Q1440">
        <f t="shared" si="655"/>
        <v>154.2107201802869</v>
      </c>
      <c r="R1440">
        <f t="shared" si="656"/>
        <v>4.4711826933559529</v>
      </c>
      <c r="S1440">
        <f t="shared" si="657"/>
        <v>-1.0588201839644955</v>
      </c>
      <c r="T1440">
        <f t="shared" si="658"/>
        <v>0.55176517424497074</v>
      </c>
      <c r="U1440">
        <f t="shared" si="659"/>
        <v>200600</v>
      </c>
      <c r="V1440">
        <f t="shared" si="660"/>
        <v>687765.96135722892</v>
      </c>
      <c r="W1440">
        <f t="shared" si="661"/>
        <v>137297.81954788091</v>
      </c>
      <c r="X1440">
        <f t="shared" si="662"/>
        <v>686700</v>
      </c>
      <c r="Y1440">
        <f t="shared" si="663"/>
        <v>9734.3898726603366</v>
      </c>
      <c r="Z1440">
        <f t="shared" si="664"/>
        <v>0.13906271246657623</v>
      </c>
      <c r="AA1440">
        <f t="shared" si="665"/>
        <v>209.5074486079393</v>
      </c>
      <c r="AB1440">
        <f t="shared" si="666"/>
        <v>2.99296355154199E-3</v>
      </c>
      <c r="AC1440">
        <f t="shared" si="638"/>
        <v>1.0003050931245201</v>
      </c>
    </row>
    <row r="1441" spans="1:29" x14ac:dyDescent="0.45">
      <c r="A1441">
        <f t="shared" si="639"/>
        <v>283.99999999999244</v>
      </c>
      <c r="B1441">
        <f t="shared" si="640"/>
        <v>11787.330490523518</v>
      </c>
      <c r="C1441">
        <f t="shared" si="641"/>
        <v>2373.5498083677953</v>
      </c>
      <c r="D1441">
        <f t="shared" si="642"/>
        <v>-8.3389143712365659</v>
      </c>
      <c r="E1441">
        <f t="shared" si="643"/>
        <v>649.87281919686927</v>
      </c>
      <c r="F1441">
        <f t="shared" si="644"/>
        <v>0.85493807719804937</v>
      </c>
      <c r="G1441">
        <f t="shared" si="645"/>
        <v>250</v>
      </c>
      <c r="H1441">
        <f t="shared" si="646"/>
        <v>299.81828268266605</v>
      </c>
      <c r="I1441">
        <f t="shared" si="647"/>
        <v>250.47097016452082</v>
      </c>
      <c r="J1441">
        <f t="shared" si="648"/>
        <v>-0.4709701645208213</v>
      </c>
      <c r="K1441">
        <f t="shared" si="649"/>
        <v>5761.1167665750754</v>
      </c>
      <c r="L1441">
        <f t="shared" si="650"/>
        <v>-6.7979583967883173E-2</v>
      </c>
      <c r="M1441">
        <f t="shared" si="651"/>
        <v>-49.502486822148384</v>
      </c>
      <c r="N1441">
        <f t="shared" si="652"/>
        <v>-4.9502486822148384E-3</v>
      </c>
      <c r="O1441">
        <f t="shared" si="653"/>
        <v>3.4103798509934764</v>
      </c>
      <c r="P1441">
        <f t="shared" si="654"/>
        <v>12.057632640664156</v>
      </c>
      <c r="Q1441">
        <f t="shared" si="655"/>
        <v>154.23851734327073</v>
      </c>
      <c r="R1441">
        <f t="shared" si="656"/>
        <v>4.4706006171974222</v>
      </c>
      <c r="S1441">
        <f t="shared" si="657"/>
        <v>-1.059230716467503</v>
      </c>
      <c r="T1441">
        <f t="shared" si="658"/>
        <v>0.55170769969454958</v>
      </c>
      <c r="U1441">
        <f t="shared" si="659"/>
        <v>200600</v>
      </c>
      <c r="V1441">
        <f t="shared" si="660"/>
        <v>687769.18520040985</v>
      </c>
      <c r="W1441">
        <f t="shared" si="661"/>
        <v>137310.1308677062</v>
      </c>
      <c r="X1441">
        <f t="shared" si="662"/>
        <v>686700</v>
      </c>
      <c r="Y1441">
        <f t="shared" si="663"/>
        <v>9729.0070443342483</v>
      </c>
      <c r="Z1441">
        <f t="shared" si="664"/>
        <v>0.1389858149190607</v>
      </c>
      <c r="AA1441">
        <f t="shared" si="665"/>
        <v>210.22800124413334</v>
      </c>
      <c r="AB1441">
        <f t="shared" si="666"/>
        <v>3.0032571606304764E-3</v>
      </c>
      <c r="AC1441">
        <f t="shared" si="638"/>
        <v>1.0003061424220825</v>
      </c>
    </row>
    <row r="1442" spans="1:29" x14ac:dyDescent="0.45">
      <c r="A1442">
        <f t="shared" si="639"/>
        <v>284.19999999999243</v>
      </c>
      <c r="B1442">
        <f t="shared" si="640"/>
        <v>11795.242718694704</v>
      </c>
      <c r="C1442">
        <f t="shared" si="641"/>
        <v>2373.668451356019</v>
      </c>
      <c r="D1442">
        <f t="shared" si="642"/>
        <v>-8.3545805830155118</v>
      </c>
      <c r="E1442">
        <f t="shared" si="643"/>
        <v>649.67067534380237</v>
      </c>
      <c r="F1442">
        <f t="shared" si="644"/>
        <v>0.85472271286530543</v>
      </c>
      <c r="G1442">
        <f t="shared" si="645"/>
        <v>250</v>
      </c>
      <c r="H1442">
        <f t="shared" si="646"/>
        <v>299.8722866970615</v>
      </c>
      <c r="I1442">
        <f t="shared" si="647"/>
        <v>250.48453033424315</v>
      </c>
      <c r="J1442">
        <f t="shared" si="648"/>
        <v>-0.4845303342431464</v>
      </c>
      <c r="K1442">
        <f t="shared" si="649"/>
        <v>5761.0198605082269</v>
      </c>
      <c r="L1442">
        <f t="shared" si="650"/>
        <v>-6.7800848611625497E-2</v>
      </c>
      <c r="M1442">
        <f t="shared" si="651"/>
        <v>-49.374852832069529</v>
      </c>
      <c r="N1442">
        <f t="shared" si="652"/>
        <v>-4.9374852832069528E-3</v>
      </c>
      <c r="O1442">
        <f t="shared" si="653"/>
        <v>3.4093923539368349</v>
      </c>
      <c r="P1442">
        <f t="shared" si="654"/>
        <v>12.058235347025047</v>
      </c>
      <c r="Q1442">
        <f t="shared" si="655"/>
        <v>154.26629916843632</v>
      </c>
      <c r="R1442">
        <f t="shared" si="656"/>
        <v>4.470019954065604</v>
      </c>
      <c r="S1442">
        <f t="shared" si="657"/>
        <v>-1.0596401030721276</v>
      </c>
      <c r="T1442">
        <f t="shared" si="658"/>
        <v>0.5516503855699022</v>
      </c>
      <c r="U1442">
        <f t="shared" si="659"/>
        <v>200600</v>
      </c>
      <c r="V1442">
        <f t="shared" si="660"/>
        <v>687772.40081705782</v>
      </c>
      <c r="W1442">
        <f t="shared" si="661"/>
        <v>137322.41078114169</v>
      </c>
      <c r="X1442">
        <f t="shared" si="662"/>
        <v>686700</v>
      </c>
      <c r="Y1442">
        <f t="shared" si="663"/>
        <v>9723.6388079582175</v>
      </c>
      <c r="Z1442">
        <f t="shared" si="664"/>
        <v>0.13890912582797454</v>
      </c>
      <c r="AA1442">
        <f t="shared" si="665"/>
        <v>210.94722631189507</v>
      </c>
      <c r="AB1442">
        <f t="shared" si="666"/>
        <v>3.0135318044556439E-3</v>
      </c>
      <c r="AC1442">
        <f t="shared" si="638"/>
        <v>1.0003071897863869</v>
      </c>
    </row>
    <row r="1443" spans="1:29" x14ac:dyDescent="0.45">
      <c r="A1443">
        <f t="shared" si="639"/>
        <v>284.39999999999242</v>
      </c>
      <c r="B1443">
        <f t="shared" si="640"/>
        <v>11803.15534368841</v>
      </c>
      <c r="C1443">
        <f t="shared" si="641"/>
        <v>2373.7874981118002</v>
      </c>
      <c r="D1443">
        <f t="shared" si="642"/>
        <v>-8.370247580503051</v>
      </c>
      <c r="E1443">
        <f t="shared" si="643"/>
        <v>649.46857227137377</v>
      </c>
      <c r="F1443">
        <f t="shared" si="644"/>
        <v>0.85450737923851183</v>
      </c>
      <c r="G1443">
        <f t="shared" si="645"/>
        <v>250</v>
      </c>
      <c r="H1443">
        <f t="shared" si="646"/>
        <v>299.92626097782005</v>
      </c>
      <c r="I1443">
        <f t="shared" si="647"/>
        <v>250.49805482913712</v>
      </c>
      <c r="J1443">
        <f t="shared" si="648"/>
        <v>-0.49805482913711785</v>
      </c>
      <c r="K1443">
        <f t="shared" si="649"/>
        <v>5760.9202495423997</v>
      </c>
      <c r="L1443">
        <f t="shared" si="650"/>
        <v>-6.7622474469857252E-2</v>
      </c>
      <c r="M1443">
        <f t="shared" si="651"/>
        <v>-49.247530480559959</v>
      </c>
      <c r="N1443">
        <f t="shared" si="652"/>
        <v>-4.9247530480559963E-3</v>
      </c>
      <c r="O1443">
        <f t="shared" si="653"/>
        <v>3.4084074033272236</v>
      </c>
      <c r="P1443">
        <f t="shared" si="654"/>
        <v>12.058840104525062</v>
      </c>
      <c r="Q1443">
        <f t="shared" si="655"/>
        <v>154.29406569742974</v>
      </c>
      <c r="R1443">
        <f t="shared" si="656"/>
        <v>4.4694407004261203</v>
      </c>
      <c r="S1443">
        <f t="shared" si="657"/>
        <v>-1.0600483464892854</v>
      </c>
      <c r="T1443">
        <f t="shared" si="658"/>
        <v>0.55159323149150008</v>
      </c>
      <c r="U1443">
        <f t="shared" si="659"/>
        <v>200600</v>
      </c>
      <c r="V1443">
        <f t="shared" si="660"/>
        <v>687775.60822437028</v>
      </c>
      <c r="W1443">
        <f t="shared" si="661"/>
        <v>137334.65934611758</v>
      </c>
      <c r="X1443">
        <f t="shared" si="662"/>
        <v>686700</v>
      </c>
      <c r="Y1443">
        <f t="shared" si="663"/>
        <v>9718.2851477029908</v>
      </c>
      <c r="Z1443">
        <f t="shared" si="664"/>
        <v>0.13883264496718559</v>
      </c>
      <c r="AA1443">
        <f t="shared" si="665"/>
        <v>211.66512500552926</v>
      </c>
      <c r="AB1443">
        <f t="shared" si="666"/>
        <v>3.0237875000789895E-3</v>
      </c>
      <c r="AC1443">
        <f t="shared" si="638"/>
        <v>1.0003082352191721</v>
      </c>
    </row>
    <row r="1444" spans="1:29" x14ac:dyDescent="0.45">
      <c r="A1444">
        <f t="shared" si="639"/>
        <v>284.59999999999241</v>
      </c>
      <c r="B1444">
        <f t="shared" si="640"/>
        <v>11811.068366848041</v>
      </c>
      <c r="C1444">
        <f t="shared" si="641"/>
        <v>2373.9069478898223</v>
      </c>
      <c r="D1444">
        <f t="shared" si="642"/>
        <v>-8.385915366359125</v>
      </c>
      <c r="E1444">
        <f t="shared" si="643"/>
        <v>649.26650994313161</v>
      </c>
      <c r="F1444">
        <f t="shared" si="644"/>
        <v>0.8542920762818218</v>
      </c>
      <c r="G1444">
        <f t="shared" si="645"/>
        <v>250</v>
      </c>
      <c r="H1444">
        <f t="shared" si="646"/>
        <v>299.98020560580784</v>
      </c>
      <c r="I1444">
        <f t="shared" si="647"/>
        <v>250.51154372134533</v>
      </c>
      <c r="J1444">
        <f t="shared" si="648"/>
        <v>-0.51154372134533332</v>
      </c>
      <c r="K1444">
        <f t="shared" si="649"/>
        <v>5760.8179407981306</v>
      </c>
      <c r="L1444">
        <f t="shared" si="650"/>
        <v>-6.7444461041077375E-2</v>
      </c>
      <c r="M1444">
        <f t="shared" si="651"/>
        <v>-49.120519142474109</v>
      </c>
      <c r="N1444">
        <f t="shared" si="652"/>
        <v>-4.912051914247411E-3</v>
      </c>
      <c r="O1444">
        <f t="shared" si="653"/>
        <v>3.4074249929443741</v>
      </c>
      <c r="P1444">
        <f t="shared" si="654"/>
        <v>12.059446909377996</v>
      </c>
      <c r="Q1444">
        <f t="shared" si="655"/>
        <v>154.32181697185177</v>
      </c>
      <c r="R1444">
        <f t="shared" si="656"/>
        <v>4.468862852751136</v>
      </c>
      <c r="S1444">
        <f t="shared" si="657"/>
        <v>-1.0604554494239125</v>
      </c>
      <c r="T1444">
        <f t="shared" si="658"/>
        <v>0.55153623708065236</v>
      </c>
      <c r="U1444">
        <f t="shared" si="659"/>
        <v>200600</v>
      </c>
      <c r="V1444">
        <f t="shared" si="660"/>
        <v>687778.80743951933</v>
      </c>
      <c r="W1444">
        <f t="shared" si="661"/>
        <v>137346.87662051359</v>
      </c>
      <c r="X1444">
        <f t="shared" si="662"/>
        <v>686700</v>
      </c>
      <c r="Y1444">
        <f t="shared" si="663"/>
        <v>9712.9460477115717</v>
      </c>
      <c r="Z1444">
        <f t="shared" si="664"/>
        <v>0.13875637211016531</v>
      </c>
      <c r="AA1444">
        <f t="shared" si="665"/>
        <v>212.38169852667488</v>
      </c>
      <c r="AB1444">
        <f t="shared" si="666"/>
        <v>3.0340242646667839E-3</v>
      </c>
      <c r="AC1444">
        <f t="shared" si="638"/>
        <v>1.0003092787221881</v>
      </c>
    </row>
    <row r="1445" spans="1:29" x14ac:dyDescent="0.45">
      <c r="A1445">
        <f t="shared" si="639"/>
        <v>284.79999999999239</v>
      </c>
      <c r="B1445">
        <f t="shared" si="640"/>
        <v>11818.981789514526</v>
      </c>
      <c r="C1445">
        <f t="shared" si="641"/>
        <v>2374.0267999454472</v>
      </c>
      <c r="D1445">
        <f t="shared" si="642"/>
        <v>-8.4015839432387622</v>
      </c>
      <c r="E1445">
        <f t="shared" si="643"/>
        <v>649.06448832271963</v>
      </c>
      <c r="F1445">
        <f t="shared" si="644"/>
        <v>0.85407680395948282</v>
      </c>
      <c r="G1445">
        <f t="shared" si="645"/>
        <v>250</v>
      </c>
      <c r="H1445">
        <f t="shared" si="646"/>
        <v>300.03412066180272</v>
      </c>
      <c r="I1445">
        <f t="shared" si="647"/>
        <v>250.52499708290995</v>
      </c>
      <c r="J1445">
        <f t="shared" si="648"/>
        <v>-0.52499708290994818</v>
      </c>
      <c r="K1445">
        <f t="shared" si="649"/>
        <v>5760.7129413815483</v>
      </c>
      <c r="L1445">
        <f t="shared" si="650"/>
        <v>-6.7266807823074259E-2</v>
      </c>
      <c r="M1445">
        <f t="shared" si="651"/>
        <v>-48.993818193562291</v>
      </c>
      <c r="N1445">
        <f t="shared" si="652"/>
        <v>-4.8993818193562291E-3</v>
      </c>
      <c r="O1445">
        <f t="shared" si="653"/>
        <v>3.4064451165805028</v>
      </c>
      <c r="P1445">
        <f t="shared" si="654"/>
        <v>12.060055757801088</v>
      </c>
      <c r="Q1445">
        <f t="shared" si="655"/>
        <v>154.34955303325779</v>
      </c>
      <c r="R1445">
        <f t="shared" si="656"/>
        <v>4.4682864075193534</v>
      </c>
      <c r="S1445">
        <f t="shared" si="657"/>
        <v>-1.0608614145749793</v>
      </c>
      <c r="T1445">
        <f t="shared" si="658"/>
        <v>0.55147940195950296</v>
      </c>
      <c r="U1445">
        <f t="shared" si="659"/>
        <v>200600</v>
      </c>
      <c r="V1445">
        <f t="shared" si="660"/>
        <v>687781.99847964861</v>
      </c>
      <c r="W1445">
        <f t="shared" si="661"/>
        <v>137359.06266215845</v>
      </c>
      <c r="X1445">
        <f t="shared" si="662"/>
        <v>686700</v>
      </c>
      <c r="Y1445">
        <f t="shared" si="663"/>
        <v>9707.6214921001083</v>
      </c>
      <c r="Z1445">
        <f t="shared" si="664"/>
        <v>0.13868030703000156</v>
      </c>
      <c r="AA1445">
        <f t="shared" si="665"/>
        <v>213.09694808220956</v>
      </c>
      <c r="AB1445">
        <f t="shared" si="666"/>
        <v>3.0442421154601366E-3</v>
      </c>
      <c r="AC1445">
        <f t="shared" si="638"/>
        <v>1.0003103202971926</v>
      </c>
    </row>
    <row r="1446" spans="1:29" x14ac:dyDescent="0.45">
      <c r="A1446">
        <f t="shared" si="639"/>
        <v>284.99999999999238</v>
      </c>
      <c r="B1446">
        <f t="shared" si="640"/>
        <v>11826.895613026309</v>
      </c>
      <c r="C1446">
        <f t="shared" si="641"/>
        <v>2374.1470535347185</v>
      </c>
      <c r="D1446">
        <f t="shared" si="642"/>
        <v>-8.4172533137920915</v>
      </c>
      <c r="E1446">
        <f t="shared" si="643"/>
        <v>648.86250737387957</v>
      </c>
      <c r="F1446">
        <f t="shared" si="644"/>
        <v>0.8538615622358392</v>
      </c>
      <c r="G1446">
        <f t="shared" si="645"/>
        <v>250</v>
      </c>
      <c r="H1446">
        <f t="shared" si="646"/>
        <v>300.0880062264942</v>
      </c>
      <c r="I1446">
        <f t="shared" si="647"/>
        <v>250.53841498577304</v>
      </c>
      <c r="J1446">
        <f t="shared" si="648"/>
        <v>-0.53841498577304492</v>
      </c>
      <c r="K1446">
        <f t="shared" si="649"/>
        <v>5760.6052583843939</v>
      </c>
      <c r="L1446">
        <f t="shared" si="650"/>
        <v>-6.7089514315483711E-2</v>
      </c>
      <c r="M1446">
        <f t="shared" si="651"/>
        <v>-48.867427010339306</v>
      </c>
      <c r="N1446">
        <f t="shared" si="652"/>
        <v>-4.8867427010339309E-3</v>
      </c>
      <c r="O1446">
        <f t="shared" si="653"/>
        <v>3.4054677680402961</v>
      </c>
      <c r="P1446">
        <f t="shared" si="654"/>
        <v>12.060666646015038</v>
      </c>
      <c r="Q1446">
        <f t="shared" si="655"/>
        <v>154.37727392315767</v>
      </c>
      <c r="R1446">
        <f t="shared" si="656"/>
        <v>4.467711361216006</v>
      </c>
      <c r="S1446">
        <f t="shared" si="657"/>
        <v>-1.0612662446355032</v>
      </c>
      <c r="T1446">
        <f t="shared" si="658"/>
        <v>0.55142272575102957</v>
      </c>
      <c r="U1446">
        <f t="shared" si="659"/>
        <v>200600</v>
      </c>
      <c r="V1446">
        <f t="shared" si="660"/>
        <v>687785.18136187328</v>
      </c>
      <c r="W1446">
        <f t="shared" si="661"/>
        <v>137371.21752882947</v>
      </c>
      <c r="X1446">
        <f t="shared" si="662"/>
        <v>686700</v>
      </c>
      <c r="Y1446">
        <f t="shared" si="663"/>
        <v>9702.3114649581767</v>
      </c>
      <c r="Z1446">
        <f t="shared" si="664"/>
        <v>0.13860444949940251</v>
      </c>
      <c r="AA1446">
        <f t="shared" si="665"/>
        <v>213.81087488285266</v>
      </c>
      <c r="AB1446">
        <f t="shared" si="666"/>
        <v>3.0544410697550379E-3</v>
      </c>
      <c r="AC1446">
        <f t="shared" si="638"/>
        <v>1.0003113599459486</v>
      </c>
    </row>
    <row r="1447" spans="1:29" x14ac:dyDescent="0.45">
      <c r="A1447">
        <f t="shared" si="639"/>
        <v>285.19999999999237</v>
      </c>
      <c r="B1447">
        <f t="shared" si="640"/>
        <v>11834.809838719357</v>
      </c>
      <c r="C1447">
        <f t="shared" si="641"/>
        <v>2374.2677079143646</v>
      </c>
      <c r="D1447">
        <f t="shared" si="642"/>
        <v>-8.432923480664325</v>
      </c>
      <c r="E1447">
        <f t="shared" si="643"/>
        <v>648.66056706044822</v>
      </c>
      <c r="F1447">
        <f t="shared" si="644"/>
        <v>0.85364635107532671</v>
      </c>
      <c r="G1447">
        <f t="shared" si="645"/>
        <v>250</v>
      </c>
      <c r="H1447">
        <f t="shared" si="646"/>
        <v>300.14186238048325</v>
      </c>
      <c r="I1447">
        <f t="shared" si="647"/>
        <v>250.55179750177587</v>
      </c>
      <c r="J1447">
        <f t="shared" si="648"/>
        <v>-0.55179750177586584</v>
      </c>
      <c r="K1447">
        <f t="shared" si="649"/>
        <v>5760.4948988840388</v>
      </c>
      <c r="L1447">
        <f t="shared" si="650"/>
        <v>-6.6912580014104606E-2</v>
      </c>
      <c r="M1447">
        <f t="shared" si="651"/>
        <v>-48.741344970376502</v>
      </c>
      <c r="N1447">
        <f t="shared" si="652"/>
        <v>-4.8741344970376502E-3</v>
      </c>
      <c r="O1447">
        <f t="shared" si="653"/>
        <v>3.4044929411408886</v>
      </c>
      <c r="P1447">
        <f t="shared" si="654"/>
        <v>12.061279570244027</v>
      </c>
      <c r="Q1447">
        <f t="shared" si="655"/>
        <v>154.4049796830158</v>
      </c>
      <c r="R1447">
        <f t="shared" si="656"/>
        <v>4.4671377103328576</v>
      </c>
      <c r="S1447">
        <f t="shared" si="657"/>
        <v>-1.0616699422925615</v>
      </c>
      <c r="T1447">
        <f t="shared" si="658"/>
        <v>0.55136620807904146</v>
      </c>
      <c r="U1447">
        <f t="shared" si="659"/>
        <v>200600</v>
      </c>
      <c r="V1447">
        <f t="shared" si="660"/>
        <v>687788.35610328184</v>
      </c>
      <c r="W1447">
        <f t="shared" si="661"/>
        <v>137383.3412782528</v>
      </c>
      <c r="X1447">
        <f t="shared" si="662"/>
        <v>686700</v>
      </c>
      <c r="Y1447">
        <f t="shared" si="663"/>
        <v>9697.0159503485775</v>
      </c>
      <c r="Z1447">
        <f t="shared" si="664"/>
        <v>0.13852879929069398</v>
      </c>
      <c r="AA1447">
        <f t="shared" si="665"/>
        <v>214.52348014630843</v>
      </c>
      <c r="AB1447">
        <f t="shared" si="666"/>
        <v>3.0646211449472634E-3</v>
      </c>
      <c r="AC1447">
        <f t="shared" si="638"/>
        <v>1.0003123976702291</v>
      </c>
    </row>
    <row r="1448" spans="1:29" x14ac:dyDescent="0.45">
      <c r="A1448">
        <f t="shared" si="639"/>
        <v>285.39999999999236</v>
      </c>
      <c r="B1448">
        <f t="shared" si="640"/>
        <v>11842.724467927163</v>
      </c>
      <c r="C1448">
        <f t="shared" si="641"/>
        <v>2374.3887623418004</v>
      </c>
      <c r="D1448">
        <f t="shared" si="642"/>
        <v>-8.4485944464957825</v>
      </c>
      <c r="E1448">
        <f t="shared" si="643"/>
        <v>648.45866734635922</v>
      </c>
      <c r="F1448">
        <f t="shared" si="644"/>
        <v>0.85343117044247752</v>
      </c>
      <c r="G1448">
        <f t="shared" si="645"/>
        <v>250</v>
      </c>
      <c r="H1448">
        <f t="shared" si="646"/>
        <v>300.19568920428225</v>
      </c>
      <c r="I1448">
        <f t="shared" si="647"/>
        <v>250.56514470265944</v>
      </c>
      <c r="J1448">
        <f t="shared" si="648"/>
        <v>-0.56514470265943828</v>
      </c>
      <c r="K1448">
        <f t="shared" si="649"/>
        <v>5760.3818699435069</v>
      </c>
      <c r="L1448">
        <f t="shared" si="650"/>
        <v>-6.6736004417862205E-2</v>
      </c>
      <c r="M1448">
        <f t="shared" si="651"/>
        <v>-48.615571451947574</v>
      </c>
      <c r="N1448">
        <f t="shared" si="652"/>
        <v>-4.861557145194758E-3</v>
      </c>
      <c r="O1448">
        <f t="shared" si="653"/>
        <v>3.4035206297118497</v>
      </c>
      <c r="P1448">
        <f t="shared" si="654"/>
        <v>12.06189452671572</v>
      </c>
      <c r="Q1448">
        <f t="shared" si="655"/>
        <v>154.43267035425097</v>
      </c>
      <c r="R1448">
        <f t="shared" si="656"/>
        <v>4.4665654513681892</v>
      </c>
      <c r="S1448">
        <f t="shared" si="657"/>
        <v>-1.0620725102273005</v>
      </c>
      <c r="T1448">
        <f t="shared" si="658"/>
        <v>0.551309848568178</v>
      </c>
      <c r="U1448">
        <f t="shared" si="659"/>
        <v>200600</v>
      </c>
      <c r="V1448">
        <f t="shared" si="660"/>
        <v>687791.52272093273</v>
      </c>
      <c r="W1448">
        <f t="shared" si="661"/>
        <v>137395.43396810253</v>
      </c>
      <c r="X1448">
        <f t="shared" si="662"/>
        <v>686700</v>
      </c>
      <c r="Y1448">
        <f t="shared" si="663"/>
        <v>9691.7349323085364</v>
      </c>
      <c r="Z1448">
        <f t="shared" si="664"/>
        <v>0.13845335617583623</v>
      </c>
      <c r="AA1448">
        <f t="shared" si="665"/>
        <v>215.23476509284228</v>
      </c>
      <c r="AB1448">
        <f t="shared" si="666"/>
        <v>3.0747823584691756E-3</v>
      </c>
      <c r="AC1448">
        <f t="shared" si="638"/>
        <v>1.0003134334718113</v>
      </c>
    </row>
    <row r="1449" spans="1:29" x14ac:dyDescent="0.45">
      <c r="A1449">
        <f t="shared" si="639"/>
        <v>285.59999999999235</v>
      </c>
      <c r="B1449">
        <f t="shared" si="640"/>
        <v>11850.639501980746</v>
      </c>
      <c r="C1449">
        <f t="shared" si="641"/>
        <v>2374.5102160751303</v>
      </c>
      <c r="D1449">
        <f t="shared" si="642"/>
        <v>-8.4642662139218778</v>
      </c>
      <c r="E1449">
        <f t="shared" si="643"/>
        <v>648.25680819564218</v>
      </c>
      <c r="F1449">
        <f t="shared" si="644"/>
        <v>0.85321602030191723</v>
      </c>
      <c r="G1449">
        <f t="shared" si="645"/>
        <v>250</v>
      </c>
      <c r="H1449">
        <f t="shared" si="646"/>
        <v>300.24948677831475</v>
      </c>
      <c r="I1449">
        <f t="shared" si="647"/>
        <v>250.57845666006415</v>
      </c>
      <c r="J1449">
        <f t="shared" si="648"/>
        <v>-0.57845666006414831</v>
      </c>
      <c r="K1449">
        <f t="shared" si="649"/>
        <v>5760.2661786114941</v>
      </c>
      <c r="L1449">
        <f t="shared" si="650"/>
        <v>-6.6559787023550143E-2</v>
      </c>
      <c r="M1449">
        <f t="shared" si="651"/>
        <v>-48.490105834295953</v>
      </c>
      <c r="N1449">
        <f t="shared" si="652"/>
        <v>-4.8490105834295954E-3</v>
      </c>
      <c r="O1449">
        <f t="shared" si="653"/>
        <v>3.4025508275951637</v>
      </c>
      <c r="P1449">
        <f t="shared" si="654"/>
        <v>12.062511511661292</v>
      </c>
      <c r="Q1449">
        <f t="shared" si="655"/>
        <v>154.46034597823623</v>
      </c>
      <c r="R1449">
        <f t="shared" si="656"/>
        <v>4.4659945808267958</v>
      </c>
      <c r="S1449">
        <f t="shared" si="657"/>
        <v>-1.0624739511149461</v>
      </c>
      <c r="T1449">
        <f t="shared" si="658"/>
        <v>0.55125364684390754</v>
      </c>
      <c r="U1449">
        <f t="shared" si="659"/>
        <v>200600</v>
      </c>
      <c r="V1449">
        <f t="shared" si="660"/>
        <v>687794.68123185844</v>
      </c>
      <c r="W1449">
        <f t="shared" si="661"/>
        <v>137407.49565600112</v>
      </c>
      <c r="X1449">
        <f t="shared" si="662"/>
        <v>686700</v>
      </c>
      <c r="Y1449">
        <f t="shared" si="663"/>
        <v>9686.4683948490565</v>
      </c>
      <c r="Z1449">
        <f t="shared" si="664"/>
        <v>0.13837811992641511</v>
      </c>
      <c r="AA1449">
        <f t="shared" si="665"/>
        <v>215.94473094982095</v>
      </c>
      <c r="AB1449">
        <f t="shared" si="666"/>
        <v>3.0849247278545849E-3</v>
      </c>
      <c r="AC1449">
        <f t="shared" si="638"/>
        <v>1.0003144673524826</v>
      </c>
    </row>
    <row r="1450" spans="1:29" x14ac:dyDescent="0.45">
      <c r="A1450">
        <f t="shared" si="639"/>
        <v>285.79999999999234</v>
      </c>
      <c r="B1450">
        <f t="shared" si="640"/>
        <v>11858.554942208657</v>
      </c>
      <c r="C1450">
        <f t="shared" si="641"/>
        <v>2374.6320683731515</v>
      </c>
      <c r="D1450">
        <f t="shared" si="642"/>
        <v>-8.4799387855731432</v>
      </c>
      <c r="E1450">
        <f t="shared" si="643"/>
        <v>648.05498957242287</v>
      </c>
      <c r="F1450">
        <f t="shared" si="644"/>
        <v>0.85300090061836631</v>
      </c>
      <c r="G1450">
        <f t="shared" si="645"/>
        <v>250</v>
      </c>
      <c r="H1450">
        <f t="shared" si="646"/>
        <v>300.30325518291534</v>
      </c>
      <c r="I1450">
        <f t="shared" si="647"/>
        <v>250.59173344552966</v>
      </c>
      <c r="J1450">
        <f t="shared" si="648"/>
        <v>-0.59173344552965546</v>
      </c>
      <c r="K1450">
        <f t="shared" si="649"/>
        <v>5760.1478319223879</v>
      </c>
      <c r="L1450">
        <f t="shared" si="650"/>
        <v>-6.638392732753573E-2</v>
      </c>
      <c r="M1450">
        <f t="shared" si="651"/>
        <v>-48.364947497550538</v>
      </c>
      <c r="N1450">
        <f t="shared" si="652"/>
        <v>-4.8364947497550543E-3</v>
      </c>
      <c r="O1450">
        <f t="shared" si="653"/>
        <v>3.4015835286452125</v>
      </c>
      <c r="P1450">
        <f t="shared" si="654"/>
        <v>12.063130521315431</v>
      </c>
      <c r="Q1450">
        <f t="shared" si="655"/>
        <v>154.48800659629896</v>
      </c>
      <c r="R1450">
        <f t="shared" si="656"/>
        <v>4.4654250952199801</v>
      </c>
      <c r="S1450">
        <f t="shared" si="657"/>
        <v>-1.0628742676248164</v>
      </c>
      <c r="T1450">
        <f t="shared" si="658"/>
        <v>0.55119760253252581</v>
      </c>
      <c r="U1450">
        <f t="shared" si="659"/>
        <v>200600</v>
      </c>
      <c r="V1450">
        <f t="shared" si="660"/>
        <v>687797.83165306284</v>
      </c>
      <c r="W1450">
        <f t="shared" si="661"/>
        <v>137419.52639951865</v>
      </c>
      <c r="X1450">
        <f t="shared" si="662"/>
        <v>686700</v>
      </c>
      <c r="Y1450">
        <f t="shared" si="663"/>
        <v>9681.2163219559807</v>
      </c>
      <c r="Z1450">
        <f t="shared" si="664"/>
        <v>0.13830309031365687</v>
      </c>
      <c r="AA1450">
        <f t="shared" si="665"/>
        <v>216.65337894845288</v>
      </c>
      <c r="AB1450">
        <f t="shared" si="666"/>
        <v>3.0950482706921839E-3</v>
      </c>
      <c r="AC1450">
        <f t="shared" si="638"/>
        <v>1.000315499314036</v>
      </c>
    </row>
    <row r="1451" spans="1:29" x14ac:dyDescent="0.45">
      <c r="A1451">
        <f t="shared" si="639"/>
        <v>285.99999999999233</v>
      </c>
      <c r="B1451">
        <f t="shared" si="640"/>
        <v>11866.470789936975</v>
      </c>
      <c r="C1451">
        <f t="shared" si="641"/>
        <v>2374.7543184953565</v>
      </c>
      <c r="D1451">
        <f t="shared" si="642"/>
        <v>-8.4956121640752116</v>
      </c>
      <c r="E1451">
        <f t="shared" si="643"/>
        <v>647.85321144092256</v>
      </c>
      <c r="F1451">
        <f t="shared" si="644"/>
        <v>0.85278581135663845</v>
      </c>
      <c r="G1451">
        <f t="shared" si="645"/>
        <v>250</v>
      </c>
      <c r="H1451">
        <f t="shared" si="646"/>
        <v>300.35699449832953</v>
      </c>
      <c r="I1451">
        <f t="shared" si="647"/>
        <v>250.60497513049501</v>
      </c>
      <c r="J1451">
        <f t="shared" si="648"/>
        <v>-0.6049751304950064</v>
      </c>
      <c r="K1451">
        <f t="shared" si="649"/>
        <v>5760.0268368962888</v>
      </c>
      <c r="L1451">
        <f t="shared" si="650"/>
        <v>-6.6208424826754708E-2</v>
      </c>
      <c r="M1451">
        <f t="shared" si="651"/>
        <v>-48.240095822675087</v>
      </c>
      <c r="N1451">
        <f t="shared" si="652"/>
        <v>-4.8240095822675091E-3</v>
      </c>
      <c r="O1451">
        <f t="shared" si="653"/>
        <v>3.4006187267287591</v>
      </c>
      <c r="P1451">
        <f t="shared" si="654"/>
        <v>12.063751551916363</v>
      </c>
      <c r="Q1451">
        <f t="shared" si="655"/>
        <v>154.51565224972063</v>
      </c>
      <c r="R1451">
        <f t="shared" si="656"/>
        <v>4.4648569910655445</v>
      </c>
      <c r="S1451">
        <f t="shared" si="657"/>
        <v>-1.0632734624203319</v>
      </c>
      <c r="T1451">
        <f t="shared" si="658"/>
        <v>0.55114171526115363</v>
      </c>
      <c r="U1451">
        <f t="shared" si="659"/>
        <v>200600</v>
      </c>
      <c r="V1451">
        <f t="shared" si="660"/>
        <v>687800.97400152264</v>
      </c>
      <c r="W1451">
        <f t="shared" si="661"/>
        <v>137431.52625617315</v>
      </c>
      <c r="X1451">
        <f t="shared" si="662"/>
        <v>686700</v>
      </c>
      <c r="Y1451">
        <f t="shared" si="663"/>
        <v>9675.978697589584</v>
      </c>
      <c r="Z1451">
        <f t="shared" si="664"/>
        <v>0.13822826710842262</v>
      </c>
      <c r="AA1451">
        <f t="shared" si="665"/>
        <v>217.36071032600012</v>
      </c>
      <c r="AB1451">
        <f t="shared" si="666"/>
        <v>3.1051530046571447E-3</v>
      </c>
      <c r="AC1451">
        <f t="shared" si="638"/>
        <v>1.000316529358273</v>
      </c>
    </row>
    <row r="1452" spans="1:29" x14ac:dyDescent="0.45">
      <c r="A1452">
        <f t="shared" si="639"/>
        <v>286.19999999999231</v>
      </c>
      <c r="B1452">
        <f t="shared" si="640"/>
        <v>11874.387046489315</v>
      </c>
      <c r="C1452">
        <f t="shared" si="641"/>
        <v>2374.8769657019384</v>
      </c>
      <c r="D1452">
        <f t="shared" si="642"/>
        <v>-8.5112863520488453</v>
      </c>
      <c r="E1452">
        <f t="shared" si="643"/>
        <v>647.65147376545781</v>
      </c>
      <c r="F1452">
        <f t="shared" si="644"/>
        <v>0.8525707524816406</v>
      </c>
      <c r="G1452">
        <f t="shared" si="645"/>
        <v>250</v>
      </c>
      <c r="H1452">
        <f t="shared" si="646"/>
        <v>300.41070480471365</v>
      </c>
      <c r="I1452">
        <f t="shared" si="647"/>
        <v>250.61818178629827</v>
      </c>
      <c r="J1452">
        <f t="shared" si="648"/>
        <v>-0.61818178629826548</v>
      </c>
      <c r="K1452">
        <f t="shared" si="649"/>
        <v>5759.9032005390291</v>
      </c>
      <c r="L1452">
        <f t="shared" si="650"/>
        <v>-6.603327901629541E-2</v>
      </c>
      <c r="M1452">
        <f t="shared" si="651"/>
        <v>-48.115550191592867</v>
      </c>
      <c r="N1452">
        <f t="shared" si="652"/>
        <v>-4.8115550191592865E-3</v>
      </c>
      <c r="O1452">
        <f t="shared" si="653"/>
        <v>3.3996564157249272</v>
      </c>
      <c r="P1452">
        <f t="shared" si="654"/>
        <v>12.064374599705859</v>
      </c>
      <c r="Q1452">
        <f t="shared" si="655"/>
        <v>154.54328297973689</v>
      </c>
      <c r="R1452">
        <f t="shared" si="656"/>
        <v>4.4642902648877891</v>
      </c>
      <c r="S1452">
        <f t="shared" si="657"/>
        <v>-1.06367153815903</v>
      </c>
      <c r="T1452">
        <f t="shared" si="658"/>
        <v>0.55108598465773584</v>
      </c>
      <c r="U1452">
        <f t="shared" si="659"/>
        <v>200600</v>
      </c>
      <c r="V1452">
        <f t="shared" si="660"/>
        <v>687804.10829418595</v>
      </c>
      <c r="W1452">
        <f t="shared" si="661"/>
        <v>137443.49528342971</v>
      </c>
      <c r="X1452">
        <f t="shared" si="662"/>
        <v>686700</v>
      </c>
      <c r="Y1452">
        <f t="shared" si="663"/>
        <v>9670.7555056856654</v>
      </c>
      <c r="Z1452">
        <f t="shared" si="664"/>
        <v>0.13815365008122379</v>
      </c>
      <c r="AA1452">
        <f t="shared" si="665"/>
        <v>218.0667263235664</v>
      </c>
      <c r="AB1452">
        <f t="shared" si="666"/>
        <v>3.11523894747952E-3</v>
      </c>
      <c r="AC1452">
        <f t="shared" si="638"/>
        <v>1.0003175574870009</v>
      </c>
    </row>
    <row r="1453" spans="1:29" x14ac:dyDescent="0.45">
      <c r="A1453">
        <f t="shared" si="639"/>
        <v>286.3999999999923</v>
      </c>
      <c r="B1453">
        <f t="shared" si="640"/>
        <v>11882.303713186828</v>
      </c>
      <c r="C1453">
        <f t="shared" si="641"/>
        <v>2375.0000092537875</v>
      </c>
      <c r="D1453">
        <f t="shared" si="642"/>
        <v>-8.5269613521099181</v>
      </c>
      <c r="E1453">
        <f t="shared" si="643"/>
        <v>647.44977651044144</v>
      </c>
      <c r="F1453">
        <f t="shared" si="644"/>
        <v>0.85235572395837544</v>
      </c>
      <c r="G1453">
        <f t="shared" si="645"/>
        <v>250</v>
      </c>
      <c r="H1453">
        <f t="shared" si="646"/>
        <v>300.4643861821346</v>
      </c>
      <c r="I1453">
        <f t="shared" si="647"/>
        <v>250.63135348417697</v>
      </c>
      <c r="J1453">
        <f t="shared" si="648"/>
        <v>-0.63135348417696946</v>
      </c>
      <c r="K1453">
        <f t="shared" si="649"/>
        <v>5759.7769298421936</v>
      </c>
      <c r="L1453">
        <f t="shared" si="650"/>
        <v>-6.5858489393519903E-2</v>
      </c>
      <c r="M1453">
        <f t="shared" si="651"/>
        <v>-47.991309986976248</v>
      </c>
      <c r="N1453">
        <f t="shared" si="652"/>
        <v>-4.799130998697625E-3</v>
      </c>
      <c r="O1453">
        <f t="shared" si="653"/>
        <v>3.3986965895251875</v>
      </c>
      <c r="P1453">
        <f t="shared" si="654"/>
        <v>12.064999660929251</v>
      </c>
      <c r="Q1453">
        <f t="shared" si="655"/>
        <v>154.57089882753732</v>
      </c>
      <c r="R1453">
        <f t="shared" si="656"/>
        <v>4.4637249132174999</v>
      </c>
      <c r="S1453">
        <f t="shared" si="657"/>
        <v>-1.0640684974925727</v>
      </c>
      <c r="T1453">
        <f t="shared" si="658"/>
        <v>0.55103041035103983</v>
      </c>
      <c r="U1453">
        <f t="shared" si="659"/>
        <v>200600</v>
      </c>
      <c r="V1453">
        <f t="shared" si="660"/>
        <v>687807.23454797314</v>
      </c>
      <c r="W1453">
        <f t="shared" si="661"/>
        <v>137455.43353870069</v>
      </c>
      <c r="X1453">
        <f t="shared" si="662"/>
        <v>686700</v>
      </c>
      <c r="Y1453">
        <f t="shared" si="663"/>
        <v>9665.5467301552999</v>
      </c>
      <c r="Z1453">
        <f t="shared" si="664"/>
        <v>0.13807923900221858</v>
      </c>
      <c r="AA1453">
        <f t="shared" si="665"/>
        <v>218.77142818726134</v>
      </c>
      <c r="AB1453">
        <f t="shared" si="666"/>
        <v>3.1253061169608763E-3</v>
      </c>
      <c r="AC1453">
        <f t="shared" si="638"/>
        <v>1.0003185837020347</v>
      </c>
    </row>
    <row r="1454" spans="1:29" x14ac:dyDescent="0.45">
      <c r="A1454">
        <f t="shared" si="639"/>
        <v>286.59999999999229</v>
      </c>
      <c r="B1454">
        <f t="shared" si="640"/>
        <v>11890.220791348203</v>
      </c>
      <c r="C1454">
        <f t="shared" si="641"/>
        <v>2375.1234484125007</v>
      </c>
      <c r="D1454">
        <f t="shared" si="642"/>
        <v>-8.5426371668694436</v>
      </c>
      <c r="E1454">
        <f t="shared" si="643"/>
        <v>647.24811964038076</v>
      </c>
      <c r="F1454">
        <f t="shared" si="644"/>
        <v>0.85214072575193667</v>
      </c>
      <c r="G1454">
        <f t="shared" si="645"/>
        <v>250</v>
      </c>
      <c r="H1454">
        <f t="shared" si="646"/>
        <v>300.5180387105699</v>
      </c>
      <c r="I1454">
        <f t="shared" si="647"/>
        <v>250.64449029526739</v>
      </c>
      <c r="J1454">
        <f t="shared" si="648"/>
        <v>-0.64449029526738855</v>
      </c>
      <c r="K1454">
        <f t="shared" si="649"/>
        <v>5759.6480317831401</v>
      </c>
      <c r="L1454">
        <f t="shared" si="650"/>
        <v>-6.5684055452095436E-2</v>
      </c>
      <c r="M1454">
        <f t="shared" si="651"/>
        <v>-47.867374592552743</v>
      </c>
      <c r="N1454">
        <f t="shared" si="652"/>
        <v>-4.7867374592552745E-3</v>
      </c>
      <c r="O1454">
        <f t="shared" si="653"/>
        <v>3.3977392420333365</v>
      </c>
      <c r="P1454">
        <f t="shared" si="654"/>
        <v>12.065626731835449</v>
      </c>
      <c r="Q1454">
        <f t="shared" si="655"/>
        <v>154.59849983426557</v>
      </c>
      <c r="R1454">
        <f t="shared" si="656"/>
        <v>4.463160932591947</v>
      </c>
      <c r="S1454">
        <f t="shared" si="657"/>
        <v>-1.0644643430667595</v>
      </c>
      <c r="T1454">
        <f t="shared" si="658"/>
        <v>0.55097499197065369</v>
      </c>
      <c r="U1454">
        <f t="shared" si="659"/>
        <v>200600</v>
      </c>
      <c r="V1454">
        <f t="shared" si="660"/>
        <v>687810.35277977795</v>
      </c>
      <c r="W1454">
        <f t="shared" si="661"/>
        <v>137467.34107934558</v>
      </c>
      <c r="X1454">
        <f t="shared" si="662"/>
        <v>686700</v>
      </c>
      <c r="Y1454">
        <f t="shared" si="663"/>
        <v>9660.3523548850717</v>
      </c>
      <c r="Z1454">
        <f t="shared" si="664"/>
        <v>0.1380050336412153</v>
      </c>
      <c r="AA1454">
        <f t="shared" si="665"/>
        <v>219.47481716936454</v>
      </c>
      <c r="AB1454">
        <f t="shared" si="666"/>
        <v>3.1353545309909222E-3</v>
      </c>
      <c r="AC1454">
        <f t="shared" si="638"/>
        <v>1.0003196080051979</v>
      </c>
    </row>
    <row r="1455" spans="1:29" x14ac:dyDescent="0.45">
      <c r="A1455">
        <f t="shared" si="639"/>
        <v>286.79999999999228</v>
      </c>
      <c r="B1455">
        <f t="shared" si="640"/>
        <v>11898.138282289672</v>
      </c>
      <c r="C1455">
        <f t="shared" si="641"/>
        <v>2375.2472824403808</v>
      </c>
      <c r="D1455">
        <f t="shared" si="642"/>
        <v>-8.5583137989335505</v>
      </c>
      <c r="E1455">
        <f t="shared" si="643"/>
        <v>647.04650311987905</v>
      </c>
      <c r="F1455">
        <f t="shared" si="644"/>
        <v>0.85192575782751367</v>
      </c>
      <c r="G1455">
        <f t="shared" si="645"/>
        <v>250</v>
      </c>
      <c r="H1455">
        <f t="shared" si="646"/>
        <v>300.57166246990732</v>
      </c>
      <c r="I1455">
        <f t="shared" si="647"/>
        <v>250.65759229060518</v>
      </c>
      <c r="J1455">
        <f t="shared" si="648"/>
        <v>-0.6575922906051801</v>
      </c>
      <c r="K1455">
        <f t="shared" si="649"/>
        <v>5759.5165133250193</v>
      </c>
      <c r="L1455">
        <f t="shared" si="650"/>
        <v>-6.550997668895775E-2</v>
      </c>
      <c r="M1455">
        <f t="shared" si="651"/>
        <v>-47.743743392750503</v>
      </c>
      <c r="N1455">
        <f t="shared" si="652"/>
        <v>-4.7743743392750504E-3</v>
      </c>
      <c r="O1455">
        <f t="shared" si="653"/>
        <v>3.3967843671654814</v>
      </c>
      <c r="P1455">
        <f t="shared" si="654"/>
        <v>12.066255808676949</v>
      </c>
      <c r="Q1455">
        <f t="shared" si="655"/>
        <v>154.62608604101914</v>
      </c>
      <c r="R1455">
        <f t="shared" si="656"/>
        <v>4.4625983195548757</v>
      </c>
      <c r="S1455">
        <f t="shared" si="657"/>
        <v>-1.0648590775215392</v>
      </c>
      <c r="T1455">
        <f t="shared" si="658"/>
        <v>0.55091972914698462</v>
      </c>
      <c r="U1455">
        <f t="shared" si="659"/>
        <v>200600</v>
      </c>
      <c r="V1455">
        <f t="shared" si="660"/>
        <v>687813.46300646465</v>
      </c>
      <c r="W1455">
        <f t="shared" si="661"/>
        <v>137479.21796267026</v>
      </c>
      <c r="X1455">
        <f t="shared" si="662"/>
        <v>686700</v>
      </c>
      <c r="Y1455">
        <f t="shared" si="663"/>
        <v>9655.1723637380128</v>
      </c>
      <c r="Z1455">
        <f t="shared" si="664"/>
        <v>0.1379310337676859</v>
      </c>
      <c r="AA1455">
        <f t="shared" si="665"/>
        <v>220.17689452506602</v>
      </c>
      <c r="AB1455">
        <f t="shared" si="666"/>
        <v>3.1453842075009433E-3</v>
      </c>
      <c r="AC1455">
        <f t="shared" si="638"/>
        <v>1.0003206303983181</v>
      </c>
    </row>
    <row r="1456" spans="1:29" x14ac:dyDescent="0.45">
      <c r="A1456">
        <f t="shared" si="639"/>
        <v>286.99999999999227</v>
      </c>
      <c r="B1456">
        <f t="shared" si="640"/>
        <v>11906.056187325006</v>
      </c>
      <c r="C1456">
        <f t="shared" si="641"/>
        <v>2375.3715106004397</v>
      </c>
      <c r="D1456">
        <f t="shared" si="642"/>
        <v>-8.5739912509035143</v>
      </c>
      <c r="E1456">
        <f t="shared" si="643"/>
        <v>646.84492691363391</v>
      </c>
      <c r="F1456">
        <f t="shared" si="644"/>
        <v>0.85171082015038757</v>
      </c>
      <c r="G1456">
        <f t="shared" si="645"/>
        <v>250</v>
      </c>
      <c r="H1456">
        <f t="shared" si="646"/>
        <v>300.62525753994493</v>
      </c>
      <c r="I1456">
        <f t="shared" si="647"/>
        <v>250.67065954112462</v>
      </c>
      <c r="J1456">
        <f t="shared" si="648"/>
        <v>-0.67065954112462123</v>
      </c>
      <c r="K1456">
        <f t="shared" si="649"/>
        <v>5759.3823814167945</v>
      </c>
      <c r="L1456">
        <f t="shared" si="650"/>
        <v>-6.5336252597205657E-2</v>
      </c>
      <c r="M1456">
        <f t="shared" si="651"/>
        <v>-47.620415773061453</v>
      </c>
      <c r="N1456">
        <f t="shared" si="652"/>
        <v>-4.7620415773061454E-3</v>
      </c>
      <c r="O1456">
        <f t="shared" si="653"/>
        <v>3.3958319588500201</v>
      </c>
      <c r="P1456">
        <f t="shared" si="654"/>
        <v>12.066886887709853</v>
      </c>
      <c r="Q1456">
        <f t="shared" si="655"/>
        <v>154.65365748884926</v>
      </c>
      <c r="R1456">
        <f t="shared" si="656"/>
        <v>4.462037070656498</v>
      </c>
      <c r="S1456">
        <f t="shared" si="657"/>
        <v>-1.0652527034910166</v>
      </c>
      <c r="T1456">
        <f t="shared" si="658"/>
        <v>0.5508646215112577</v>
      </c>
      <c r="U1456">
        <f t="shared" si="659"/>
        <v>200600</v>
      </c>
      <c r="V1456">
        <f t="shared" si="660"/>
        <v>687816.56524487166</v>
      </c>
      <c r="W1456">
        <f t="shared" si="661"/>
        <v>137491.0642459275</v>
      </c>
      <c r="X1456">
        <f t="shared" si="662"/>
        <v>686700</v>
      </c>
      <c r="Y1456">
        <f t="shared" si="663"/>
        <v>9650.0067405530135</v>
      </c>
      <c r="Z1456">
        <f t="shared" si="664"/>
        <v>0.13785723915075734</v>
      </c>
      <c r="AA1456">
        <f t="shared" si="665"/>
        <v>220.87766151630785</v>
      </c>
      <c r="AB1456">
        <f t="shared" si="666"/>
        <v>3.1553951645186835E-3</v>
      </c>
      <c r="AC1456">
        <f t="shared" si="638"/>
        <v>1.0003216508832333</v>
      </c>
    </row>
    <row r="1457" spans="1:29" x14ac:dyDescent="0.45">
      <c r="A1457">
        <f t="shared" si="639"/>
        <v>287.19999999999226</v>
      </c>
      <c r="B1457">
        <f t="shared" si="640"/>
        <v>11913.974507765528</v>
      </c>
      <c r="C1457">
        <f t="shared" si="641"/>
        <v>2375.4961321564006</v>
      </c>
      <c r="D1457">
        <f t="shared" si="642"/>
        <v>-8.5896695253757471</v>
      </c>
      <c r="E1457">
        <f t="shared" si="643"/>
        <v>646.64339098643848</v>
      </c>
      <c r="F1457">
        <f t="shared" si="644"/>
        <v>0.85149591268593372</v>
      </c>
      <c r="G1457">
        <f t="shared" si="645"/>
        <v>250</v>
      </c>
      <c r="H1457">
        <f t="shared" si="646"/>
        <v>300.67882400039093</v>
      </c>
      <c r="I1457">
        <f t="shared" si="647"/>
        <v>250.68369211765929</v>
      </c>
      <c r="J1457">
        <f t="shared" si="648"/>
        <v>-0.68369211765929094</v>
      </c>
      <c r="K1457">
        <f t="shared" si="649"/>
        <v>5759.2456429932627</v>
      </c>
      <c r="L1457">
        <f t="shared" si="650"/>
        <v>-6.5162882673348577E-2</v>
      </c>
      <c r="M1457">
        <f t="shared" si="651"/>
        <v>-47.497391119672287</v>
      </c>
      <c r="N1457">
        <f t="shared" si="652"/>
        <v>-4.7497391119672291E-3</v>
      </c>
      <c r="O1457">
        <f t="shared" si="653"/>
        <v>3.3948820110276268</v>
      </c>
      <c r="P1457">
        <f t="shared" si="654"/>
        <v>12.067519965193874</v>
      </c>
      <c r="Q1457">
        <f t="shared" si="655"/>
        <v>154.68121421876111</v>
      </c>
      <c r="R1457">
        <f t="shared" si="656"/>
        <v>4.4614771824534962</v>
      </c>
      <c r="S1457">
        <f t="shared" si="657"/>
        <v>-1.0656452236034761</v>
      </c>
      <c r="T1457">
        <f t="shared" si="658"/>
        <v>0.5508096686955134</v>
      </c>
      <c r="U1457">
        <f t="shared" si="659"/>
        <v>200600</v>
      </c>
      <c r="V1457">
        <f t="shared" si="660"/>
        <v>687819.65951180737</v>
      </c>
      <c r="W1457">
        <f t="shared" si="661"/>
        <v>137502.87998631591</v>
      </c>
      <c r="X1457">
        <f t="shared" si="662"/>
        <v>686700</v>
      </c>
      <c r="Y1457">
        <f t="shared" si="663"/>
        <v>9644.8554691460595</v>
      </c>
      <c r="Z1457">
        <f t="shared" si="664"/>
        <v>0.13778364955922942</v>
      </c>
      <c r="AA1457">
        <f t="shared" si="665"/>
        <v>221.57711940724403</v>
      </c>
      <c r="AB1457">
        <f t="shared" si="666"/>
        <v>3.1653874201034863E-3</v>
      </c>
      <c r="AC1457">
        <f t="shared" si="638"/>
        <v>1.0003226694617844</v>
      </c>
    </row>
    <row r="1458" spans="1:29" x14ac:dyDescent="0.45">
      <c r="A1458">
        <f t="shared" si="639"/>
        <v>287.39999999999225</v>
      </c>
      <c r="B1458">
        <f t="shared" si="640"/>
        <v>11921.893244920104</v>
      </c>
      <c r="C1458">
        <f t="shared" si="641"/>
        <v>2375.6211463727013</v>
      </c>
      <c r="D1458">
        <f t="shared" si="642"/>
        <v>-8.6053486249418079</v>
      </c>
      <c r="E1458">
        <f t="shared" si="643"/>
        <v>646.44189530317942</v>
      </c>
      <c r="F1458">
        <f t="shared" si="644"/>
        <v>0.85128103539961897</v>
      </c>
      <c r="G1458">
        <f t="shared" si="645"/>
        <v>250</v>
      </c>
      <c r="H1458">
        <f t="shared" si="646"/>
        <v>300.73236193086353</v>
      </c>
      <c r="I1458">
        <f t="shared" si="647"/>
        <v>250.69669009094122</v>
      </c>
      <c r="J1458">
        <f t="shared" si="648"/>
        <v>-0.69669009094121748</v>
      </c>
      <c r="K1458">
        <f t="shared" si="649"/>
        <v>5759.1063049750746</v>
      </c>
      <c r="L1458">
        <f t="shared" si="650"/>
        <v>-6.4989866409632668E-2</v>
      </c>
      <c r="M1458">
        <f t="shared" si="651"/>
        <v>-47.374668819856936</v>
      </c>
      <c r="N1458">
        <f t="shared" si="652"/>
        <v>-4.7374668819856938E-3</v>
      </c>
      <c r="O1458">
        <f t="shared" si="653"/>
        <v>3.3939345176512297</v>
      </c>
      <c r="P1458">
        <f t="shared" si="654"/>
        <v>12.06815503739236</v>
      </c>
      <c r="Q1458">
        <f t="shared" si="655"/>
        <v>154.70875627171344</v>
      </c>
      <c r="R1458">
        <f t="shared" si="656"/>
        <v>4.4609186515090036</v>
      </c>
      <c r="S1458">
        <f t="shared" si="657"/>
        <v>-1.0660366404813768</v>
      </c>
      <c r="T1458">
        <f t="shared" si="658"/>
        <v>0.55075487033260728</v>
      </c>
      <c r="U1458">
        <f t="shared" si="659"/>
        <v>200600</v>
      </c>
      <c r="V1458">
        <f t="shared" si="660"/>
        <v>687822.74582405505</v>
      </c>
      <c r="W1458">
        <f t="shared" si="661"/>
        <v>137514.66524098071</v>
      </c>
      <c r="X1458">
        <f t="shared" si="662"/>
        <v>686700</v>
      </c>
      <c r="Y1458">
        <f t="shared" si="663"/>
        <v>9639.7185333094094</v>
      </c>
      <c r="Z1458">
        <f t="shared" si="664"/>
        <v>0.13771026476156298</v>
      </c>
      <c r="AA1458">
        <f t="shared" si="665"/>
        <v>222.27526946994476</v>
      </c>
      <c r="AB1458">
        <f t="shared" si="666"/>
        <v>3.1753609924277822E-3</v>
      </c>
      <c r="AC1458">
        <f t="shared" si="638"/>
        <v>1.0003236861358233</v>
      </c>
    </row>
    <row r="1459" spans="1:29" x14ac:dyDescent="0.45">
      <c r="A1459">
        <f t="shared" si="639"/>
        <v>287.59999999999224</v>
      </c>
      <c r="B1459">
        <f t="shared" si="640"/>
        <v>11929.812400095152</v>
      </c>
      <c r="C1459">
        <f t="shared" si="641"/>
        <v>2375.7465525144971</v>
      </c>
      <c r="D1459">
        <f t="shared" si="642"/>
        <v>-8.6210285521883989</v>
      </c>
      <c r="E1459">
        <f t="shared" si="643"/>
        <v>646.2404398288395</v>
      </c>
      <c r="F1459">
        <f t="shared" si="644"/>
        <v>0.85106618825700497</v>
      </c>
      <c r="G1459">
        <f t="shared" si="645"/>
        <v>250</v>
      </c>
      <c r="H1459">
        <f t="shared" si="646"/>
        <v>300.78587141089071</v>
      </c>
      <c r="I1459">
        <f t="shared" si="647"/>
        <v>250.70965353160153</v>
      </c>
      <c r="J1459">
        <f t="shared" si="648"/>
        <v>-0.70965353160153199</v>
      </c>
      <c r="K1459">
        <f t="shared" si="649"/>
        <v>5758.964374268754</v>
      </c>
      <c r="L1459">
        <f t="shared" si="650"/>
        <v>-6.481720330157259E-2</v>
      </c>
      <c r="M1459">
        <f t="shared" si="651"/>
        <v>-47.252248261593593</v>
      </c>
      <c r="N1459">
        <f t="shared" si="652"/>
        <v>-4.7252248261593598E-3</v>
      </c>
      <c r="O1459">
        <f t="shared" si="653"/>
        <v>3.3929894726859979</v>
      </c>
      <c r="P1459">
        <f t="shared" si="654"/>
        <v>12.068792100572299</v>
      </c>
      <c r="Q1459">
        <f t="shared" si="655"/>
        <v>154.73628368861861</v>
      </c>
      <c r="R1459">
        <f t="shared" si="656"/>
        <v>4.4603614743926023</v>
      </c>
      <c r="S1459">
        <f t="shared" si="657"/>
        <v>-1.0664269567413727</v>
      </c>
      <c r="T1459">
        <f t="shared" si="658"/>
        <v>0.55070022605620783</v>
      </c>
      <c r="U1459">
        <f t="shared" si="659"/>
        <v>200600</v>
      </c>
      <c r="V1459">
        <f t="shared" si="660"/>
        <v>687825.82419836835</v>
      </c>
      <c r="W1459">
        <f t="shared" si="661"/>
        <v>137526.42006701246</v>
      </c>
      <c r="X1459">
        <f t="shared" si="662"/>
        <v>686700</v>
      </c>
      <c r="Y1459">
        <f t="shared" si="663"/>
        <v>9634.5959168132686</v>
      </c>
      <c r="Z1459">
        <f t="shared" si="664"/>
        <v>0.13763708452590384</v>
      </c>
      <c r="AA1459">
        <f t="shared" si="665"/>
        <v>222.97211297834292</v>
      </c>
      <c r="AB1459">
        <f t="shared" si="666"/>
        <v>3.185315899690613E-3</v>
      </c>
      <c r="AC1459">
        <f t="shared" si="638"/>
        <v>1.000324700907206</v>
      </c>
    </row>
    <row r="1460" spans="1:29" x14ac:dyDescent="0.45">
      <c r="A1460">
        <f t="shared" si="639"/>
        <v>287.79999999999222</v>
      </c>
      <c r="B1460">
        <f t="shared" si="640"/>
        <v>11937.731974594644</v>
      </c>
      <c r="C1460">
        <f t="shared" si="641"/>
        <v>2375.8723498476643</v>
      </c>
      <c r="D1460">
        <f t="shared" si="642"/>
        <v>-8.6367093096973946</v>
      </c>
      <c r="E1460">
        <f t="shared" si="643"/>
        <v>646.03902452849491</v>
      </c>
      <c r="F1460">
        <f t="shared" si="644"/>
        <v>0.85085137122374466</v>
      </c>
      <c r="G1460">
        <f t="shared" si="645"/>
        <v>250</v>
      </c>
      <c r="H1460">
        <f t="shared" si="646"/>
        <v>300.83935251991022</v>
      </c>
      <c r="I1460">
        <f t="shared" si="647"/>
        <v>250.72258251016999</v>
      </c>
      <c r="J1460">
        <f t="shared" si="648"/>
        <v>-0.72258251016998543</v>
      </c>
      <c r="K1460">
        <f t="shared" si="649"/>
        <v>5758.8198577667199</v>
      </c>
      <c r="L1460">
        <f t="shared" si="650"/>
        <v>-6.4644892842267154E-2</v>
      </c>
      <c r="M1460">
        <f t="shared" si="651"/>
        <v>-47.130128833853988</v>
      </c>
      <c r="N1460">
        <f t="shared" si="652"/>
        <v>-4.7130128833853986E-3</v>
      </c>
      <c r="O1460">
        <f t="shared" si="653"/>
        <v>3.3920468701093207</v>
      </c>
      <c r="P1460">
        <f t="shared" si="654"/>
        <v>12.069431151004338</v>
      </c>
      <c r="Q1460">
        <f t="shared" si="655"/>
        <v>154.76379651034262</v>
      </c>
      <c r="R1460">
        <f t="shared" si="656"/>
        <v>4.4598056476803212</v>
      </c>
      <c r="S1460">
        <f t="shared" si="657"/>
        <v>-1.0668161749943232</v>
      </c>
      <c r="T1460">
        <f t="shared" si="658"/>
        <v>0.55064573550079476</v>
      </c>
      <c r="U1460">
        <f t="shared" si="659"/>
        <v>200600</v>
      </c>
      <c r="V1460">
        <f t="shared" si="660"/>
        <v>687828.89465147478</v>
      </c>
      <c r="W1460">
        <f t="shared" si="661"/>
        <v>137538.14452144777</v>
      </c>
      <c r="X1460">
        <f t="shared" si="662"/>
        <v>686700</v>
      </c>
      <c r="Y1460">
        <f t="shared" si="663"/>
        <v>9629.4876034047047</v>
      </c>
      <c r="Z1460">
        <f t="shared" si="664"/>
        <v>0.13756410862006721</v>
      </c>
      <c r="AA1460">
        <f t="shared" si="665"/>
        <v>223.66765121347271</v>
      </c>
      <c r="AB1460">
        <f t="shared" si="666"/>
        <v>3.1952521601924674E-3</v>
      </c>
      <c r="AC1460">
        <f t="shared" si="638"/>
        <v>1.0003257137777974</v>
      </c>
    </row>
    <row r="1461" spans="1:29" x14ac:dyDescent="0.45">
      <c r="A1461">
        <f t="shared" si="639"/>
        <v>287.99999999999221</v>
      </c>
      <c r="B1461">
        <f t="shared" si="640"/>
        <v>11945.651969720107</v>
      </c>
      <c r="C1461">
        <f t="shared" si="641"/>
        <v>2375.998537638799</v>
      </c>
      <c r="D1461">
        <f t="shared" si="642"/>
        <v>-8.6523909000458126</v>
      </c>
      <c r="E1461">
        <f t="shared" si="643"/>
        <v>645.83764936731609</v>
      </c>
      <c r="F1461">
        <f t="shared" si="644"/>
        <v>0.85063658426558453</v>
      </c>
      <c r="G1461">
        <f t="shared" si="645"/>
        <v>250</v>
      </c>
      <c r="H1461">
        <f t="shared" si="646"/>
        <v>300.89280533726952</v>
      </c>
      <c r="I1461">
        <f t="shared" si="647"/>
        <v>250.73547709707515</v>
      </c>
      <c r="J1461">
        <f t="shared" si="648"/>
        <v>-0.73547709707514741</v>
      </c>
      <c r="K1461">
        <f t="shared" si="649"/>
        <v>5758.6727623473053</v>
      </c>
      <c r="L1461">
        <f t="shared" si="650"/>
        <v>-6.4472934525809933E-2</v>
      </c>
      <c r="M1461">
        <f t="shared" si="651"/>
        <v>-47.008309926431082</v>
      </c>
      <c r="N1461">
        <f t="shared" si="652"/>
        <v>-4.7008309926431088E-3</v>
      </c>
      <c r="O1461">
        <f t="shared" si="653"/>
        <v>3.3911067039107921</v>
      </c>
      <c r="P1461">
        <f t="shared" si="654"/>
        <v>12.07007218496279</v>
      </c>
      <c r="Q1461">
        <f t="shared" si="655"/>
        <v>154.79129477770493</v>
      </c>
      <c r="R1461">
        <f t="shared" si="656"/>
        <v>4.4592511679546281</v>
      </c>
      <c r="S1461">
        <f t="shared" si="657"/>
        <v>-1.0672042978453073</v>
      </c>
      <c r="T1461">
        <f t="shared" si="658"/>
        <v>0.55059139830165704</v>
      </c>
      <c r="U1461">
        <f t="shared" si="659"/>
        <v>200600</v>
      </c>
      <c r="V1461">
        <f t="shared" si="660"/>
        <v>687831.95720007247</v>
      </c>
      <c r="W1461">
        <f t="shared" si="661"/>
        <v>137549.83866126844</v>
      </c>
      <c r="X1461">
        <f t="shared" si="662"/>
        <v>686700</v>
      </c>
      <c r="Y1461">
        <f t="shared" si="663"/>
        <v>9624.3935768088559</v>
      </c>
      <c r="Z1461">
        <f t="shared" si="664"/>
        <v>0.13749133681155509</v>
      </c>
      <c r="AA1461">
        <f t="shared" si="665"/>
        <v>224.3618854584638</v>
      </c>
      <c r="AB1461">
        <f t="shared" si="666"/>
        <v>3.2051697922637688E-3</v>
      </c>
      <c r="AC1461">
        <f t="shared" si="638"/>
        <v>1.0003267247494663</v>
      </c>
    </row>
    <row r="1462" spans="1:29" x14ac:dyDescent="0.45">
      <c r="A1462">
        <f t="shared" si="639"/>
        <v>288.1999999999922</v>
      </c>
      <c r="B1462">
        <f t="shared" si="640"/>
        <v>11953.572386770626</v>
      </c>
      <c r="C1462">
        <f t="shared" si="641"/>
        <v>2376.1251151552246</v>
      </c>
      <c r="D1462">
        <f t="shared" si="642"/>
        <v>-8.6680733258058389</v>
      </c>
      <c r="E1462">
        <f t="shared" si="643"/>
        <v>645.63631431056797</v>
      </c>
      <c r="F1462">
        <f t="shared" si="644"/>
        <v>0.85042182734836258</v>
      </c>
      <c r="G1462">
        <f t="shared" si="645"/>
        <v>250</v>
      </c>
      <c r="H1462">
        <f t="shared" si="646"/>
        <v>300.94622994222544</v>
      </c>
      <c r="I1462">
        <f t="shared" si="647"/>
        <v>250.74833736264407</v>
      </c>
      <c r="J1462">
        <f t="shared" si="648"/>
        <v>-0.74833736264406525</v>
      </c>
      <c r="K1462">
        <f t="shared" si="649"/>
        <v>5758.5230948747767</v>
      </c>
      <c r="L1462">
        <f t="shared" si="650"/>
        <v>-6.4301327844589196E-2</v>
      </c>
      <c r="M1462">
        <f t="shared" si="651"/>
        <v>-46.886790930077659</v>
      </c>
      <c r="N1462">
        <f t="shared" si="652"/>
        <v>-4.6886790930077658E-3</v>
      </c>
      <c r="O1462">
        <f t="shared" si="653"/>
        <v>3.3901689680921905</v>
      </c>
      <c r="P1462">
        <f t="shared" si="654"/>
        <v>12.070715198725656</v>
      </c>
      <c r="Q1462">
        <f t="shared" si="655"/>
        <v>154.81877853147847</v>
      </c>
      <c r="R1462">
        <f t="shared" si="656"/>
        <v>4.4586980318044178</v>
      </c>
      <c r="S1462">
        <f t="shared" si="657"/>
        <v>-1.0675913278936258</v>
      </c>
      <c r="T1462">
        <f t="shared" si="658"/>
        <v>0.55053721409489242</v>
      </c>
      <c r="U1462">
        <f t="shared" si="659"/>
        <v>200600</v>
      </c>
      <c r="V1462">
        <f t="shared" si="660"/>
        <v>687835.01186083409</v>
      </c>
      <c r="W1462">
        <f t="shared" si="661"/>
        <v>137561.50254340173</v>
      </c>
      <c r="X1462">
        <f t="shared" si="662"/>
        <v>686700</v>
      </c>
      <c r="Y1462">
        <f t="shared" si="663"/>
        <v>9619.3138207287702</v>
      </c>
      <c r="Z1462">
        <f t="shared" si="664"/>
        <v>0.13741876886755386</v>
      </c>
      <c r="AA1462">
        <f t="shared" si="665"/>
        <v>225.0548170034308</v>
      </c>
      <c r="AB1462">
        <f t="shared" si="666"/>
        <v>3.2150688143347257E-3</v>
      </c>
      <c r="AC1462">
        <f t="shared" si="638"/>
        <v>1.0003277338240912</v>
      </c>
    </row>
    <row r="1463" spans="1:29" x14ac:dyDescent="0.45">
      <c r="A1463">
        <f t="shared" si="639"/>
        <v>288.39999999999219</v>
      </c>
      <c r="B1463">
        <f t="shared" si="640"/>
        <v>11961.493227042842</v>
      </c>
      <c r="C1463">
        <f t="shared" si="641"/>
        <v>2376.2520816649921</v>
      </c>
      <c r="D1463">
        <f t="shared" si="642"/>
        <v>-8.6837565895448279</v>
      </c>
      <c r="E1463">
        <f t="shared" si="643"/>
        <v>645.43501932360982</v>
      </c>
      <c r="F1463">
        <f t="shared" si="644"/>
        <v>0.85020710043801062</v>
      </c>
      <c r="G1463">
        <f t="shared" si="645"/>
        <v>250</v>
      </c>
      <c r="H1463">
        <f t="shared" si="646"/>
        <v>300.99962641394416</v>
      </c>
      <c r="I1463">
        <f t="shared" si="647"/>
        <v>250.76116337710255</v>
      </c>
      <c r="J1463">
        <f t="shared" si="648"/>
        <v>-0.76116337710254811</v>
      </c>
      <c r="K1463">
        <f t="shared" si="649"/>
        <v>5758.3708621993565</v>
      </c>
      <c r="L1463">
        <f t="shared" si="650"/>
        <v>-6.4130072292414297E-2</v>
      </c>
      <c r="M1463">
        <f t="shared" si="651"/>
        <v>-46.76557123634737</v>
      </c>
      <c r="N1463">
        <f t="shared" si="652"/>
        <v>-4.6765571236347375E-3</v>
      </c>
      <c r="O1463">
        <f t="shared" si="653"/>
        <v>3.3892336566674635</v>
      </c>
      <c r="P1463">
        <f t="shared" si="654"/>
        <v>12.071360188574634</v>
      </c>
      <c r="Q1463">
        <f t="shared" si="655"/>
        <v>154.84624781238944</v>
      </c>
      <c r="R1463">
        <f t="shared" si="656"/>
        <v>4.4581462358250104</v>
      </c>
      <c r="S1463">
        <f t="shared" si="657"/>
        <v>-1.0679772677328199</v>
      </c>
      <c r="T1463">
        <f t="shared" si="658"/>
        <v>0.55048318251740525</v>
      </c>
      <c r="U1463">
        <f t="shared" si="659"/>
        <v>200600</v>
      </c>
      <c r="V1463">
        <f t="shared" si="660"/>
        <v>687838.05865040305</v>
      </c>
      <c r="W1463">
        <f t="shared" si="661"/>
        <v>137573.1362247197</v>
      </c>
      <c r="X1463">
        <f t="shared" si="662"/>
        <v>686700</v>
      </c>
      <c r="Y1463">
        <f t="shared" si="663"/>
        <v>9614.2483188459591</v>
      </c>
      <c r="Z1463">
        <f t="shared" si="664"/>
        <v>0.13734640455494226</v>
      </c>
      <c r="AA1463">
        <f t="shared" si="665"/>
        <v>225.74644714198075</v>
      </c>
      <c r="AB1463">
        <f t="shared" si="666"/>
        <v>3.2249492448854391E-3</v>
      </c>
      <c r="AC1463">
        <f t="shared" si="638"/>
        <v>1.000328741003556</v>
      </c>
    </row>
    <row r="1464" spans="1:29" x14ac:dyDescent="0.45">
      <c r="A1464">
        <f t="shared" si="639"/>
        <v>288.59999999999218</v>
      </c>
      <c r="B1464">
        <f t="shared" si="640"/>
        <v>11969.414491830965</v>
      </c>
      <c r="C1464">
        <f t="shared" si="641"/>
        <v>2376.379436436881</v>
      </c>
      <c r="D1464">
        <f t="shared" si="642"/>
        <v>-8.6994406938253093</v>
      </c>
      <c r="E1464">
        <f t="shared" si="643"/>
        <v>645.23376437189336</v>
      </c>
      <c r="F1464">
        <f t="shared" si="644"/>
        <v>0.84999240350055083</v>
      </c>
      <c r="G1464">
        <f t="shared" si="645"/>
        <v>250</v>
      </c>
      <c r="H1464">
        <f t="shared" si="646"/>
        <v>301.05299483150122</v>
      </c>
      <c r="I1464">
        <f t="shared" si="647"/>
        <v>250.77395521057474</v>
      </c>
      <c r="J1464">
        <f t="shared" si="648"/>
        <v>-0.7739552105747407</v>
      </c>
      <c r="K1464">
        <f t="shared" si="649"/>
        <v>5758.2160711572415</v>
      </c>
      <c r="L1464">
        <f t="shared" si="650"/>
        <v>-6.3959167360962965E-2</v>
      </c>
      <c r="M1464">
        <f t="shared" si="651"/>
        <v>-46.644650237776858</v>
      </c>
      <c r="N1464">
        <f t="shared" si="652"/>
        <v>-4.664465023777686E-3</v>
      </c>
      <c r="O1464">
        <f t="shared" si="653"/>
        <v>3.3883007636627078</v>
      </c>
      <c r="P1464">
        <f t="shared" si="654"/>
        <v>12.072007150795125</v>
      </c>
      <c r="Q1464">
        <f t="shared" si="655"/>
        <v>154.87370266111751</v>
      </c>
      <c r="R1464">
        <f t="shared" si="656"/>
        <v>4.4575957766181471</v>
      </c>
      <c r="S1464">
        <f t="shared" si="657"/>
        <v>-1.0683621199506836</v>
      </c>
      <c r="T1464">
        <f t="shared" si="658"/>
        <v>0.55042930320690431</v>
      </c>
      <c r="U1464">
        <f t="shared" si="659"/>
        <v>200600</v>
      </c>
      <c r="V1464">
        <f t="shared" si="660"/>
        <v>687841.09758539591</v>
      </c>
      <c r="W1464">
        <f t="shared" si="661"/>
        <v>137584.73976203933</v>
      </c>
      <c r="X1464">
        <f t="shared" si="662"/>
        <v>686700</v>
      </c>
      <c r="Y1464">
        <f t="shared" si="663"/>
        <v>9609.1970548205427</v>
      </c>
      <c r="Z1464">
        <f t="shared" si="664"/>
        <v>0.13727424364029348</v>
      </c>
      <c r="AA1464">
        <f t="shared" si="665"/>
        <v>226.43677717226092</v>
      </c>
      <c r="AB1464">
        <f t="shared" si="666"/>
        <v>3.2348111024608703E-3</v>
      </c>
      <c r="AC1464">
        <f t="shared" si="638"/>
        <v>1.0003297462897514</v>
      </c>
    </row>
    <row r="1465" spans="1:29" x14ac:dyDescent="0.45">
      <c r="A1465">
        <f t="shared" si="639"/>
        <v>288.79999999999217</v>
      </c>
      <c r="B1465">
        <f t="shared" si="640"/>
        <v>11977.336182426767</v>
      </c>
      <c r="C1465">
        <f t="shared" si="641"/>
        <v>2376.507178740404</v>
      </c>
      <c r="D1465">
        <f t="shared" si="642"/>
        <v>-8.7151256412049989</v>
      </c>
      <c r="E1465">
        <f t="shared" si="643"/>
        <v>645.0325494209651</v>
      </c>
      <c r="F1465">
        <f t="shared" si="644"/>
        <v>0.84977773650209876</v>
      </c>
      <c r="G1465">
        <f t="shared" si="645"/>
        <v>250</v>
      </c>
      <c r="H1465">
        <f t="shared" si="646"/>
        <v>301.10633527388126</v>
      </c>
      <c r="I1465">
        <f t="shared" si="647"/>
        <v>250.78671293308358</v>
      </c>
      <c r="J1465">
        <f t="shared" si="648"/>
        <v>-0.78671293308357804</v>
      </c>
      <c r="K1465">
        <f t="shared" si="649"/>
        <v>5758.0587285706251</v>
      </c>
      <c r="L1465">
        <f t="shared" si="650"/>
        <v>-6.3788612544186662E-2</v>
      </c>
      <c r="M1465">
        <f t="shared" si="651"/>
        <v>-46.524027327661138</v>
      </c>
      <c r="N1465">
        <f t="shared" si="652"/>
        <v>-4.6524027327661142E-3</v>
      </c>
      <c r="O1465">
        <f t="shared" si="653"/>
        <v>3.3873702831161547</v>
      </c>
      <c r="P1465">
        <f t="shared" si="654"/>
        <v>12.072656081676259</v>
      </c>
      <c r="Q1465">
        <f t="shared" si="655"/>
        <v>154.90114311829547</v>
      </c>
      <c r="R1465">
        <f t="shared" si="656"/>
        <v>4.4570466507919768</v>
      </c>
      <c r="S1465">
        <f t="shared" si="657"/>
        <v>-1.068745887129269</v>
      </c>
      <c r="T1465">
        <f t="shared" si="658"/>
        <v>0.55037557580190244</v>
      </c>
      <c r="U1465">
        <f t="shared" si="659"/>
        <v>200600</v>
      </c>
      <c r="V1465">
        <f t="shared" si="660"/>
        <v>687844.12868240138</v>
      </c>
      <c r="W1465">
        <f t="shared" si="661"/>
        <v>137596.31321212227</v>
      </c>
      <c r="X1465">
        <f t="shared" si="662"/>
        <v>686700</v>
      </c>
      <c r="Y1465">
        <f t="shared" si="663"/>
        <v>9604.1600122914097</v>
      </c>
      <c r="Z1465">
        <f t="shared" si="664"/>
        <v>0.13720228588987729</v>
      </c>
      <c r="AA1465">
        <f t="shared" si="665"/>
        <v>227.12580839672592</v>
      </c>
      <c r="AB1465">
        <f t="shared" si="666"/>
        <v>3.2446544056675131E-3</v>
      </c>
      <c r="AC1465">
        <f t="shared" si="638"/>
        <v>1.0003307496845737</v>
      </c>
    </row>
    <row r="1466" spans="1:29" x14ac:dyDescent="0.45">
      <c r="A1466">
        <f t="shared" si="639"/>
        <v>288.99999999999216</v>
      </c>
      <c r="B1466">
        <f t="shared" si="640"/>
        <v>11985.258300119585</v>
      </c>
      <c r="C1466">
        <f t="shared" si="641"/>
        <v>2376.6353078458105</v>
      </c>
      <c r="D1466">
        <f t="shared" si="642"/>
        <v>-8.7308114342367809</v>
      </c>
      <c r="E1466">
        <f t="shared" si="643"/>
        <v>644.83137443646513</v>
      </c>
      <c r="F1466">
        <f t="shared" si="644"/>
        <v>0.84956309940886199</v>
      </c>
      <c r="G1466">
        <f t="shared" si="645"/>
        <v>250</v>
      </c>
      <c r="H1466">
        <f t="shared" si="646"/>
        <v>301.15964781997786</v>
      </c>
      <c r="I1466">
        <f t="shared" si="647"/>
        <v>250.79943661455022</v>
      </c>
      <c r="J1466">
        <f t="shared" si="648"/>
        <v>-0.79943661455021697</v>
      </c>
      <c r="K1466">
        <f t="shared" si="649"/>
        <v>5757.8988412477147</v>
      </c>
      <c r="L1466">
        <f t="shared" si="650"/>
        <v>-6.3618407333194682E-2</v>
      </c>
      <c r="M1466">
        <f t="shared" si="651"/>
        <v>-46.403701900315241</v>
      </c>
      <c r="N1466">
        <f t="shared" si="652"/>
        <v>-4.6403701900315239E-3</v>
      </c>
      <c r="O1466">
        <f t="shared" si="653"/>
        <v>3.3864422090781483</v>
      </c>
      <c r="P1466">
        <f t="shared" si="654"/>
        <v>12.073306977510894</v>
      </c>
      <c r="Q1466">
        <f t="shared" si="655"/>
        <v>154.9285692245094</v>
      </c>
      <c r="R1466">
        <f t="shared" si="656"/>
        <v>4.4564988549610547</v>
      </c>
      <c r="S1466">
        <f t="shared" si="657"/>
        <v>-1.0691285718449</v>
      </c>
      <c r="T1466">
        <f t="shared" si="658"/>
        <v>0.55032199994171405</v>
      </c>
      <c r="U1466">
        <f t="shared" si="659"/>
        <v>200600</v>
      </c>
      <c r="V1466">
        <f t="shared" si="660"/>
        <v>687847.15195798036</v>
      </c>
      <c r="W1466">
        <f t="shared" si="661"/>
        <v>137607.85663167437</v>
      </c>
      <c r="X1466">
        <f t="shared" si="662"/>
        <v>686700</v>
      </c>
      <c r="Y1466">
        <f t="shared" si="663"/>
        <v>9599.1371748769379</v>
      </c>
      <c r="Z1466">
        <f t="shared" si="664"/>
        <v>0.13713053106967055</v>
      </c>
      <c r="AA1466">
        <f t="shared" si="665"/>
        <v>227.81354212225415</v>
      </c>
      <c r="AB1466">
        <f t="shared" si="666"/>
        <v>3.2544791731750592E-3</v>
      </c>
      <c r="AC1466">
        <f t="shared" si="638"/>
        <v>1.0003317511899261</v>
      </c>
    </row>
    <row r="1467" spans="1:29" x14ac:dyDescent="0.45">
      <c r="A1467">
        <f t="shared" si="639"/>
        <v>289.19999999999214</v>
      </c>
      <c r="B1467">
        <f t="shared" si="640"/>
        <v>11993.180846196332</v>
      </c>
      <c r="C1467">
        <f t="shared" si="641"/>
        <v>2376.7638230240864</v>
      </c>
      <c r="D1467">
        <f t="shared" si="642"/>
        <v>-8.746498075468736</v>
      </c>
      <c r="E1467">
        <f t="shared" si="643"/>
        <v>644.63023938412584</v>
      </c>
      <c r="F1467">
        <f t="shared" si="644"/>
        <v>0.84934849218713848</v>
      </c>
      <c r="G1467">
        <f t="shared" si="645"/>
        <v>250</v>
      </c>
      <c r="H1467">
        <f t="shared" si="646"/>
        <v>301.21293254859359</v>
      </c>
      <c r="I1467">
        <f t="shared" si="647"/>
        <v>250.81212632479429</v>
      </c>
      <c r="J1467">
        <f t="shared" si="648"/>
        <v>-0.81212632479429203</v>
      </c>
      <c r="K1467">
        <f t="shared" si="649"/>
        <v>5757.7364159827557</v>
      </c>
      <c r="L1467">
        <f t="shared" si="650"/>
        <v>-6.3448551220375293E-2</v>
      </c>
      <c r="M1467">
        <f t="shared" si="651"/>
        <v>-46.283673350865875</v>
      </c>
      <c r="N1467">
        <f t="shared" si="652"/>
        <v>-4.6283673350865874E-3</v>
      </c>
      <c r="O1467">
        <f t="shared" si="653"/>
        <v>3.385516535611131</v>
      </c>
      <c r="P1467">
        <f t="shared" si="654"/>
        <v>12.073959834595643</v>
      </c>
      <c r="Q1467">
        <f t="shared" si="655"/>
        <v>154.95598102029848</v>
      </c>
      <c r="R1467">
        <f t="shared" si="656"/>
        <v>4.4559523857463299</v>
      </c>
      <c r="S1467">
        <f t="shared" si="657"/>
        <v>-1.0695101766681816</v>
      </c>
      <c r="T1467">
        <f t="shared" si="658"/>
        <v>0.55026857526645467</v>
      </c>
      <c r="U1467">
        <f t="shared" si="659"/>
        <v>200600</v>
      </c>
      <c r="V1467">
        <f t="shared" si="660"/>
        <v>687850.16742866859</v>
      </c>
      <c r="W1467">
        <f t="shared" si="661"/>
        <v>137619.37007734622</v>
      </c>
      <c r="X1467">
        <f t="shared" si="662"/>
        <v>686700</v>
      </c>
      <c r="Y1467">
        <f t="shared" si="663"/>
        <v>9594.1285261744415</v>
      </c>
      <c r="Z1467">
        <f t="shared" si="664"/>
        <v>0.13705897894534916</v>
      </c>
      <c r="AA1467">
        <f t="shared" si="665"/>
        <v>228.49997966224328</v>
      </c>
      <c r="AB1467">
        <f t="shared" si="666"/>
        <v>3.2642854237463323E-3</v>
      </c>
      <c r="AC1467">
        <f t="shared" si="638"/>
        <v>1.0003327508077213</v>
      </c>
    </row>
    <row r="1468" spans="1:29" x14ac:dyDescent="0.45">
      <c r="A1468">
        <f t="shared" si="639"/>
        <v>289.39999999999213</v>
      </c>
      <c r="B1468">
        <f t="shared" si="640"/>
        <v>12001.103821941488</v>
      </c>
      <c r="C1468">
        <f t="shared" si="641"/>
        <v>2376.8927235469573</v>
      </c>
      <c r="D1468">
        <f t="shared" si="642"/>
        <v>-8.7621855674441456</v>
      </c>
      <c r="E1468">
        <f t="shared" si="643"/>
        <v>644.42914422977367</v>
      </c>
      <c r="F1468">
        <f t="shared" si="644"/>
        <v>0.84913391480331957</v>
      </c>
      <c r="G1468">
        <f t="shared" si="645"/>
        <v>250</v>
      </c>
      <c r="H1468">
        <f t="shared" si="646"/>
        <v>301.26618953843973</v>
      </c>
      <c r="I1468">
        <f t="shared" si="647"/>
        <v>250.8247821335338</v>
      </c>
      <c r="J1468">
        <f t="shared" si="648"/>
        <v>-0.8247821335338017</v>
      </c>
      <c r="K1468">
        <f t="shared" si="649"/>
        <v>5757.5714595560494</v>
      </c>
      <c r="L1468">
        <f t="shared" si="650"/>
        <v>-6.3279043697548332E-2</v>
      </c>
      <c r="M1468">
        <f t="shared" si="651"/>
        <v>-46.163941075345065</v>
      </c>
      <c r="N1468">
        <f t="shared" si="652"/>
        <v>-4.6163941075345067E-3</v>
      </c>
      <c r="O1468">
        <f t="shared" si="653"/>
        <v>3.384593256789624</v>
      </c>
      <c r="P1468">
        <f t="shared" si="654"/>
        <v>12.074614649230876</v>
      </c>
      <c r="Q1468">
        <f t="shared" si="655"/>
        <v>154.98337854615494</v>
      </c>
      <c r="R1468">
        <f t="shared" si="656"/>
        <v>4.455407239775151</v>
      </c>
      <c r="S1468">
        <f t="shared" si="657"/>
        <v>-1.06989070416402</v>
      </c>
      <c r="T1468">
        <f t="shared" si="658"/>
        <v>0.55021530141703723</v>
      </c>
      <c r="U1468">
        <f t="shared" si="659"/>
        <v>200600</v>
      </c>
      <c r="V1468">
        <f t="shared" si="660"/>
        <v>687853.17511097039</v>
      </c>
      <c r="W1468">
        <f t="shared" si="661"/>
        <v>137630.85360573168</v>
      </c>
      <c r="X1468">
        <f t="shared" si="662"/>
        <v>686700</v>
      </c>
      <c r="Y1468">
        <f t="shared" si="663"/>
        <v>9589.1340497616693</v>
      </c>
      <c r="Z1468">
        <f t="shared" si="664"/>
        <v>0.13698762928230956</v>
      </c>
      <c r="AA1468">
        <f t="shared" si="665"/>
        <v>229.18512233125512</v>
      </c>
      <c r="AB1468">
        <f t="shared" si="666"/>
        <v>3.2740731761607875E-3</v>
      </c>
      <c r="AC1468">
        <f t="shared" si="638"/>
        <v>1.0003337485398738</v>
      </c>
    </row>
    <row r="1469" spans="1:29" x14ac:dyDescent="0.45">
      <c r="A1469">
        <f t="shared" si="639"/>
        <v>289.59999999999212</v>
      </c>
      <c r="B1469">
        <f t="shared" si="640"/>
        <v>12009.027228637111</v>
      </c>
      <c r="C1469">
        <f t="shared" si="641"/>
        <v>2377.0220086868935</v>
      </c>
      <c r="D1469">
        <f t="shared" si="642"/>
        <v>-8.7778739127014802</v>
      </c>
      <c r="E1469">
        <f t="shared" si="643"/>
        <v>644.22808893932813</v>
      </c>
      <c r="F1469">
        <f t="shared" si="644"/>
        <v>0.84891936722388728</v>
      </c>
      <c r="G1469">
        <f t="shared" si="645"/>
        <v>250</v>
      </c>
      <c r="H1469">
        <f t="shared" si="646"/>
        <v>301.31941886813638</v>
      </c>
      <c r="I1469">
        <f t="shared" si="647"/>
        <v>250.83740411038519</v>
      </c>
      <c r="J1469">
        <f t="shared" si="648"/>
        <v>-0.83740411038519369</v>
      </c>
      <c r="K1469">
        <f t="shared" si="649"/>
        <v>5757.4039787339725</v>
      </c>
      <c r="L1469">
        <f t="shared" si="650"/>
        <v>-6.3109884256959958E-2</v>
      </c>
      <c r="M1469">
        <f t="shared" si="651"/>
        <v>-46.044504470639794</v>
      </c>
      <c r="N1469">
        <f t="shared" si="652"/>
        <v>-4.60445044706398E-3</v>
      </c>
      <c r="O1469">
        <f t="shared" si="653"/>
        <v>3.3836723667002113</v>
      </c>
      <c r="P1469">
        <f t="shared" si="654"/>
        <v>12.075271417720733</v>
      </c>
      <c r="Q1469">
        <f t="shared" si="655"/>
        <v>155.01076184252409</v>
      </c>
      <c r="R1469">
        <f t="shared" si="656"/>
        <v>4.4548634136812453</v>
      </c>
      <c r="S1469">
        <f t="shared" si="657"/>
        <v>-1.0702701568916213</v>
      </c>
      <c r="T1469">
        <f t="shared" si="658"/>
        <v>0.55016217803517309</v>
      </c>
      <c r="U1469">
        <f t="shared" si="659"/>
        <v>200600</v>
      </c>
      <c r="V1469">
        <f t="shared" si="660"/>
        <v>687856.17502136575</v>
      </c>
      <c r="W1469">
        <f t="shared" si="661"/>
        <v>137642.30727336911</v>
      </c>
      <c r="X1469">
        <f t="shared" si="662"/>
        <v>686700</v>
      </c>
      <c r="Y1469">
        <f t="shared" si="663"/>
        <v>9584.1537291956847</v>
      </c>
      <c r="Z1469">
        <f t="shared" si="664"/>
        <v>0.13691648184565264</v>
      </c>
      <c r="AA1469">
        <f t="shared" si="665"/>
        <v>229.86897145013791</v>
      </c>
      <c r="AB1469">
        <f t="shared" si="666"/>
        <v>3.2838424492876842E-3</v>
      </c>
      <c r="AC1469">
        <f t="shared" si="638"/>
        <v>1.0003347443883066</v>
      </c>
    </row>
    <row r="1470" spans="1:29" x14ac:dyDescent="0.45">
      <c r="A1470">
        <f t="shared" si="639"/>
        <v>289.79999999999211</v>
      </c>
      <c r="B1470">
        <f t="shared" si="640"/>
        <v>12016.951067562835</v>
      </c>
      <c r="C1470">
        <f t="shared" si="641"/>
        <v>2377.1516777171082</v>
      </c>
      <c r="D1470">
        <f t="shared" si="642"/>
        <v>-8.7935631137744146</v>
      </c>
      <c r="E1470">
        <f t="shared" si="643"/>
        <v>644.02707347880119</v>
      </c>
      <c r="F1470">
        <f t="shared" si="644"/>
        <v>0.84870484941541469</v>
      </c>
      <c r="G1470">
        <f t="shared" si="645"/>
        <v>250</v>
      </c>
      <c r="H1470">
        <f t="shared" si="646"/>
        <v>301.37262061621203</v>
      </c>
      <c r="I1470">
        <f t="shared" si="647"/>
        <v>250.84999232486297</v>
      </c>
      <c r="J1470">
        <f t="shared" si="648"/>
        <v>-0.84999232486296705</v>
      </c>
      <c r="K1470">
        <f t="shared" si="649"/>
        <v>5757.2339802690003</v>
      </c>
      <c r="L1470">
        <f t="shared" si="650"/>
        <v>-6.2941072388866814E-2</v>
      </c>
      <c r="M1470">
        <f t="shared" si="651"/>
        <v>-45.925362934616992</v>
      </c>
      <c r="N1470">
        <f t="shared" si="652"/>
        <v>-4.5925362934616997E-3</v>
      </c>
      <c r="O1470">
        <f t="shared" si="653"/>
        <v>3.382753859441519</v>
      </c>
      <c r="P1470">
        <f t="shared" si="654"/>
        <v>12.075930136373147</v>
      </c>
      <c r="Q1470">
        <f t="shared" si="655"/>
        <v>155.03813094980413</v>
      </c>
      <c r="R1470">
        <f t="shared" si="656"/>
        <v>4.4543209041047183</v>
      </c>
      <c r="S1470">
        <f t="shared" si="657"/>
        <v>-1.0706485374045069</v>
      </c>
      <c r="T1470">
        <f t="shared" si="658"/>
        <v>0.55010920476336911</v>
      </c>
      <c r="U1470">
        <f t="shared" si="659"/>
        <v>200600</v>
      </c>
      <c r="V1470">
        <f t="shared" si="660"/>
        <v>687859.1671763066</v>
      </c>
      <c r="W1470">
        <f t="shared" si="661"/>
        <v>137653.73113674016</v>
      </c>
      <c r="X1470">
        <f t="shared" si="662"/>
        <v>686700</v>
      </c>
      <c r="Y1470">
        <f t="shared" si="663"/>
        <v>9579.1875480143208</v>
      </c>
      <c r="Z1470">
        <f t="shared" si="664"/>
        <v>0.13684553640020458</v>
      </c>
      <c r="AA1470">
        <f t="shared" si="665"/>
        <v>230.55152834486216</v>
      </c>
      <c r="AB1470">
        <f t="shared" si="666"/>
        <v>3.2935932620694595E-3</v>
      </c>
      <c r="AC1470">
        <f t="shared" si="638"/>
        <v>1.0003357383549512</v>
      </c>
    </row>
    <row r="1471" spans="1:29" x14ac:dyDescent="0.45">
      <c r="A1471">
        <f t="shared" si="639"/>
        <v>289.9999999999921</v>
      </c>
      <c r="B1471">
        <f t="shared" si="640"/>
        <v>12024.875339995873</v>
      </c>
      <c r="C1471">
        <f t="shared" si="641"/>
        <v>2377.2817299115641</v>
      </c>
      <c r="D1471">
        <f t="shared" si="642"/>
        <v>-8.8092531731918271</v>
      </c>
      <c r="E1471">
        <f t="shared" si="643"/>
        <v>643.82609781429755</v>
      </c>
      <c r="F1471">
        <f t="shared" si="644"/>
        <v>0.84849036134456679</v>
      </c>
      <c r="G1471">
        <f t="shared" si="645"/>
        <v>250</v>
      </c>
      <c r="H1471">
        <f t="shared" si="646"/>
        <v>301.42579486110378</v>
      </c>
      <c r="I1471">
        <f t="shared" si="647"/>
        <v>250.86254684638004</v>
      </c>
      <c r="J1471">
        <f t="shared" si="648"/>
        <v>-0.86254684638004164</v>
      </c>
      <c r="K1471">
        <f t="shared" si="649"/>
        <v>5757.0614708997246</v>
      </c>
      <c r="L1471">
        <f t="shared" si="650"/>
        <v>-6.2772607585372953E-2</v>
      </c>
      <c r="M1471">
        <f t="shared" si="651"/>
        <v>-45.806515865928183</v>
      </c>
      <c r="N1471">
        <f t="shared" si="652"/>
        <v>-4.5806515865928184E-3</v>
      </c>
      <c r="O1471">
        <f t="shared" si="653"/>
        <v>3.3818377291242006</v>
      </c>
      <c r="P1471">
        <f t="shared" si="654"/>
        <v>12.07659080149984</v>
      </c>
      <c r="Q1471">
        <f t="shared" si="655"/>
        <v>155.06548590834623</v>
      </c>
      <c r="R1471">
        <f t="shared" si="656"/>
        <v>4.4537797076920533</v>
      </c>
      <c r="S1471">
        <f t="shared" si="657"/>
        <v>-1.0710258482505344</v>
      </c>
      <c r="T1471">
        <f t="shared" si="658"/>
        <v>0.55005638124492529</v>
      </c>
      <c r="U1471">
        <f t="shared" si="659"/>
        <v>200600</v>
      </c>
      <c r="V1471">
        <f t="shared" si="660"/>
        <v>687862.15159221564</v>
      </c>
      <c r="W1471">
        <f t="shared" si="661"/>
        <v>137665.12525226982</v>
      </c>
      <c r="X1471">
        <f t="shared" si="662"/>
        <v>686700</v>
      </c>
      <c r="Y1471">
        <f t="shared" si="663"/>
        <v>9574.2354897359401</v>
      </c>
      <c r="Z1471">
        <f t="shared" si="664"/>
        <v>0.13677479271051343</v>
      </c>
      <c r="AA1471">
        <f t="shared" si="665"/>
        <v>231.2327943429118</v>
      </c>
      <c r="AB1471">
        <f t="shared" si="666"/>
        <v>3.3033256334701684E-3</v>
      </c>
      <c r="AC1471">
        <f t="shared" si="638"/>
        <v>1.0003367304417401</v>
      </c>
    </row>
    <row r="1472" spans="1:29" x14ac:dyDescent="0.45">
      <c r="A1472">
        <f t="shared" si="639"/>
        <v>290.19999999999209</v>
      </c>
      <c r="B1472">
        <f t="shared" si="640"/>
        <v>12032.800047211023</v>
      </c>
      <c r="C1472">
        <f t="shared" si="641"/>
        <v>2377.4121645449723</v>
      </c>
      <c r="D1472">
        <f t="shared" si="642"/>
        <v>-8.8249440934778249</v>
      </c>
      <c r="E1472">
        <f t="shared" si="643"/>
        <v>643.62516191201541</v>
      </c>
      <c r="F1472">
        <f t="shared" si="644"/>
        <v>0.84827590297809985</v>
      </c>
      <c r="G1472">
        <f t="shared" si="645"/>
        <v>250</v>
      </c>
      <c r="H1472">
        <f t="shared" si="646"/>
        <v>301.47894168115698</v>
      </c>
      <c r="I1472">
        <f t="shared" si="647"/>
        <v>250.87506774424747</v>
      </c>
      <c r="J1472">
        <f t="shared" si="648"/>
        <v>-0.87506774424747391</v>
      </c>
      <c r="K1472">
        <f t="shared" si="649"/>
        <v>5756.8864573508754</v>
      </c>
      <c r="L1472">
        <f t="shared" si="650"/>
        <v>-6.260448933716134E-2</v>
      </c>
      <c r="M1472">
        <f t="shared" si="651"/>
        <v>-45.687962664175949</v>
      </c>
      <c r="N1472">
        <f t="shared" si="652"/>
        <v>-4.5687962664175954E-3</v>
      </c>
      <c r="O1472">
        <f t="shared" si="653"/>
        <v>3.380923969870917</v>
      </c>
      <c r="P1472">
        <f t="shared" si="654"/>
        <v>12.077253409416352</v>
      </c>
      <c r="Q1472">
        <f t="shared" si="655"/>
        <v>155.09282675845441</v>
      </c>
      <c r="R1472">
        <f t="shared" si="656"/>
        <v>4.4532398210960906</v>
      </c>
      <c r="S1472">
        <f t="shared" si="657"/>
        <v>-1.0714020919718901</v>
      </c>
      <c r="T1472">
        <f t="shared" si="658"/>
        <v>0.55000370712393543</v>
      </c>
      <c r="U1472">
        <f t="shared" si="659"/>
        <v>200600</v>
      </c>
      <c r="V1472">
        <f t="shared" si="660"/>
        <v>687865.12828549067</v>
      </c>
      <c r="W1472">
        <f t="shared" si="661"/>
        <v>137676.4896763266</v>
      </c>
      <c r="X1472">
        <f t="shared" si="662"/>
        <v>686700</v>
      </c>
      <c r="Y1472">
        <f t="shared" si="663"/>
        <v>9569.2975378595584</v>
      </c>
      <c r="Z1472">
        <f t="shared" si="664"/>
        <v>0.13670425054085084</v>
      </c>
      <c r="AA1472">
        <f t="shared" si="665"/>
        <v>231.9127707791049</v>
      </c>
      <c r="AB1472">
        <f t="shared" si="666"/>
        <v>3.3130395825586413E-3</v>
      </c>
      <c r="AC1472">
        <f t="shared" si="638"/>
        <v>1.0003377206506174</v>
      </c>
    </row>
    <row r="1473" spans="1:29" x14ac:dyDescent="0.45">
      <c r="A1473">
        <f t="shared" si="639"/>
        <v>290.39999999999208</v>
      </c>
      <c r="B1473">
        <f t="shared" si="640"/>
        <v>12040.725190480665</v>
      </c>
      <c r="C1473">
        <f t="shared" si="641"/>
        <v>2377.5429808927984</v>
      </c>
      <c r="D1473">
        <f t="shared" si="642"/>
        <v>-8.8406358771517191</v>
      </c>
      <c r="E1473">
        <f t="shared" si="643"/>
        <v>643.42426573824412</v>
      </c>
      <c r="F1473">
        <f t="shared" si="644"/>
        <v>0.84806147428286049</v>
      </c>
      <c r="G1473">
        <f t="shared" si="645"/>
        <v>250</v>
      </c>
      <c r="H1473">
        <f t="shared" si="646"/>
        <v>301.5320611546253</v>
      </c>
      <c r="I1473">
        <f t="shared" si="647"/>
        <v>250.8875550876746</v>
      </c>
      <c r="J1473">
        <f t="shared" si="648"/>
        <v>-0.88755508767459901</v>
      </c>
      <c r="K1473">
        <f t="shared" si="649"/>
        <v>5756.7089463333405</v>
      </c>
      <c r="L1473">
        <f t="shared" si="650"/>
        <v>-6.2436717135625486E-2</v>
      </c>
      <c r="M1473">
        <f t="shared" si="651"/>
        <v>-45.569702729806139</v>
      </c>
      <c r="N1473">
        <f t="shared" si="652"/>
        <v>-4.5569702729806143E-3</v>
      </c>
      <c r="O1473">
        <f t="shared" si="653"/>
        <v>3.3800125758163211</v>
      </c>
      <c r="P1473">
        <f t="shared" si="654"/>
        <v>12.077917956442041</v>
      </c>
      <c r="Q1473">
        <f t="shared" si="655"/>
        <v>155.12015354038545</v>
      </c>
      <c r="R1473">
        <f t="shared" si="656"/>
        <v>4.4527012409760331</v>
      </c>
      <c r="S1473">
        <f t="shared" si="657"/>
        <v>-1.0717772711051161</v>
      </c>
      <c r="T1473">
        <f t="shared" si="658"/>
        <v>0.54995118204528382</v>
      </c>
      <c r="U1473">
        <f t="shared" si="659"/>
        <v>200600</v>
      </c>
      <c r="V1473">
        <f t="shared" si="660"/>
        <v>687868.09727250121</v>
      </c>
      <c r="W1473">
        <f t="shared" si="661"/>
        <v>137687.82446522202</v>
      </c>
      <c r="X1473">
        <f t="shared" si="662"/>
        <v>686700</v>
      </c>
      <c r="Y1473">
        <f t="shared" si="663"/>
        <v>9564.3736758652667</v>
      </c>
      <c r="Z1473">
        <f t="shared" si="664"/>
        <v>0.1366339096552181</v>
      </c>
      <c r="AA1473">
        <f t="shared" si="665"/>
        <v>232.59145899116993</v>
      </c>
      <c r="AB1473">
        <f t="shared" si="666"/>
        <v>3.3227351284452846E-3</v>
      </c>
      <c r="AC1473">
        <f t="shared" si="638"/>
        <v>1.0003387089835316</v>
      </c>
    </row>
    <row r="1474" spans="1:29" x14ac:dyDescent="0.45">
      <c r="A1474">
        <f t="shared" si="639"/>
        <v>290.59999999999206</v>
      </c>
      <c r="B1474">
        <f t="shared" si="640"/>
        <v>12048.65077107477</v>
      </c>
      <c r="C1474">
        <f t="shared" si="641"/>
        <v>2377.6741782312602</v>
      </c>
      <c r="D1474">
        <f t="shared" si="642"/>
        <v>-8.8563285267280456</v>
      </c>
      <c r="E1474">
        <f t="shared" si="643"/>
        <v>643.22340925936624</v>
      </c>
      <c r="F1474">
        <f t="shared" si="644"/>
        <v>0.84784707522578628</v>
      </c>
      <c r="G1474">
        <f t="shared" si="645"/>
        <v>250</v>
      </c>
      <c r="H1474">
        <f t="shared" si="646"/>
        <v>301.58515335967053</v>
      </c>
      <c r="I1474">
        <f t="shared" si="647"/>
        <v>250.90000894576869</v>
      </c>
      <c r="J1474">
        <f t="shared" si="648"/>
        <v>-0.90000894576868973</v>
      </c>
      <c r="K1474">
        <f t="shared" si="649"/>
        <v>5756.5289445441867</v>
      </c>
      <c r="L1474">
        <f t="shared" si="650"/>
        <v>-6.2269290470453598E-2</v>
      </c>
      <c r="M1474">
        <f t="shared" si="651"/>
        <v>-45.451735464232293</v>
      </c>
      <c r="N1474">
        <f t="shared" si="652"/>
        <v>-4.5451735464232292E-3</v>
      </c>
      <c r="O1474">
        <f t="shared" si="653"/>
        <v>3.3791035411070363</v>
      </c>
      <c r="P1474">
        <f t="shared" si="654"/>
        <v>12.078584438900101</v>
      </c>
      <c r="Q1474">
        <f t="shared" si="655"/>
        <v>155.1474662943489</v>
      </c>
      <c r="R1474">
        <f t="shared" si="656"/>
        <v>4.4521639639974344</v>
      </c>
      <c r="S1474">
        <f t="shared" si="657"/>
        <v>-1.0721513881811133</v>
      </c>
      <c r="T1474">
        <f t="shared" si="658"/>
        <v>0.54989880565464422</v>
      </c>
      <c r="U1474">
        <f t="shared" si="659"/>
        <v>200600</v>
      </c>
      <c r="V1474">
        <f t="shared" si="660"/>
        <v>687871.05856958893</v>
      </c>
      <c r="W1474">
        <f t="shared" si="661"/>
        <v>137699.12967521028</v>
      </c>
      <c r="X1474">
        <f t="shared" si="662"/>
        <v>686700</v>
      </c>
      <c r="Y1474">
        <f t="shared" si="663"/>
        <v>9559.4638872147698</v>
      </c>
      <c r="Z1474">
        <f t="shared" si="664"/>
        <v>0.13656376981735385</v>
      </c>
      <c r="AA1474">
        <f t="shared" si="665"/>
        <v>233.26886032090988</v>
      </c>
      <c r="AB1474">
        <f t="shared" si="666"/>
        <v>3.3324122902987125E-3</v>
      </c>
      <c r="AC1474">
        <f t="shared" si="638"/>
        <v>1.0003396954424362</v>
      </c>
    </row>
    <row r="1475" spans="1:29" x14ac:dyDescent="0.45">
      <c r="A1475">
        <f t="shared" si="639"/>
        <v>290.79999999999205</v>
      </c>
      <c r="B1475">
        <f t="shared" si="640"/>
        <v>12056.576790260895</v>
      </c>
      <c r="C1475">
        <f t="shared" si="641"/>
        <v>2377.8057558373348</v>
      </c>
      <c r="D1475">
        <f t="shared" si="642"/>
        <v>-8.872022044716573</v>
      </c>
      <c r="E1475">
        <f t="shared" si="643"/>
        <v>643.02259244185586</v>
      </c>
      <c r="F1475">
        <f t="shared" si="644"/>
        <v>0.84763270577390593</v>
      </c>
      <c r="G1475">
        <f t="shared" si="645"/>
        <v>250</v>
      </c>
      <c r="H1475">
        <f t="shared" si="646"/>
        <v>301.63821837436251</v>
      </c>
      <c r="I1475">
        <f t="shared" si="647"/>
        <v>250.91242938753527</v>
      </c>
      <c r="J1475">
        <f t="shared" si="648"/>
        <v>-0.91242938753526914</v>
      </c>
      <c r="K1475">
        <f t="shared" si="649"/>
        <v>5756.3464586666796</v>
      </c>
      <c r="L1475">
        <f t="shared" si="650"/>
        <v>-6.2102208832897077E-2</v>
      </c>
      <c r="M1475">
        <f t="shared" si="651"/>
        <v>-45.334060269669251</v>
      </c>
      <c r="N1475">
        <f t="shared" si="652"/>
        <v>-4.5334060269669255E-3</v>
      </c>
      <c r="O1475">
        <f t="shared" si="653"/>
        <v>3.3781968599016428</v>
      </c>
      <c r="P1475">
        <f t="shared" si="654"/>
        <v>12.07925285311757</v>
      </c>
      <c r="Q1475">
        <f t="shared" si="655"/>
        <v>155.17476506050704</v>
      </c>
      <c r="R1475">
        <f t="shared" si="656"/>
        <v>4.4516279868321957</v>
      </c>
      <c r="S1475">
        <f t="shared" si="657"/>
        <v>-1.0725244457251595</v>
      </c>
      <c r="T1475">
        <f t="shared" si="658"/>
        <v>0.54984657759847777</v>
      </c>
      <c r="U1475">
        <f t="shared" si="659"/>
        <v>200600</v>
      </c>
      <c r="V1475">
        <f t="shared" si="660"/>
        <v>687874.01219306805</v>
      </c>
      <c r="W1475">
        <f t="shared" si="661"/>
        <v>137710.40536248838</v>
      </c>
      <c r="X1475">
        <f t="shared" si="662"/>
        <v>686700</v>
      </c>
      <c r="Y1475">
        <f t="shared" si="663"/>
        <v>9554.5681553512186</v>
      </c>
      <c r="Z1475">
        <f t="shared" si="664"/>
        <v>0.13649383079073169</v>
      </c>
      <c r="AA1475">
        <f t="shared" si="665"/>
        <v>233.94497611420229</v>
      </c>
      <c r="AB1475">
        <f t="shared" si="666"/>
        <v>3.3420710873457468E-3</v>
      </c>
      <c r="AC1475">
        <f t="shared" si="638"/>
        <v>1.0003406800292911</v>
      </c>
    </row>
    <row r="1476" spans="1:29" x14ac:dyDescent="0.45">
      <c r="A1476">
        <f t="shared" si="639"/>
        <v>290.99999999999204</v>
      </c>
      <c r="B1476">
        <f t="shared" si="640"/>
        <v>12064.503249304191</v>
      </c>
      <c r="C1476">
        <f t="shared" si="641"/>
        <v>2377.9377129887584</v>
      </c>
      <c r="D1476">
        <f t="shared" si="642"/>
        <v>-8.8877164336222982</v>
      </c>
      <c r="E1476">
        <f t="shared" si="643"/>
        <v>642.82181525227929</v>
      </c>
      <c r="F1476">
        <f t="shared" si="644"/>
        <v>0.84741836589433817</v>
      </c>
      <c r="G1476">
        <f t="shared" si="645"/>
        <v>250</v>
      </c>
      <c r="H1476">
        <f t="shared" si="646"/>
        <v>301.69125627667904</v>
      </c>
      <c r="I1476">
        <f t="shared" si="647"/>
        <v>250.92481648187794</v>
      </c>
      <c r="J1476">
        <f t="shared" si="648"/>
        <v>-0.92481648187794008</v>
      </c>
      <c r="K1476">
        <f t="shared" si="649"/>
        <v>5756.1614953703038</v>
      </c>
      <c r="L1476">
        <f t="shared" si="650"/>
        <v>-6.1935471713354673E-2</v>
      </c>
      <c r="M1476">
        <f t="shared" si="651"/>
        <v>-45.216676549255908</v>
      </c>
      <c r="N1476">
        <f t="shared" si="652"/>
        <v>-4.5216676549255912E-3</v>
      </c>
      <c r="O1476">
        <f t="shared" si="653"/>
        <v>3.3772925263706575</v>
      </c>
      <c r="P1476">
        <f t="shared" si="654"/>
        <v>12.07992319542535</v>
      </c>
      <c r="Q1476">
        <f t="shared" si="655"/>
        <v>155.20204987897478</v>
      </c>
      <c r="R1476">
        <f t="shared" si="656"/>
        <v>4.4510933061585494</v>
      </c>
      <c r="S1476">
        <f t="shared" si="657"/>
        <v>-1.0728964462569066</v>
      </c>
      <c r="T1476">
        <f t="shared" si="658"/>
        <v>0.54979449752403309</v>
      </c>
      <c r="U1476">
        <f t="shared" si="659"/>
        <v>200600</v>
      </c>
      <c r="V1476">
        <f t="shared" si="660"/>
        <v>687876.95815922704</v>
      </c>
      <c r="W1476">
        <f t="shared" si="661"/>
        <v>137721.65158319593</v>
      </c>
      <c r="X1476">
        <f t="shared" si="662"/>
        <v>686700</v>
      </c>
      <c r="Y1476">
        <f t="shared" si="663"/>
        <v>9549.6864636997343</v>
      </c>
      <c r="Z1476">
        <f t="shared" si="664"/>
        <v>0.13642409233856764</v>
      </c>
      <c r="AA1476">
        <f t="shared" si="665"/>
        <v>234.61980772274546</v>
      </c>
      <c r="AB1476">
        <f t="shared" si="666"/>
        <v>3.3517115388963636E-3</v>
      </c>
      <c r="AC1476">
        <f t="shared" si="638"/>
        <v>1.0003416627460648</v>
      </c>
    </row>
    <row r="1477" spans="1:29" x14ac:dyDescent="0.45">
      <c r="A1477">
        <f t="shared" si="639"/>
        <v>291.19999999999203</v>
      </c>
      <c r="B1477">
        <f t="shared" si="640"/>
        <v>12072.430149467404</v>
      </c>
      <c r="C1477">
        <f t="shared" si="641"/>
        <v>2378.070048964028</v>
      </c>
      <c r="D1477">
        <f t="shared" si="642"/>
        <v>-8.9034116959454614</v>
      </c>
      <c r="E1477">
        <f t="shared" si="643"/>
        <v>642.62107765729468</v>
      </c>
      <c r="F1477">
        <f t="shared" si="644"/>
        <v>0.84720405555429235</v>
      </c>
      <c r="G1477">
        <f t="shared" si="645"/>
        <v>250</v>
      </c>
      <c r="H1477">
        <f t="shared" si="646"/>
        <v>301.74426714450573</v>
      </c>
      <c r="I1477">
        <f t="shared" si="647"/>
        <v>250.93717029759816</v>
      </c>
      <c r="J1477">
        <f t="shared" si="648"/>
        <v>-0.93717029759815773</v>
      </c>
      <c r="K1477">
        <f t="shared" si="649"/>
        <v>5755.9740613107842</v>
      </c>
      <c r="L1477">
        <f t="shared" si="650"/>
        <v>-6.1769078601088268E-2</v>
      </c>
      <c r="M1477">
        <f t="shared" si="651"/>
        <v>-45.099583707071851</v>
      </c>
      <c r="N1477">
        <f t="shared" si="652"/>
        <v>-4.5099583707071851E-3</v>
      </c>
      <c r="O1477">
        <f t="shared" si="653"/>
        <v>3.3763905346965162</v>
      </c>
      <c r="P1477">
        <f t="shared" si="654"/>
        <v>12.080595462158207</v>
      </c>
      <c r="Q1477">
        <f t="shared" si="655"/>
        <v>155.22932078981952</v>
      </c>
      <c r="R1477">
        <f t="shared" si="656"/>
        <v>4.4505599186610665</v>
      </c>
      <c r="S1477">
        <f t="shared" si="657"/>
        <v>-1.073267392290409</v>
      </c>
      <c r="T1477">
        <f t="shared" si="658"/>
        <v>0.54974256507934283</v>
      </c>
      <c r="U1477">
        <f t="shared" si="659"/>
        <v>200600</v>
      </c>
      <c r="V1477">
        <f t="shared" si="660"/>
        <v>687879.89648432552</v>
      </c>
      <c r="W1477">
        <f t="shared" si="661"/>
        <v>137732.86839341465</v>
      </c>
      <c r="X1477">
        <f t="shared" si="662"/>
        <v>686700</v>
      </c>
      <c r="Y1477">
        <f t="shared" si="663"/>
        <v>9544.8187956675465</v>
      </c>
      <c r="Z1477">
        <f t="shared" si="664"/>
        <v>0.13635455422382209</v>
      </c>
      <c r="AA1477">
        <f t="shared" si="665"/>
        <v>235.29335650033318</v>
      </c>
      <c r="AB1477">
        <f t="shared" si="666"/>
        <v>3.361333664290474E-3</v>
      </c>
      <c r="AC1477">
        <f t="shared" si="638"/>
        <v>1.0003426435947289</v>
      </c>
    </row>
    <row r="1478" spans="1:29" x14ac:dyDescent="0.45">
      <c r="A1478">
        <f t="shared" si="639"/>
        <v>291.39999999999202</v>
      </c>
      <c r="B1478">
        <f t="shared" si="640"/>
        <v>12080.357492010879</v>
      </c>
      <c r="C1478">
        <f t="shared" si="641"/>
        <v>2378.2027630424059</v>
      </c>
      <c r="D1478">
        <f t="shared" si="642"/>
        <v>-8.919107834181542</v>
      </c>
      <c r="E1478">
        <f t="shared" si="643"/>
        <v>642.42037962365202</v>
      </c>
      <c r="F1478">
        <f t="shared" si="644"/>
        <v>0.84698977472106873</v>
      </c>
      <c r="G1478">
        <f t="shared" si="645"/>
        <v>250</v>
      </c>
      <c r="H1478">
        <f t="shared" si="646"/>
        <v>301.79725105563597</v>
      </c>
      <c r="I1478">
        <f t="shared" si="647"/>
        <v>250.9494909033956</v>
      </c>
      <c r="J1478">
        <f t="shared" si="648"/>
        <v>-0.94949090339559916</v>
      </c>
      <c r="K1478">
        <f t="shared" si="649"/>
        <v>5755.7841631301053</v>
      </c>
      <c r="L1478">
        <f t="shared" si="650"/>
        <v>-6.1603028987207153E-2</v>
      </c>
      <c r="M1478">
        <f t="shared" si="651"/>
        <v>-44.982781147984703</v>
      </c>
      <c r="N1478">
        <f t="shared" si="652"/>
        <v>-4.4982781147984707E-3</v>
      </c>
      <c r="O1478">
        <f t="shared" si="653"/>
        <v>3.3754908790735563</v>
      </c>
      <c r="P1478">
        <f t="shared" si="654"/>
        <v>12.081269649654795</v>
      </c>
      <c r="Q1478">
        <f t="shared" si="655"/>
        <v>155.25657783306136</v>
      </c>
      <c r="R1478">
        <f t="shared" si="656"/>
        <v>4.4500278210306403</v>
      </c>
      <c r="S1478">
        <f t="shared" si="657"/>
        <v>-1.0736372863341241</v>
      </c>
      <c r="T1478">
        <f t="shared" si="658"/>
        <v>0.54969077991322268</v>
      </c>
      <c r="U1478">
        <f t="shared" si="659"/>
        <v>200600</v>
      </c>
      <c r="V1478">
        <f t="shared" si="660"/>
        <v>687882.82718459563</v>
      </c>
      <c r="W1478">
        <f t="shared" si="661"/>
        <v>137744.05584916839</v>
      </c>
      <c r="X1478">
        <f t="shared" si="662"/>
        <v>686700</v>
      </c>
      <c r="Y1478">
        <f t="shared" si="663"/>
        <v>9539.9651346445899</v>
      </c>
      <c r="Z1478">
        <f t="shared" si="664"/>
        <v>0.13628521620920842</v>
      </c>
      <c r="AA1478">
        <f t="shared" si="665"/>
        <v>235.9656238052994</v>
      </c>
      <c r="AB1478">
        <f t="shared" si="666"/>
        <v>3.3709374829328487E-3</v>
      </c>
      <c r="AC1478">
        <f t="shared" si="638"/>
        <v>1.0003436225772613</v>
      </c>
    </row>
    <row r="1479" spans="1:29" x14ac:dyDescent="0.45">
      <c r="A1479">
        <f t="shared" si="639"/>
        <v>291.59999999999201</v>
      </c>
      <c r="B1479">
        <f t="shared" si="640"/>
        <v>12088.285278192558</v>
      </c>
      <c r="C1479">
        <f t="shared" si="641"/>
        <v>2378.3358545039214</v>
      </c>
      <c r="D1479">
        <f t="shared" si="642"/>
        <v>-8.9348048508212656</v>
      </c>
      <c r="E1479">
        <f t="shared" si="643"/>
        <v>642.21972111819298</v>
      </c>
      <c r="F1479">
        <f t="shared" si="644"/>
        <v>0.84677552336205719</v>
      </c>
      <c r="G1479">
        <f t="shared" si="645"/>
        <v>250</v>
      </c>
      <c r="H1479">
        <f t="shared" si="646"/>
        <v>301.8502080877708</v>
      </c>
      <c r="I1479">
        <f t="shared" si="647"/>
        <v>250.96177836786782</v>
      </c>
      <c r="J1479">
        <f t="shared" si="648"/>
        <v>-0.96177836786782223</v>
      </c>
      <c r="K1479">
        <f t="shared" si="649"/>
        <v>5755.5918074565316</v>
      </c>
      <c r="L1479">
        <f t="shared" si="650"/>
        <v>-6.1437322361115321E-2</v>
      </c>
      <c r="M1479">
        <f t="shared" si="651"/>
        <v>-44.866268277831331</v>
      </c>
      <c r="N1479">
        <f t="shared" si="652"/>
        <v>-4.4866268277831333E-3</v>
      </c>
      <c r="O1479">
        <f t="shared" si="653"/>
        <v>3.3745935537079998</v>
      </c>
      <c r="P1479">
        <f t="shared" si="654"/>
        <v>12.081945754257656</v>
      </c>
      <c r="Q1479">
        <f t="shared" si="655"/>
        <v>155.28382104867282</v>
      </c>
      <c r="R1479">
        <f t="shared" si="656"/>
        <v>4.4494970099644791</v>
      </c>
      <c r="S1479">
        <f t="shared" si="657"/>
        <v>-1.0740061308909228</v>
      </c>
      <c r="T1479">
        <f t="shared" si="658"/>
        <v>0.54963914167527084</v>
      </c>
      <c r="U1479">
        <f t="shared" si="659"/>
        <v>200600</v>
      </c>
      <c r="V1479">
        <f t="shared" si="660"/>
        <v>687885.75027624413</v>
      </c>
      <c r="W1479">
        <f t="shared" si="661"/>
        <v>137755.21400642319</v>
      </c>
      <c r="X1479">
        <f t="shared" si="662"/>
        <v>686700</v>
      </c>
      <c r="Y1479">
        <f t="shared" si="663"/>
        <v>9535.1254640030747</v>
      </c>
      <c r="Z1479">
        <f t="shared" si="664"/>
        <v>0.13621607805718677</v>
      </c>
      <c r="AA1479">
        <f t="shared" si="665"/>
        <v>236.63661100144964</v>
      </c>
      <c r="AB1479">
        <f t="shared" si="666"/>
        <v>3.3805230143064235E-3</v>
      </c>
      <c r="AC1479">
        <f t="shared" si="638"/>
        <v>1.0003445996956479</v>
      </c>
    </row>
    <row r="1480" spans="1:29" x14ac:dyDescent="0.45">
      <c r="A1480">
        <f t="shared" si="639"/>
        <v>291.799999999992</v>
      </c>
      <c r="B1480">
        <f t="shared" si="640"/>
        <v>12096.213509267989</v>
      </c>
      <c r="C1480">
        <f t="shared" si="641"/>
        <v>2378.4693226293707</v>
      </c>
      <c r="D1480">
        <f t="shared" si="642"/>
        <v>-8.9505027483506154</v>
      </c>
      <c r="E1480">
        <f t="shared" si="643"/>
        <v>642.01910210784933</v>
      </c>
      <c r="F1480">
        <f t="shared" si="644"/>
        <v>0.84656130144473674</v>
      </c>
      <c r="G1480">
        <f t="shared" si="645"/>
        <v>250</v>
      </c>
      <c r="H1480">
        <f t="shared" si="646"/>
        <v>301.90313831851876</v>
      </c>
      <c r="I1480">
        <f t="shared" si="647"/>
        <v>250.97403275951021</v>
      </c>
      <c r="J1480">
        <f t="shared" si="648"/>
        <v>-0.97403275951020873</v>
      </c>
      <c r="K1480">
        <f t="shared" si="649"/>
        <v>5755.3970009046297</v>
      </c>
      <c r="L1480">
        <f t="shared" si="650"/>
        <v>-6.1271958211932542E-2</v>
      </c>
      <c r="M1480">
        <f t="shared" si="651"/>
        <v>-44.750044503347581</v>
      </c>
      <c r="N1480">
        <f t="shared" si="652"/>
        <v>-4.4750044503347585E-3</v>
      </c>
      <c r="O1480">
        <f t="shared" si="653"/>
        <v>3.3736985528179328</v>
      </c>
      <c r="P1480">
        <f t="shared" si="654"/>
        <v>12.082623772313244</v>
      </c>
      <c r="Q1480">
        <f t="shared" si="655"/>
        <v>155.3110504765788</v>
      </c>
      <c r="R1480">
        <f t="shared" si="656"/>
        <v>4.4489674821661049</v>
      </c>
      <c r="S1480">
        <f t="shared" si="657"/>
        <v>-1.0743739284581051</v>
      </c>
      <c r="T1480">
        <f t="shared" si="658"/>
        <v>0.54958765001586529</v>
      </c>
      <c r="U1480">
        <f t="shared" si="659"/>
        <v>200600</v>
      </c>
      <c r="V1480">
        <f t="shared" si="660"/>
        <v>687888.66577544971</v>
      </c>
      <c r="W1480">
        <f t="shared" si="661"/>
        <v>137766.34292108679</v>
      </c>
      <c r="X1480">
        <f t="shared" si="662"/>
        <v>686700</v>
      </c>
      <c r="Y1480">
        <f t="shared" si="663"/>
        <v>9530.2997670983823</v>
      </c>
      <c r="Z1480">
        <f t="shared" si="664"/>
        <v>0.1361471395299769</v>
      </c>
      <c r="AA1480">
        <f t="shared" si="665"/>
        <v>237.30631945584901</v>
      </c>
      <c r="AB1480">
        <f t="shared" si="666"/>
        <v>3.3900902779407001E-3</v>
      </c>
      <c r="AC1480">
        <f t="shared" si="638"/>
        <v>1.0003455749518799</v>
      </c>
    </row>
    <row r="1481" spans="1:29" x14ac:dyDescent="0.45">
      <c r="A1481">
        <f t="shared" si="639"/>
        <v>291.99999999999199</v>
      </c>
      <c r="B1481">
        <f t="shared" si="640"/>
        <v>12104.142186490324</v>
      </c>
      <c r="C1481">
        <f t="shared" si="641"/>
        <v>2378.6031667003231</v>
      </c>
      <c r="D1481">
        <f t="shared" si="642"/>
        <v>-8.9662015292508421</v>
      </c>
      <c r="E1481">
        <f t="shared" si="643"/>
        <v>641.81852255964623</v>
      </c>
      <c r="F1481">
        <f t="shared" si="644"/>
        <v>0.84634710893667864</v>
      </c>
      <c r="G1481">
        <f t="shared" si="645"/>
        <v>250</v>
      </c>
      <c r="H1481">
        <f t="shared" si="646"/>
        <v>301.95604182539597</v>
      </c>
      <c r="I1481">
        <f t="shared" si="647"/>
        <v>250.98625414671633</v>
      </c>
      <c r="J1481">
        <f t="shared" si="648"/>
        <v>-0.98625414671633393</v>
      </c>
      <c r="K1481">
        <f t="shared" si="649"/>
        <v>5755.1997500752868</v>
      </c>
      <c r="L1481">
        <f t="shared" si="650"/>
        <v>-6.1106936030626002E-2</v>
      </c>
      <c r="M1481">
        <f t="shared" si="651"/>
        <v>-44.634109232058229</v>
      </c>
      <c r="N1481">
        <f t="shared" si="652"/>
        <v>-4.4634109232058235E-3</v>
      </c>
      <c r="O1481">
        <f t="shared" si="653"/>
        <v>3.3728058706332917</v>
      </c>
      <c r="P1481">
        <f t="shared" si="654"/>
        <v>12.083303700171923</v>
      </c>
      <c r="Q1481">
        <f t="shared" si="655"/>
        <v>155.33826615665672</v>
      </c>
      <c r="R1481">
        <f t="shared" si="656"/>
        <v>4.4484392343453454</v>
      </c>
      <c r="S1481">
        <f t="shared" si="657"/>
        <v>-1.0747406815274125</v>
      </c>
      <c r="T1481">
        <f t="shared" si="658"/>
        <v>0.54953630458616232</v>
      </c>
      <c r="U1481">
        <f t="shared" si="659"/>
        <v>200600</v>
      </c>
      <c r="V1481">
        <f t="shared" si="660"/>
        <v>687891.57369836164</v>
      </c>
      <c r="W1481">
        <f t="shared" si="661"/>
        <v>137777.44264900812</v>
      </c>
      <c r="X1481">
        <f t="shared" si="662"/>
        <v>686700</v>
      </c>
      <c r="Y1481">
        <f t="shared" si="663"/>
        <v>9525.4880272693117</v>
      </c>
      <c r="Z1481">
        <f t="shared" si="664"/>
        <v>0.13607840038956159</v>
      </c>
      <c r="AA1481">
        <f t="shared" si="665"/>
        <v>237.97475053777453</v>
      </c>
      <c r="AB1481">
        <f t="shared" si="666"/>
        <v>3.399639293396779E-3</v>
      </c>
      <c r="AC1481">
        <f t="shared" si="638"/>
        <v>1.0003465483479508</v>
      </c>
    </row>
    <row r="1482" spans="1:29" x14ac:dyDescent="0.45">
      <c r="A1482">
        <f t="shared" si="639"/>
        <v>292.19999999999197</v>
      </c>
      <c r="B1482">
        <f t="shared" si="640"/>
        <v>12112.071311110321</v>
      </c>
      <c r="C1482">
        <f t="shared" si="641"/>
        <v>2378.7373859991203</v>
      </c>
      <c r="D1482">
        <f t="shared" si="642"/>
        <v>-8.9819011959984358</v>
      </c>
      <c r="E1482">
        <f t="shared" si="643"/>
        <v>641.61798244069769</v>
      </c>
      <c r="F1482">
        <f t="shared" si="644"/>
        <v>0.84613294580554144</v>
      </c>
      <c r="G1482">
        <f t="shared" si="645"/>
        <v>250</v>
      </c>
      <c r="H1482">
        <f t="shared" si="646"/>
        <v>302.00891868582585</v>
      </c>
      <c r="I1482">
        <f t="shared" si="647"/>
        <v>250.99844259777743</v>
      </c>
      <c r="J1482">
        <f t="shared" si="648"/>
        <v>-0.9984425977774265</v>
      </c>
      <c r="K1482">
        <f t="shared" si="649"/>
        <v>5755.000061555731</v>
      </c>
      <c r="L1482">
        <f t="shared" si="650"/>
        <v>-6.0942255305462822E-2</v>
      </c>
      <c r="M1482">
        <f t="shared" si="651"/>
        <v>-44.518461872509903</v>
      </c>
      <c r="N1482">
        <f t="shared" si="652"/>
        <v>-4.4518461872509905E-3</v>
      </c>
      <c r="O1482">
        <f t="shared" si="653"/>
        <v>3.3719155013958417</v>
      </c>
      <c r="P1482">
        <f t="shared" si="654"/>
        <v>12.083985534187994</v>
      </c>
      <c r="Q1482">
        <f t="shared" si="655"/>
        <v>155.36546812873624</v>
      </c>
      <c r="R1482">
        <f t="shared" si="656"/>
        <v>4.4479122632183206</v>
      </c>
      <c r="S1482">
        <f t="shared" si="657"/>
        <v>-1.0751063925850288</v>
      </c>
      <c r="T1482">
        <f t="shared" si="658"/>
        <v>0.549485105038096</v>
      </c>
      <c r="U1482">
        <f t="shared" si="659"/>
        <v>200600</v>
      </c>
      <c r="V1482">
        <f t="shared" si="660"/>
        <v>687894.47406110645</v>
      </c>
      <c r="W1482">
        <f t="shared" si="661"/>
        <v>137788.51324597828</v>
      </c>
      <c r="X1482">
        <f t="shared" si="662"/>
        <v>686700</v>
      </c>
      <c r="Y1482">
        <f t="shared" si="663"/>
        <v>9520.6902278376074</v>
      </c>
      <c r="Z1482">
        <f t="shared" si="664"/>
        <v>0.13600986039768009</v>
      </c>
      <c r="AA1482">
        <f t="shared" si="665"/>
        <v>238.64190562453587</v>
      </c>
      <c r="AB1482">
        <f t="shared" si="666"/>
        <v>3.4091700803505123E-3</v>
      </c>
      <c r="AC1482">
        <f t="shared" si="638"/>
        <v>1.0003475198858667</v>
      </c>
    </row>
    <row r="1483" spans="1:29" x14ac:dyDescent="0.45">
      <c r="A1483">
        <f t="shared" si="639"/>
        <v>292.39999999999196</v>
      </c>
      <c r="B1483">
        <f t="shared" si="640"/>
        <v>12120.000884376352</v>
      </c>
      <c r="C1483">
        <f t="shared" si="641"/>
        <v>2378.8719798088791</v>
      </c>
      <c r="D1483">
        <f t="shared" si="642"/>
        <v>-8.9976017510651758</v>
      </c>
      <c r="E1483">
        <f t="shared" si="643"/>
        <v>641.41748171820973</v>
      </c>
      <c r="F1483">
        <f t="shared" si="644"/>
        <v>0.84591881201907448</v>
      </c>
      <c r="G1483">
        <f t="shared" si="645"/>
        <v>250</v>
      </c>
      <c r="H1483">
        <f t="shared" si="646"/>
        <v>302.06176897713908</v>
      </c>
      <c r="I1483">
        <f t="shared" si="647"/>
        <v>251.01059818088265</v>
      </c>
      <c r="J1483">
        <f t="shared" si="648"/>
        <v>-1.0105981808826527</v>
      </c>
      <c r="K1483">
        <f t="shared" si="649"/>
        <v>5754.7979419195544</v>
      </c>
      <c r="L1483">
        <f t="shared" si="650"/>
        <v>-6.077791552613121E-2</v>
      </c>
      <c r="M1483">
        <f t="shared" si="651"/>
        <v>-44.403101834062454</v>
      </c>
      <c r="N1483">
        <f t="shared" si="652"/>
        <v>-4.4403101834062453E-3</v>
      </c>
      <c r="O1483">
        <f t="shared" si="653"/>
        <v>3.3710274393591604</v>
      </c>
      <c r="P1483">
        <f t="shared" si="654"/>
        <v>12.084669270719688</v>
      </c>
      <c r="Q1483">
        <f t="shared" si="655"/>
        <v>155.39265643259944</v>
      </c>
      <c r="R1483">
        <f t="shared" si="656"/>
        <v>4.4473865655074487</v>
      </c>
      <c r="S1483">
        <f t="shared" si="657"/>
        <v>-1.075471064111607</v>
      </c>
      <c r="T1483">
        <f t="shared" si="658"/>
        <v>0.54943405102437504</v>
      </c>
      <c r="U1483">
        <f t="shared" si="659"/>
        <v>200600</v>
      </c>
      <c r="V1483">
        <f t="shared" si="660"/>
        <v>687897.36687977891</v>
      </c>
      <c r="W1483">
        <f t="shared" si="661"/>
        <v>137799.55476772887</v>
      </c>
      <c r="X1483">
        <f t="shared" si="662"/>
        <v>686700</v>
      </c>
      <c r="Y1483">
        <f t="shared" si="663"/>
        <v>9515.9063521093703</v>
      </c>
      <c r="Z1483">
        <f t="shared" si="664"/>
        <v>0.13594151931584814</v>
      </c>
      <c r="AA1483">
        <f t="shared" si="665"/>
        <v>239.30778609286062</v>
      </c>
      <c r="AB1483">
        <f t="shared" si="666"/>
        <v>3.4186826584694375E-3</v>
      </c>
      <c r="AC1483">
        <f t="shared" si="638"/>
        <v>1.000348489567632</v>
      </c>
    </row>
    <row r="1484" spans="1:29" x14ac:dyDescent="0.45">
      <c r="A1484">
        <f t="shared" si="639"/>
        <v>292.59999999999195</v>
      </c>
      <c r="B1484">
        <f t="shared" si="640"/>
        <v>12127.930907534397</v>
      </c>
      <c r="C1484">
        <f t="shared" si="641"/>
        <v>2379.0069474134943</v>
      </c>
      <c r="D1484">
        <f t="shared" si="642"/>
        <v>-9.0133031969181054</v>
      </c>
      <c r="E1484">
        <f t="shared" si="643"/>
        <v>641.21702035947931</v>
      </c>
      <c r="F1484">
        <f t="shared" si="644"/>
        <v>0.84570470754511629</v>
      </c>
      <c r="G1484">
        <f t="shared" si="645"/>
        <v>250</v>
      </c>
      <c r="H1484">
        <f t="shared" si="646"/>
        <v>302.11459277657355</v>
      </c>
      <c r="I1484">
        <f t="shared" si="647"/>
        <v>251.02272096411892</v>
      </c>
      <c r="J1484">
        <f t="shared" si="648"/>
        <v>-1.0227209641189177</v>
      </c>
      <c r="K1484">
        <f t="shared" si="649"/>
        <v>5754.5933977267305</v>
      </c>
      <c r="L1484">
        <f t="shared" si="650"/>
        <v>-6.0613916181324612E-2</v>
      </c>
      <c r="M1484">
        <f t="shared" si="651"/>
        <v>-44.288028527011896</v>
      </c>
      <c r="N1484">
        <f t="shared" si="652"/>
        <v>-4.42880285270119E-3</v>
      </c>
      <c r="O1484">
        <f t="shared" si="653"/>
        <v>3.3701416787886203</v>
      </c>
      <c r="P1484">
        <f t="shared" si="654"/>
        <v>12.085354906129195</v>
      </c>
      <c r="Q1484">
        <f t="shared" si="655"/>
        <v>155.41983110798049</v>
      </c>
      <c r="R1484">
        <f t="shared" si="656"/>
        <v>4.4468621379414222</v>
      </c>
      <c r="S1484">
        <f t="shared" si="657"/>
        <v>-1.0758346985822618</v>
      </c>
      <c r="T1484">
        <f t="shared" si="658"/>
        <v>0.54938314219848339</v>
      </c>
      <c r="U1484">
        <f t="shared" si="659"/>
        <v>200600</v>
      </c>
      <c r="V1484">
        <f t="shared" si="660"/>
        <v>687900.25217045052</v>
      </c>
      <c r="W1484">
        <f t="shared" si="661"/>
        <v>137810.56726993312</v>
      </c>
      <c r="X1484">
        <f t="shared" si="662"/>
        <v>686700</v>
      </c>
      <c r="Y1484">
        <f t="shared" si="663"/>
        <v>9511.1363833741343</v>
      </c>
      <c r="Z1484">
        <f t="shared" si="664"/>
        <v>0.13587337690534479</v>
      </c>
      <c r="AA1484">
        <f t="shared" si="665"/>
        <v>239.97239332762547</v>
      </c>
      <c r="AB1484">
        <f t="shared" si="666"/>
        <v>3.4281770475375066E-3</v>
      </c>
      <c r="AC1484">
        <f t="shared" si="638"/>
        <v>1.0003494573952638</v>
      </c>
    </row>
    <row r="1485" spans="1:29" x14ac:dyDescent="0.45">
      <c r="A1485">
        <f t="shared" si="639"/>
        <v>292.79999999999194</v>
      </c>
      <c r="B1485">
        <f t="shared" si="640"/>
        <v>12135.861381828056</v>
      </c>
      <c r="C1485">
        <f t="shared" si="641"/>
        <v>2379.1422880976411</v>
      </c>
      <c r="D1485">
        <f t="shared" si="642"/>
        <v>-9.0290055360195502</v>
      </c>
      <c r="E1485">
        <f t="shared" si="643"/>
        <v>641.01659833189399</v>
      </c>
      <c r="F1485">
        <f t="shared" si="644"/>
        <v>0.84549063235159583</v>
      </c>
      <c r="G1485">
        <f t="shared" si="645"/>
        <v>250</v>
      </c>
      <c r="H1485">
        <f t="shared" si="646"/>
        <v>302.16739016127428</v>
      </c>
      <c r="I1485">
        <f t="shared" si="647"/>
        <v>251.03481101547129</v>
      </c>
      <c r="J1485">
        <f t="shared" si="648"/>
        <v>-1.0348110154712913</v>
      </c>
      <c r="K1485">
        <f t="shared" si="649"/>
        <v>5754.3864355236365</v>
      </c>
      <c r="L1485">
        <f t="shared" si="650"/>
        <v>-6.0450256761868104E-2</v>
      </c>
      <c r="M1485">
        <f t="shared" si="651"/>
        <v>-44.173241362430048</v>
      </c>
      <c r="N1485">
        <f t="shared" si="652"/>
        <v>-4.417324136243005E-3</v>
      </c>
      <c r="O1485">
        <f t="shared" si="653"/>
        <v>3.3692582139613716</v>
      </c>
      <c r="P1485">
        <f t="shared" si="654"/>
        <v>12.086042436782661</v>
      </c>
      <c r="Q1485">
        <f t="shared" si="655"/>
        <v>155.44699219456595</v>
      </c>
      <c r="R1485">
        <f t="shared" si="656"/>
        <v>4.4463389772552206</v>
      </c>
      <c r="S1485">
        <f t="shared" si="657"/>
        <v>-1.0761972984666004</v>
      </c>
      <c r="T1485">
        <f t="shared" si="658"/>
        <v>0.54933237821467595</v>
      </c>
      <c r="U1485">
        <f t="shared" si="659"/>
        <v>200600</v>
      </c>
      <c r="V1485">
        <f t="shared" si="660"/>
        <v>687903.12994916178</v>
      </c>
      <c r="W1485">
        <f t="shared" si="661"/>
        <v>137821.55080820469</v>
      </c>
      <c r="X1485">
        <f t="shared" si="662"/>
        <v>686700</v>
      </c>
      <c r="Y1485">
        <f t="shared" si="663"/>
        <v>9506.3803049061535</v>
      </c>
      <c r="Z1485">
        <f t="shared" si="664"/>
        <v>0.13580543292723077</v>
      </c>
      <c r="AA1485">
        <f t="shared" si="665"/>
        <v>240.63572871300858</v>
      </c>
      <c r="AB1485">
        <f t="shared" si="666"/>
        <v>3.4376532673286941E-3</v>
      </c>
      <c r="AC1485">
        <f t="shared" si="638"/>
        <v>1.0003504233707776</v>
      </c>
    </row>
    <row r="1486" spans="1:29" x14ac:dyDescent="0.45">
      <c r="A1486">
        <f t="shared" si="639"/>
        <v>292.99999999999193</v>
      </c>
      <c r="B1486">
        <f t="shared" si="640"/>
        <v>12143.792308498545</v>
      </c>
      <c r="C1486">
        <f t="shared" si="641"/>
        <v>2379.2780011467776</v>
      </c>
      <c r="D1486">
        <f t="shared" si="642"/>
        <v>-9.0447087708271212</v>
      </c>
      <c r="E1486">
        <f t="shared" si="643"/>
        <v>640.81621560293081</v>
      </c>
      <c r="F1486">
        <f t="shared" si="644"/>
        <v>0.84527658640652925</v>
      </c>
      <c r="G1486">
        <f t="shared" si="645"/>
        <v>250</v>
      </c>
      <c r="H1486">
        <f t="shared" si="646"/>
        <v>302.22016120829329</v>
      </c>
      <c r="I1486">
        <f t="shared" si="647"/>
        <v>251.04686840282218</v>
      </c>
      <c r="J1486">
        <f t="shared" si="648"/>
        <v>-1.0468684028221844</v>
      </c>
      <c r="K1486">
        <f t="shared" si="649"/>
        <v>5754.1770618430719</v>
      </c>
      <c r="L1486">
        <f t="shared" si="650"/>
        <v>-6.0286936754465614E-2</v>
      </c>
      <c r="M1486">
        <f t="shared" si="651"/>
        <v>-44.058739752485593</v>
      </c>
      <c r="N1486">
        <f t="shared" si="652"/>
        <v>-4.4058739752485592E-3</v>
      </c>
      <c r="O1486">
        <f t="shared" si="653"/>
        <v>3.3683770391663219</v>
      </c>
      <c r="P1486">
        <f t="shared" si="654"/>
        <v>12.086731859050211</v>
      </c>
      <c r="Q1486">
        <f t="shared" si="655"/>
        <v>155.4741397319944</v>
      </c>
      <c r="R1486">
        <f t="shared" si="656"/>
        <v>4.4458170801900829</v>
      </c>
      <c r="S1486">
        <f t="shared" si="657"/>
        <v>-1.0765588662287113</v>
      </c>
      <c r="T1486">
        <f t="shared" si="658"/>
        <v>0.54928175872798046</v>
      </c>
      <c r="U1486">
        <f t="shared" si="659"/>
        <v>200600</v>
      </c>
      <c r="V1486">
        <f t="shared" si="660"/>
        <v>687906.00023193099</v>
      </c>
      <c r="W1486">
        <f t="shared" si="661"/>
        <v>137832.5054380986</v>
      </c>
      <c r="X1486">
        <f t="shared" si="662"/>
        <v>686700</v>
      </c>
      <c r="Y1486">
        <f t="shared" si="663"/>
        <v>9501.6380999635876</v>
      </c>
      <c r="Z1486">
        <f t="shared" si="664"/>
        <v>0.13573768714233697</v>
      </c>
      <c r="AA1486">
        <f t="shared" si="665"/>
        <v>241.29779364273418</v>
      </c>
      <c r="AB1486">
        <f t="shared" si="666"/>
        <v>3.4471113377533454E-3</v>
      </c>
      <c r="AC1486">
        <f t="shared" si="638"/>
        <v>1.0003513874962031</v>
      </c>
    </row>
    <row r="1487" spans="1:29" x14ac:dyDescent="0.45">
      <c r="A1487">
        <f t="shared" si="639"/>
        <v>293.19999999999192</v>
      </c>
      <c r="B1487">
        <f t="shared" si="640"/>
        <v>12151.723688784703</v>
      </c>
      <c r="C1487">
        <f t="shared" si="641"/>
        <v>2379.4140858471437</v>
      </c>
      <c r="D1487">
        <f t="shared" si="642"/>
        <v>-9.0604129037937113</v>
      </c>
      <c r="E1487">
        <f t="shared" si="643"/>
        <v>640.61587214015844</v>
      </c>
      <c r="F1487">
        <f t="shared" si="644"/>
        <v>0.8450625696780234</v>
      </c>
      <c r="G1487">
        <f t="shared" si="645"/>
        <v>250</v>
      </c>
      <c r="H1487">
        <f t="shared" si="646"/>
        <v>302.27290599458956</v>
      </c>
      <c r="I1487">
        <f t="shared" si="647"/>
        <v>251.05889319395206</v>
      </c>
      <c r="J1487">
        <f t="shared" si="648"/>
        <v>-1.0588931939520592</v>
      </c>
      <c r="K1487">
        <f t="shared" si="649"/>
        <v>5753.9652832042811</v>
      </c>
      <c r="L1487">
        <f t="shared" si="650"/>
        <v>-6.0123955649373784E-2</v>
      </c>
      <c r="M1487">
        <f t="shared" si="651"/>
        <v>-43.944523110053531</v>
      </c>
      <c r="N1487">
        <f t="shared" si="652"/>
        <v>-4.3944523110053535E-3</v>
      </c>
      <c r="O1487">
        <f t="shared" si="653"/>
        <v>3.3674981487041209</v>
      </c>
      <c r="P1487">
        <f t="shared" si="654"/>
        <v>12.08742316930595</v>
      </c>
      <c r="Q1487">
        <f t="shared" si="655"/>
        <v>155.50127375985664</v>
      </c>
      <c r="R1487">
        <f t="shared" si="656"/>
        <v>4.4452964434935218</v>
      </c>
      <c r="S1487">
        <f t="shared" si="657"/>
        <v>-1.0769194043271999</v>
      </c>
      <c r="T1487">
        <f t="shared" si="658"/>
        <v>0.54923128339419203</v>
      </c>
      <c r="U1487">
        <f t="shared" si="659"/>
        <v>200600</v>
      </c>
      <c r="V1487">
        <f t="shared" si="660"/>
        <v>687908.86303474416</v>
      </c>
      <c r="W1487">
        <f t="shared" si="661"/>
        <v>137843.43121510968</v>
      </c>
      <c r="X1487">
        <f t="shared" si="662"/>
        <v>686700</v>
      </c>
      <c r="Y1487">
        <f t="shared" si="663"/>
        <v>9496.9097517900154</v>
      </c>
      <c r="Z1487">
        <f t="shared" si="664"/>
        <v>0.13567013931128594</v>
      </c>
      <c r="AA1487">
        <f t="shared" si="665"/>
        <v>241.95858950866386</v>
      </c>
      <c r="AB1487">
        <f t="shared" si="666"/>
        <v>3.456551278695198E-3</v>
      </c>
      <c r="AC1487">
        <f t="shared" si="638"/>
        <v>1.0003523497735674</v>
      </c>
    </row>
    <row r="1488" spans="1:29" x14ac:dyDescent="0.45">
      <c r="A1488">
        <f t="shared" si="639"/>
        <v>293.39999999999191</v>
      </c>
      <c r="B1488">
        <f t="shared" si="640"/>
        <v>12159.655523922989</v>
      </c>
      <c r="C1488">
        <f t="shared" si="641"/>
        <v>2379.5505414857685</v>
      </c>
      <c r="D1488">
        <f t="shared" si="642"/>
        <v>-9.0761179373675169</v>
      </c>
      <c r="E1488">
        <f t="shared" si="643"/>
        <v>640.41556791123458</v>
      </c>
      <c r="F1488">
        <f t="shared" si="644"/>
        <v>0.84484858213427327</v>
      </c>
      <c r="G1488">
        <f t="shared" si="645"/>
        <v>250</v>
      </c>
      <c r="H1488">
        <f t="shared" si="646"/>
        <v>302.32562459702893</v>
      </c>
      <c r="I1488">
        <f t="shared" si="647"/>
        <v>251.07088545653912</v>
      </c>
      <c r="J1488">
        <f t="shared" si="648"/>
        <v>-1.0708854565391164</v>
      </c>
      <c r="K1488">
        <f t="shared" si="649"/>
        <v>5753.7511061129735</v>
      </c>
      <c r="L1488">
        <f t="shared" si="650"/>
        <v>-5.996131293528606E-2</v>
      </c>
      <c r="M1488">
        <f t="shared" si="651"/>
        <v>-43.830590848974268</v>
      </c>
      <c r="N1488">
        <f t="shared" si="652"/>
        <v>-4.3830590848974267E-3</v>
      </c>
      <c r="O1488">
        <f t="shared" si="653"/>
        <v>3.3666215368871413</v>
      </c>
      <c r="P1488">
        <f t="shared" si="654"/>
        <v>12.088116363927981</v>
      </c>
      <c r="Q1488">
        <f t="shared" si="655"/>
        <v>155.52839431769556</v>
      </c>
      <c r="R1488">
        <f t="shared" si="656"/>
        <v>4.4447770639192949</v>
      </c>
      <c r="S1488">
        <f t="shared" si="657"/>
        <v>-1.077278915215174</v>
      </c>
      <c r="T1488">
        <f t="shared" si="658"/>
        <v>0.5491809518698757</v>
      </c>
      <c r="U1488">
        <f t="shared" si="659"/>
        <v>200600</v>
      </c>
      <c r="V1488">
        <f t="shared" si="660"/>
        <v>687911.71837356465</v>
      </c>
      <c r="W1488">
        <f t="shared" si="661"/>
        <v>137854.32819467387</v>
      </c>
      <c r="X1488">
        <f t="shared" si="662"/>
        <v>686700</v>
      </c>
      <c r="Y1488">
        <f t="shared" si="663"/>
        <v>9492.195243613387</v>
      </c>
      <c r="Z1488">
        <f t="shared" si="664"/>
        <v>0.13560278919447696</v>
      </c>
      <c r="AA1488">
        <f t="shared" si="665"/>
        <v>242.61811771080829</v>
      </c>
      <c r="AB1488">
        <f t="shared" si="666"/>
        <v>3.4659731101544041E-3</v>
      </c>
      <c r="AC1488">
        <f t="shared" si="638"/>
        <v>1.0003533102049087</v>
      </c>
    </row>
    <row r="1489" spans="1:29" x14ac:dyDescent="0.45">
      <c r="A1489">
        <f t="shared" si="639"/>
        <v>293.59999999999189</v>
      </c>
      <c r="B1489">
        <f t="shared" si="640"/>
        <v>12167.58781514749</v>
      </c>
      <c r="C1489">
        <f t="shared" si="641"/>
        <v>2379.6873673504679</v>
      </c>
      <c r="D1489">
        <f t="shared" si="642"/>
        <v>-9.0918238739920305</v>
      </c>
      <c r="E1489">
        <f t="shared" si="643"/>
        <v>640.2153028839075</v>
      </c>
      <c r="F1489">
        <f t="shared" si="644"/>
        <v>0.8446346237435628</v>
      </c>
      <c r="G1489">
        <f t="shared" si="645"/>
        <v>250</v>
      </c>
      <c r="H1489">
        <f t="shared" si="646"/>
        <v>302.3783170923839</v>
      </c>
      <c r="I1489">
        <f t="shared" si="647"/>
        <v>251.08284525815915</v>
      </c>
      <c r="J1489">
        <f t="shared" si="648"/>
        <v>-1.0828452581591534</v>
      </c>
      <c r="K1489">
        <f t="shared" si="649"/>
        <v>5753.5345370613413</v>
      </c>
      <c r="L1489">
        <f t="shared" si="650"/>
        <v>-5.9799008100185347E-2</v>
      </c>
      <c r="M1489">
        <f t="shared" si="651"/>
        <v>-43.716942384012611</v>
      </c>
      <c r="N1489">
        <f t="shared" si="652"/>
        <v>-4.3716942384012612E-3</v>
      </c>
      <c r="O1489">
        <f t="shared" si="653"/>
        <v>3.3657471980394611</v>
      </c>
      <c r="P1489">
        <f t="shared" si="654"/>
        <v>12.088811439298411</v>
      </c>
      <c r="Q1489">
        <f t="shared" si="655"/>
        <v>155.55550144500597</v>
      </c>
      <c r="R1489">
        <f t="shared" si="656"/>
        <v>4.4442589382274189</v>
      </c>
      <c r="S1489">
        <f t="shared" si="657"/>
        <v>-1.0776374013402776</v>
      </c>
      <c r="T1489">
        <f t="shared" si="658"/>
        <v>0.54913076381236114</v>
      </c>
      <c r="U1489">
        <f t="shared" si="659"/>
        <v>200600</v>
      </c>
      <c r="V1489">
        <f t="shared" si="660"/>
        <v>687914.5662643261</v>
      </c>
      <c r="W1489">
        <f t="shared" si="661"/>
        <v>137865.19643216694</v>
      </c>
      <c r="X1489">
        <f t="shared" si="662"/>
        <v>686700</v>
      </c>
      <c r="Y1489">
        <f t="shared" si="663"/>
        <v>9487.4945586472095</v>
      </c>
      <c r="Z1489">
        <f t="shared" si="664"/>
        <v>0.13553563655210299</v>
      </c>
      <c r="AA1489">
        <f t="shared" si="665"/>
        <v>243.27637965080794</v>
      </c>
      <c r="AB1489">
        <f t="shared" si="666"/>
        <v>3.4753768521543992E-3</v>
      </c>
      <c r="AC1489">
        <f t="shared" si="638"/>
        <v>1.0003542687922686</v>
      </c>
    </row>
    <row r="1490" spans="1:29" x14ac:dyDescent="0.45">
      <c r="A1490">
        <f t="shared" si="639"/>
        <v>293.79999999999188</v>
      </c>
      <c r="B1490">
        <f t="shared" si="640"/>
        <v>12175.520563689923</v>
      </c>
      <c r="C1490">
        <f t="shared" si="641"/>
        <v>2379.8245627298493</v>
      </c>
      <c r="D1490">
        <f t="shared" si="642"/>
        <v>-9.1075307161060444</v>
      </c>
      <c r="E1490">
        <f t="shared" si="643"/>
        <v>640.01507702601532</v>
      </c>
      <c r="F1490">
        <f t="shared" si="644"/>
        <v>0.84442069447426471</v>
      </c>
      <c r="G1490">
        <f t="shared" si="645"/>
        <v>250</v>
      </c>
      <c r="H1490">
        <f t="shared" si="646"/>
        <v>302.43098355733378</v>
      </c>
      <c r="I1490">
        <f t="shared" si="647"/>
        <v>251.09477266628582</v>
      </c>
      <c r="J1490">
        <f t="shared" si="648"/>
        <v>-1.0947726662858202</v>
      </c>
      <c r="K1490">
        <f t="shared" si="649"/>
        <v>5753.3155825280837</v>
      </c>
      <c r="L1490">
        <f t="shared" si="650"/>
        <v>-5.9637040633333527E-2</v>
      </c>
      <c r="M1490">
        <f t="shared" si="651"/>
        <v>-43.603577130755959</v>
      </c>
      <c r="N1490">
        <f t="shared" si="652"/>
        <v>-4.3603577130755964E-3</v>
      </c>
      <c r="O1490">
        <f t="shared" si="653"/>
        <v>3.3648751264968459</v>
      </c>
      <c r="P1490">
        <f t="shared" si="654"/>
        <v>12.089508391803365</v>
      </c>
      <c r="Q1490">
        <f t="shared" si="655"/>
        <v>155.58259518123478</v>
      </c>
      <c r="R1490">
        <f t="shared" si="656"/>
        <v>4.4437420631841462</v>
      </c>
      <c r="S1490">
        <f t="shared" si="657"/>
        <v>-1.0779948651446851</v>
      </c>
      <c r="T1490">
        <f t="shared" si="658"/>
        <v>0.54908071887974419</v>
      </c>
      <c r="U1490">
        <f t="shared" si="659"/>
        <v>200600</v>
      </c>
      <c r="V1490">
        <f t="shared" si="660"/>
        <v>687917.40672293596</v>
      </c>
      <c r="W1490">
        <f t="shared" si="661"/>
        <v>137876.03598290475</v>
      </c>
      <c r="X1490">
        <f t="shared" si="662"/>
        <v>686700</v>
      </c>
      <c r="Y1490">
        <f t="shared" si="663"/>
        <v>9482.807680090511</v>
      </c>
      <c r="Z1490">
        <f t="shared" si="664"/>
        <v>0.13546868114415014</v>
      </c>
      <c r="AA1490">
        <f t="shared" si="665"/>
        <v>243.9333767342614</v>
      </c>
      <c r="AB1490">
        <f t="shared" si="666"/>
        <v>3.4847625247751628E-3</v>
      </c>
      <c r="AC1490">
        <f t="shared" si="638"/>
        <v>1.0003552255376937</v>
      </c>
    </row>
    <row r="1491" spans="1:29" x14ac:dyDescent="0.45">
      <c r="A1491">
        <f t="shared" si="639"/>
        <v>293.99999999999187</v>
      </c>
      <c r="B1491">
        <f t="shared" si="640"/>
        <v>12183.453770779633</v>
      </c>
      <c r="C1491">
        <f t="shared" si="641"/>
        <v>2379.9621269133122</v>
      </c>
      <c r="D1491">
        <f t="shared" si="642"/>
        <v>-9.1232384661436754</v>
      </c>
      <c r="E1491">
        <f t="shared" si="643"/>
        <v>639.81489030548562</v>
      </c>
      <c r="F1491">
        <f t="shared" si="644"/>
        <v>0.84420679429484013</v>
      </c>
      <c r="G1491">
        <f t="shared" si="645"/>
        <v>250</v>
      </c>
      <c r="H1491">
        <f t="shared" si="646"/>
        <v>302.48362406846451</v>
      </c>
      <c r="I1491">
        <f t="shared" si="647"/>
        <v>251.10666774829048</v>
      </c>
      <c r="J1491">
        <f t="shared" si="648"/>
        <v>-1.1066677482904765</v>
      </c>
      <c r="K1491">
        <f t="shared" si="649"/>
        <v>5753.0942489784256</v>
      </c>
      <c r="L1491">
        <f t="shared" si="650"/>
        <v>-5.9475410023281938E-2</v>
      </c>
      <c r="M1491">
        <f t="shared" si="651"/>
        <v>-43.490494505715397</v>
      </c>
      <c r="N1491">
        <f t="shared" si="652"/>
        <v>-4.3490494505715399E-3</v>
      </c>
      <c r="O1491">
        <f t="shared" si="653"/>
        <v>3.3640053166067316</v>
      </c>
      <c r="P1491">
        <f t="shared" si="654"/>
        <v>12.090207217832996</v>
      </c>
      <c r="Q1491">
        <f t="shared" si="655"/>
        <v>155.60967556578089</v>
      </c>
      <c r="R1491">
        <f t="shared" si="656"/>
        <v>4.4432264355619688</v>
      </c>
      <c r="S1491">
        <f t="shared" si="657"/>
        <v>-1.0783513090651229</v>
      </c>
      <c r="T1491">
        <f t="shared" si="658"/>
        <v>0.54903081673088283</v>
      </c>
      <c r="U1491">
        <f t="shared" si="659"/>
        <v>200600</v>
      </c>
      <c r="V1491">
        <f t="shared" si="660"/>
        <v>687920.23976527434</v>
      </c>
      <c r="W1491">
        <f t="shared" si="661"/>
        <v>137886.84690214318</v>
      </c>
      <c r="X1491">
        <f t="shared" si="662"/>
        <v>686700</v>
      </c>
      <c r="Y1491">
        <f t="shared" si="663"/>
        <v>9478.1345911278841</v>
      </c>
      <c r="Z1491">
        <f t="shared" si="664"/>
        <v>0.13540192273039833</v>
      </c>
      <c r="AA1491">
        <f t="shared" si="665"/>
        <v>244.58911037049256</v>
      </c>
      <c r="AB1491">
        <f t="shared" si="666"/>
        <v>3.4941301481498936E-3</v>
      </c>
      <c r="AC1491">
        <f t="shared" si="638"/>
        <v>1.0003561804432364</v>
      </c>
    </row>
    <row r="1492" spans="1:29" x14ac:dyDescent="0.45">
      <c r="A1492">
        <f t="shared" si="639"/>
        <v>294.19999999999186</v>
      </c>
      <c r="B1492">
        <f t="shared" si="640"/>
        <v>12191.387437643603</v>
      </c>
      <c r="C1492">
        <f t="shared" si="641"/>
        <v>2380.1000591910529</v>
      </c>
      <c r="D1492">
        <f t="shared" si="642"/>
        <v>-9.1389471265343367</v>
      </c>
      <c r="E1492">
        <f t="shared" si="643"/>
        <v>639.61474269033602</v>
      </c>
      <c r="F1492">
        <f t="shared" si="644"/>
        <v>0.84399292317383912</v>
      </c>
      <c r="G1492">
        <f t="shared" si="645"/>
        <v>250</v>
      </c>
      <c r="H1492">
        <f t="shared" si="646"/>
        <v>302.53623870226841</v>
      </c>
      <c r="I1492">
        <f t="shared" si="647"/>
        <v>251.11853057144214</v>
      </c>
      <c r="J1492">
        <f t="shared" si="648"/>
        <v>-1.1185305714421361</v>
      </c>
      <c r="K1492">
        <f t="shared" si="649"/>
        <v>5752.870542864137</v>
      </c>
      <c r="L1492">
        <f t="shared" si="650"/>
        <v>-5.9314115758297703E-2</v>
      </c>
      <c r="M1492">
        <f t="shared" si="651"/>
        <v>-43.377693926305128</v>
      </c>
      <c r="N1492">
        <f t="shared" si="652"/>
        <v>-4.3377693926305132E-3</v>
      </c>
      <c r="O1492">
        <f t="shared" si="653"/>
        <v>3.3631377627282055</v>
      </c>
      <c r="P1492">
        <f t="shared" si="654"/>
        <v>12.090907913781495</v>
      </c>
      <c r="Q1492">
        <f t="shared" si="655"/>
        <v>155.63674263799496</v>
      </c>
      <c r="R1492">
        <f t="shared" si="656"/>
        <v>4.4427120521396013</v>
      </c>
      <c r="S1492">
        <f t="shared" si="657"/>
        <v>-1.0787067355328697</v>
      </c>
      <c r="T1492">
        <f t="shared" si="658"/>
        <v>0.54898105702539834</v>
      </c>
      <c r="U1492">
        <f t="shared" si="659"/>
        <v>200600</v>
      </c>
      <c r="V1492">
        <f t="shared" si="660"/>
        <v>687923.06540719641</v>
      </c>
      <c r="W1492">
        <f t="shared" si="661"/>
        <v>137897.62924507802</v>
      </c>
      <c r="X1492">
        <f t="shared" si="662"/>
        <v>686700</v>
      </c>
      <c r="Y1492">
        <f t="shared" si="663"/>
        <v>9473.4752749298495</v>
      </c>
      <c r="Z1492">
        <f t="shared" si="664"/>
        <v>0.13533536107042643</v>
      </c>
      <c r="AA1492">
        <f t="shared" si="665"/>
        <v>245.24358197464608</v>
      </c>
      <c r="AB1492">
        <f t="shared" si="666"/>
        <v>3.5034797424949439E-3</v>
      </c>
      <c r="AC1492">
        <f t="shared" si="638"/>
        <v>1.0003571335109578</v>
      </c>
    </row>
    <row r="1493" spans="1:29" x14ac:dyDescent="0.45">
      <c r="A1493">
        <f t="shared" si="639"/>
        <v>294.39999999999185</v>
      </c>
      <c r="B1493">
        <f t="shared" si="640"/>
        <v>12199.32156550645</v>
      </c>
      <c r="C1493">
        <f t="shared" si="641"/>
        <v>2380.238358854062</v>
      </c>
      <c r="D1493">
        <f t="shared" si="642"/>
        <v>-9.1546566997027696</v>
      </c>
      <c r="E1493">
        <f t="shared" si="643"/>
        <v>639.41463414867246</v>
      </c>
      <c r="F1493">
        <f t="shared" si="644"/>
        <v>0.84377908107989863</v>
      </c>
      <c r="G1493">
        <f t="shared" si="645"/>
        <v>250</v>
      </c>
      <c r="H1493">
        <f t="shared" si="646"/>
        <v>302.58882753514439</v>
      </c>
      <c r="I1493">
        <f t="shared" si="647"/>
        <v>251.13036120290738</v>
      </c>
      <c r="J1493">
        <f t="shared" si="648"/>
        <v>-1.1303612029073804</v>
      </c>
      <c r="K1493">
        <f t="shared" si="649"/>
        <v>5752.6444706235552</v>
      </c>
      <c r="L1493">
        <f t="shared" si="650"/>
        <v>-5.9153157326221617E-2</v>
      </c>
      <c r="M1493">
        <f t="shared" si="651"/>
        <v>-43.265174810850667</v>
      </c>
      <c r="N1493">
        <f t="shared" si="652"/>
        <v>-4.326517481085067E-3</v>
      </c>
      <c r="O1493">
        <f t="shared" si="653"/>
        <v>3.3622724592319884</v>
      </c>
      <c r="P1493">
        <f t="shared" si="654"/>
        <v>12.0916104760471</v>
      </c>
      <c r="Q1493">
        <f t="shared" si="655"/>
        <v>155.66379643717968</v>
      </c>
      <c r="R1493">
        <f t="shared" si="656"/>
        <v>4.4421989097019861</v>
      </c>
      <c r="S1493">
        <f t="shared" si="657"/>
        <v>-1.0790611469737805</v>
      </c>
      <c r="T1493">
        <f t="shared" si="658"/>
        <v>0.54893143942367073</v>
      </c>
      <c r="U1493">
        <f t="shared" si="659"/>
        <v>200600</v>
      </c>
      <c r="V1493">
        <f t="shared" si="660"/>
        <v>687925.88366452733</v>
      </c>
      <c r="W1493">
        <f t="shared" si="661"/>
        <v>137908.38306684431</v>
      </c>
      <c r="X1493">
        <f t="shared" si="662"/>
        <v>686700</v>
      </c>
      <c r="Y1493">
        <f t="shared" si="663"/>
        <v>9468.8297146533514</v>
      </c>
      <c r="Z1493">
        <f t="shared" si="664"/>
        <v>0.1352689959236193</v>
      </c>
      <c r="AA1493">
        <f t="shared" si="665"/>
        <v>245.89679296186659</v>
      </c>
      <c r="AB1493">
        <f t="shared" si="666"/>
        <v>3.5128113280266655E-3</v>
      </c>
      <c r="AC1493">
        <f t="shared" si="638"/>
        <v>1.0003580847429181</v>
      </c>
    </row>
    <row r="1494" spans="1:29" x14ac:dyDescent="0.45">
      <c r="A1494">
        <f t="shared" si="639"/>
        <v>294.59999999999184</v>
      </c>
      <c r="B1494">
        <f t="shared" si="640"/>
        <v>12207.25615559043</v>
      </c>
      <c r="C1494">
        <f t="shared" si="641"/>
        <v>2380.377025194131</v>
      </c>
      <c r="D1494">
        <f t="shared" si="642"/>
        <v>-9.1703671880690507</v>
      </c>
      <c r="E1494">
        <f t="shared" si="643"/>
        <v>639.21456464869084</v>
      </c>
      <c r="F1494">
        <f t="shared" si="644"/>
        <v>0.84356526798174436</v>
      </c>
      <c r="G1494">
        <f t="shared" si="645"/>
        <v>250</v>
      </c>
      <c r="H1494">
        <f t="shared" si="646"/>
        <v>302.6413906433977</v>
      </c>
      <c r="I1494">
        <f t="shared" si="647"/>
        <v>251.14215970975053</v>
      </c>
      <c r="J1494">
        <f t="shared" si="648"/>
        <v>-1.1421597097505298</v>
      </c>
      <c r="K1494">
        <f t="shared" si="649"/>
        <v>5752.4160386816047</v>
      </c>
      <c r="L1494">
        <f t="shared" si="650"/>
        <v>-5.8992534215747128E-2</v>
      </c>
      <c r="M1494">
        <f t="shared" si="651"/>
        <v>-43.152936578523395</v>
      </c>
      <c r="N1494">
        <f t="shared" si="652"/>
        <v>-4.3152936578523399E-3</v>
      </c>
      <c r="O1494">
        <f t="shared" si="653"/>
        <v>3.3614094005004178</v>
      </c>
      <c r="P1494">
        <f t="shared" si="654"/>
        <v>12.092314901032109</v>
      </c>
      <c r="Q1494">
        <f t="shared" si="655"/>
        <v>155.69083700258952</v>
      </c>
      <c r="R1494">
        <f t="shared" si="656"/>
        <v>4.4416870050402775</v>
      </c>
      <c r="S1494">
        <f t="shared" si="657"/>
        <v>-1.0794145458082891</v>
      </c>
      <c r="T1494">
        <f t="shared" si="658"/>
        <v>0.54888196358683961</v>
      </c>
      <c r="U1494">
        <f t="shared" si="659"/>
        <v>200600</v>
      </c>
      <c r="V1494">
        <f t="shared" si="660"/>
        <v>687928.69455306709</v>
      </c>
      <c r="W1494">
        <f t="shared" si="661"/>
        <v>137919.10842251676</v>
      </c>
      <c r="X1494">
        <f t="shared" si="662"/>
        <v>686700</v>
      </c>
      <c r="Y1494">
        <f t="shared" si="663"/>
        <v>9464.1978934416038</v>
      </c>
      <c r="Z1494">
        <f t="shared" si="664"/>
        <v>0.13520282704916578</v>
      </c>
      <c r="AA1494">
        <f t="shared" si="665"/>
        <v>246.54874475335237</v>
      </c>
      <c r="AB1494">
        <f t="shared" si="666"/>
        <v>3.5221249250478909E-3</v>
      </c>
      <c r="AC1494">
        <f t="shared" ref="AC1494:AC1500" si="667">(AB1494+9.81)/9.81</f>
        <v>1.0003590341411874</v>
      </c>
    </row>
    <row r="1495" spans="1:29" x14ac:dyDescent="0.45">
      <c r="A1495">
        <f t="shared" ref="A1495:A1500" si="668">A1494+$B$16</f>
        <v>294.79999999999183</v>
      </c>
      <c r="B1495">
        <f t="shared" ref="B1495:B1500" si="669">B1494+(P1495*$F$14*$B$16)</f>
        <v>12215.191209115443</v>
      </c>
      <c r="C1495">
        <f t="shared" ref="C1495:C1500" si="670">P1495*$F$14*60</f>
        <v>2380.5160575038517</v>
      </c>
      <c r="D1495">
        <f t="shared" ref="D1495:D1500" si="671">$F$16-(B1495/1000)*$F$17</f>
        <v>-9.1860785940485741</v>
      </c>
      <c r="E1495">
        <f t="shared" ref="E1495:E1500" si="672">$F$18*(1-(0.0065*(B1495/$F$14))/288.15)^5.255</f>
        <v>639.01453415867661</v>
      </c>
      <c r="F1495">
        <f t="shared" ref="F1495:F1500" si="673">(E1495*100)/(287.05*(D1495+273.15))</f>
        <v>0.84335148384819092</v>
      </c>
      <c r="G1495">
        <f t="shared" ref="G1495:G1500" si="674">IF(B1495&lt;$B$11+1500, $F$9, $F$10)</f>
        <v>250</v>
      </c>
      <c r="H1495">
        <f t="shared" ref="H1495:H1500" si="675">H1494+(Z1495/$F$12)*$B$16</f>
        <v>302.6939281032399</v>
      </c>
      <c r="I1495">
        <f t="shared" ref="I1495:I1500" si="676">H1495*SQRT(F1495/$F$19)</f>
        <v>251.15392615893367</v>
      </c>
      <c r="J1495">
        <f t="shared" ref="J1495:J1500" si="677">G1495-I1495</f>
        <v>-1.1539261589336718</v>
      </c>
      <c r="K1495">
        <f t="shared" ref="K1495:K1500" si="678">K1494+J1495*$B$16</f>
        <v>5752.1852534498184</v>
      </c>
      <c r="L1495">
        <f t="shared" ref="L1495:L1500" si="679">(J1495-J1494)/$B$16</f>
        <v>-5.8832245915709791E-2</v>
      </c>
      <c r="M1495">
        <f t="shared" ref="M1495:M1500" si="680">($B$3*J1495) + ($B$4*K1495) + ($B$5*L1495)</f>
        <v>-43.04097864937598</v>
      </c>
      <c r="N1495">
        <f t="shared" ref="N1495:N1500" si="681">M1495*$B$6</f>
        <v>-4.3040978649375979E-3</v>
      </c>
      <c r="O1495">
        <f t="shared" ref="O1495:O1500" si="682">O1494+N1495*$B$16</f>
        <v>3.3605485809274303</v>
      </c>
      <c r="P1495">
        <f t="shared" ref="P1495:P1500" si="683">P1494+AB1495*$B$16</f>
        <v>12.093021185142888</v>
      </c>
      <c r="Q1495">
        <f t="shared" ref="Q1495:Q1500" si="684">H1495*$F$12</f>
        <v>155.71786437343073</v>
      </c>
      <c r="R1495">
        <f t="shared" ref="R1495:R1500" si="685">IF(AND(Q1494=0, P1494=0), 0, ATAN2(Q1494, P1494)*180/PI())</f>
        <v>4.4411763349518356</v>
      </c>
      <c r="S1495">
        <f t="shared" ref="S1495:S1500" si="686">O1494-R1495</f>
        <v>-1.0797669344514178</v>
      </c>
      <c r="T1495">
        <f t="shared" ref="T1495:T1500" si="687">$B$7*(S1495-$B$8)</f>
        <v>0.54883262917680153</v>
      </c>
      <c r="U1495">
        <f t="shared" ref="U1495:U1500" si="688">IF(B1494&lt;$B$11+1500, $F$4, $F$4*0.85)</f>
        <v>200600</v>
      </c>
      <c r="V1495">
        <f t="shared" ref="V1495:V1500" si="689">0.5*F1494*Q1494^2*$F$5*T1495</f>
        <v>687931.49808858801</v>
      </c>
      <c r="W1495">
        <f t="shared" ref="W1495:W1500" si="690">IFERROR(0.5*F1494*Q1494^2*$F$5*($F$6+T1495^2/$F$7), 0)</f>
        <v>137929.80536710919</v>
      </c>
      <c r="X1495">
        <f t="shared" ref="X1495:X1500" si="691">X1494</f>
        <v>686700</v>
      </c>
      <c r="Y1495">
        <f t="shared" ref="Y1495:Y1500" si="692">U1495*COS(RADIANS(S1495)) - W1495 - X1494*SIN(RADIANS(R1495))</f>
        <v>9459.5797944247315</v>
      </c>
      <c r="Z1495">
        <f t="shared" ref="Z1495:Z1500" si="693">IFERROR(Y1495/$B$12, 0)</f>
        <v>0.13513685420606758</v>
      </c>
      <c r="AA1495">
        <f t="shared" ref="AA1495:AA1500" si="694">IF(AND(B1494&lt;=$B$11, (V1495*COS(RADIANS(R1495)) + U1495*SIN(RADIANS(O1494)) - W1495*SIN(RADIANS(R1495)) - X1494)&lt;0), 0, V1495*COS(RADIANS(R1495)) + U1495*SIN(RADIANS(O1494)) - W1495*SIN(RADIANS(R1495)) - X1494)</f>
        <v>247.19943877274636</v>
      </c>
      <c r="AB1495">
        <f t="shared" ref="AB1495:AB1500" si="695">IFERROR(AA1495/$B$12, 0)</f>
        <v>3.5314205538963766E-3</v>
      </c>
      <c r="AC1495">
        <f t="shared" si="667"/>
        <v>1.0003599817078386</v>
      </c>
    </row>
    <row r="1496" spans="1:29" x14ac:dyDescent="0.45">
      <c r="A1496">
        <f t="shared" si="668"/>
        <v>294.99999999999181</v>
      </c>
      <c r="B1496">
        <f t="shared" si="669"/>
        <v>12223.126727299032</v>
      </c>
      <c r="C1496">
        <f t="shared" si="670"/>
        <v>2380.6554550766186</v>
      </c>
      <c r="D1496">
        <f t="shared" si="671"/>
        <v>-9.2017909200520833</v>
      </c>
      <c r="E1496">
        <f t="shared" si="672"/>
        <v>638.81454264700358</v>
      </c>
      <c r="F1496">
        <f t="shared" si="673"/>
        <v>0.84313772864813985</v>
      </c>
      <c r="G1496">
        <f t="shared" si="674"/>
        <v>250</v>
      </c>
      <c r="H1496">
        <f t="shared" si="675"/>
        <v>302.74643999078876</v>
      </c>
      <c r="I1496">
        <f t="shared" si="676"/>
        <v>251.16566061731646</v>
      </c>
      <c r="J1496">
        <f t="shared" si="677"/>
        <v>-1.1656606173164619</v>
      </c>
      <c r="K1496">
        <f t="shared" si="678"/>
        <v>5751.9521213263552</v>
      </c>
      <c r="L1496">
        <f t="shared" si="679"/>
        <v>-5.8672291913950403E-2</v>
      </c>
      <c r="M1496">
        <f t="shared" si="680"/>
        <v>-42.929300444401413</v>
      </c>
      <c r="N1496">
        <f t="shared" si="681"/>
        <v>-4.2929300444401412E-3</v>
      </c>
      <c r="O1496">
        <f t="shared" si="682"/>
        <v>3.3596899949185421</v>
      </c>
      <c r="P1496">
        <f t="shared" si="683"/>
        <v>12.093729324789885</v>
      </c>
      <c r="Q1496">
        <f t="shared" si="684"/>
        <v>155.74487858886138</v>
      </c>
      <c r="R1496">
        <f t="shared" si="685"/>
        <v>4.4406668962402209</v>
      </c>
      <c r="S1496">
        <f t="shared" si="686"/>
        <v>-1.0801183153127907</v>
      </c>
      <c r="T1496">
        <f t="shared" si="687"/>
        <v>0.54878343585620937</v>
      </c>
      <c r="U1496">
        <f t="shared" si="688"/>
        <v>200600</v>
      </c>
      <c r="V1496">
        <f t="shared" si="689"/>
        <v>687934.29428683699</v>
      </c>
      <c r="W1496">
        <f t="shared" si="690"/>
        <v>137940.47395557485</v>
      </c>
      <c r="X1496">
        <f t="shared" si="691"/>
        <v>686700</v>
      </c>
      <c r="Y1496">
        <f t="shared" si="692"/>
        <v>9454.9754007193987</v>
      </c>
      <c r="Z1496">
        <f t="shared" si="693"/>
        <v>0.13507107715313427</v>
      </c>
      <c r="AA1496">
        <f t="shared" si="694"/>
        <v>247.84887644881383</v>
      </c>
      <c r="AB1496">
        <f t="shared" si="695"/>
        <v>3.5406982349830548E-3</v>
      </c>
      <c r="AC1496">
        <f t="shared" si="667"/>
        <v>1.0003609274449525</v>
      </c>
    </row>
    <row r="1497" spans="1:29" x14ac:dyDescent="0.45">
      <c r="A1497">
        <f t="shared" si="668"/>
        <v>295.1999999999918</v>
      </c>
      <c r="B1497">
        <f t="shared" si="669"/>
        <v>12231.062711356388</v>
      </c>
      <c r="C1497">
        <f t="shared" si="670"/>
        <v>2380.7952172066334</v>
      </c>
      <c r="D1497">
        <f t="shared" si="671"/>
        <v>-9.2175041684856502</v>
      </c>
      <c r="E1497">
        <f t="shared" si="672"/>
        <v>638.61459008213365</v>
      </c>
      <c r="F1497">
        <f t="shared" si="673"/>
        <v>0.84292400235057996</v>
      </c>
      <c r="G1497">
        <f t="shared" si="674"/>
        <v>250</v>
      </c>
      <c r="H1497">
        <f t="shared" si="675"/>
        <v>302.7989263820682</v>
      </c>
      <c r="I1497">
        <f t="shared" si="676"/>
        <v>251.17736315165601</v>
      </c>
      <c r="J1497">
        <f t="shared" si="677"/>
        <v>-1.1773631516560101</v>
      </c>
      <c r="K1497">
        <f t="shared" si="678"/>
        <v>5751.7166486960241</v>
      </c>
      <c r="L1497">
        <f t="shared" si="679"/>
        <v>-5.8512671697741325E-2</v>
      </c>
      <c r="M1497">
        <f t="shared" si="680"/>
        <v>-42.817901385513075</v>
      </c>
      <c r="N1497">
        <f t="shared" si="681"/>
        <v>-4.2817901385513073E-3</v>
      </c>
      <c r="O1497">
        <f t="shared" si="682"/>
        <v>3.3588336368908318</v>
      </c>
      <c r="P1497">
        <f t="shared" si="683"/>
        <v>12.094439316387639</v>
      </c>
      <c r="Q1497">
        <f t="shared" si="684"/>
        <v>155.77187968799117</v>
      </c>
      <c r="R1497">
        <f t="shared" si="685"/>
        <v>4.4401586857151862</v>
      </c>
      <c r="S1497">
        <f t="shared" si="686"/>
        <v>-1.0804686907966441</v>
      </c>
      <c r="T1497">
        <f t="shared" si="687"/>
        <v>0.54873438328846991</v>
      </c>
      <c r="U1497">
        <f t="shared" si="688"/>
        <v>200600</v>
      </c>
      <c r="V1497">
        <f t="shared" si="689"/>
        <v>687937.08316353394</v>
      </c>
      <c r="W1497">
        <f t="shared" si="690"/>
        <v>137951.11424280584</v>
      </c>
      <c r="X1497">
        <f t="shared" si="691"/>
        <v>686700</v>
      </c>
      <c r="Y1497">
        <f t="shared" si="692"/>
        <v>9450.3846954297478</v>
      </c>
      <c r="Z1497">
        <f t="shared" si="693"/>
        <v>0.13500549564899639</v>
      </c>
      <c r="AA1497">
        <f t="shared" si="694"/>
        <v>248.49705921369605</v>
      </c>
      <c r="AB1497">
        <f t="shared" si="695"/>
        <v>3.5499579887670863E-3</v>
      </c>
      <c r="AC1497">
        <f t="shared" si="667"/>
        <v>1.0003618713546143</v>
      </c>
    </row>
    <row r="1498" spans="1:29" x14ac:dyDescent="0.45">
      <c r="A1498">
        <f t="shared" si="668"/>
        <v>295.39999999999179</v>
      </c>
      <c r="B1498">
        <f t="shared" si="669"/>
        <v>12238.999162500351</v>
      </c>
      <c r="C1498">
        <f t="shared" si="670"/>
        <v>2380.9353431889017</v>
      </c>
      <c r="D1498">
        <f t="shared" si="671"/>
        <v>-9.2332183417506926</v>
      </c>
      <c r="E1498">
        <f t="shared" si="672"/>
        <v>638.41467643261865</v>
      </c>
      <c r="F1498">
        <f t="shared" si="673"/>
        <v>0.84271030492458832</v>
      </c>
      <c r="G1498">
        <f t="shared" si="674"/>
        <v>250</v>
      </c>
      <c r="H1498">
        <f t="shared" si="675"/>
        <v>302.85138735300831</v>
      </c>
      <c r="I1498">
        <f t="shared" si="676"/>
        <v>251.18903382860731</v>
      </c>
      <c r="J1498">
        <f t="shared" si="677"/>
        <v>-1.1890338286073074</v>
      </c>
      <c r="K1498">
        <f t="shared" si="678"/>
        <v>5751.4788419303022</v>
      </c>
      <c r="L1498">
        <f t="shared" si="679"/>
        <v>-5.8353384756486548E-2</v>
      </c>
      <c r="M1498">
        <f t="shared" si="680"/>
        <v>-42.706780895405622</v>
      </c>
      <c r="N1498">
        <f t="shared" si="681"/>
        <v>-4.2706780895405624E-3</v>
      </c>
      <c r="O1498">
        <f t="shared" si="682"/>
        <v>3.3579795012729239</v>
      </c>
      <c r="P1498">
        <f t="shared" si="683"/>
        <v>12.095151156354783</v>
      </c>
      <c r="Q1498">
        <f t="shared" si="684"/>
        <v>155.79886770988159</v>
      </c>
      <c r="R1498">
        <f t="shared" si="685"/>
        <v>4.439651700192675</v>
      </c>
      <c r="S1498">
        <f t="shared" si="686"/>
        <v>-1.0808180633018432</v>
      </c>
      <c r="T1498">
        <f t="shared" si="687"/>
        <v>0.54868547113774202</v>
      </c>
      <c r="U1498">
        <f t="shared" si="688"/>
        <v>200600</v>
      </c>
      <c r="V1498">
        <f t="shared" si="689"/>
        <v>687939.86473436921</v>
      </c>
      <c r="W1498">
        <f t="shared" si="690"/>
        <v>137961.7262836328</v>
      </c>
      <c r="X1498">
        <f t="shared" si="691"/>
        <v>686700</v>
      </c>
      <c r="Y1498">
        <f t="shared" si="692"/>
        <v>9445.8076616473481</v>
      </c>
      <c r="Z1498">
        <f t="shared" si="693"/>
        <v>0.13494010945210497</v>
      </c>
      <c r="AA1498">
        <f t="shared" si="694"/>
        <v>249.14398850034922</v>
      </c>
      <c r="AB1498">
        <f t="shared" si="695"/>
        <v>3.5591998357192745E-3</v>
      </c>
      <c r="AC1498">
        <f t="shared" si="667"/>
        <v>1.0003628134389111</v>
      </c>
    </row>
    <row r="1499" spans="1:29" x14ac:dyDescent="0.45">
      <c r="A1499">
        <f t="shared" si="668"/>
        <v>295.59999999999178</v>
      </c>
      <c r="B1499">
        <f t="shared" si="669"/>
        <v>12246.936081941416</v>
      </c>
      <c r="C1499">
        <f t="shared" si="670"/>
        <v>2381.0758323192399</v>
      </c>
      <c r="D1499">
        <f t="shared" si="671"/>
        <v>-9.2489334422440024</v>
      </c>
      <c r="E1499">
        <f t="shared" si="672"/>
        <v>638.21480166709796</v>
      </c>
      <c r="F1499">
        <f t="shared" si="673"/>
        <v>0.84249663633932903</v>
      </c>
      <c r="G1499">
        <f t="shared" si="674"/>
        <v>250</v>
      </c>
      <c r="H1499">
        <f t="shared" si="675"/>
        <v>302.90382297944512</v>
      </c>
      <c r="I1499">
        <f t="shared" si="676"/>
        <v>251.20067271472277</v>
      </c>
      <c r="J1499">
        <f t="shared" si="677"/>
        <v>-1.2006727147227707</v>
      </c>
      <c r="K1499">
        <f t="shared" si="678"/>
        <v>5751.2387073873579</v>
      </c>
      <c r="L1499">
        <f t="shared" si="679"/>
        <v>-5.8194430577316325E-2</v>
      </c>
      <c r="M1499">
        <f t="shared" si="680"/>
        <v>-42.59593839778006</v>
      </c>
      <c r="N1499">
        <f t="shared" si="681"/>
        <v>-4.2595938397780066E-3</v>
      </c>
      <c r="O1499">
        <f t="shared" si="682"/>
        <v>3.3571275825049685</v>
      </c>
      <c r="P1499">
        <f t="shared" si="683"/>
        <v>12.095864841114063</v>
      </c>
      <c r="Q1499">
        <f t="shared" si="684"/>
        <v>155.82584269354575</v>
      </c>
      <c r="R1499">
        <f t="shared" si="685"/>
        <v>4.439145936494806</v>
      </c>
      <c r="S1499">
        <f t="shared" si="686"/>
        <v>-1.0811664352218822</v>
      </c>
      <c r="T1499">
        <f t="shared" si="687"/>
        <v>0.54863669906893653</v>
      </c>
      <c r="U1499">
        <f t="shared" si="688"/>
        <v>200600</v>
      </c>
      <c r="V1499">
        <f t="shared" si="689"/>
        <v>687942.63901500904</v>
      </c>
      <c r="W1499">
        <f t="shared" si="690"/>
        <v>137972.31013282543</v>
      </c>
      <c r="X1499">
        <f t="shared" si="691"/>
        <v>686700</v>
      </c>
      <c r="Y1499">
        <f t="shared" si="692"/>
        <v>9441.2442824512473</v>
      </c>
      <c r="Z1499">
        <f t="shared" si="693"/>
        <v>0.13487491832073209</v>
      </c>
      <c r="AA1499">
        <f t="shared" si="694"/>
        <v>249.78966574801598</v>
      </c>
      <c r="AB1499">
        <f t="shared" si="695"/>
        <v>3.5684237964002281E-3</v>
      </c>
      <c r="AC1499">
        <f t="shared" si="667"/>
        <v>1.0003637536999388</v>
      </c>
    </row>
    <row r="1500" spans="1:29" x14ac:dyDescent="0.45">
      <c r="A1500">
        <f t="shared" si="668"/>
        <v>295.79999999999177</v>
      </c>
      <c r="B1500">
        <f t="shared" si="669"/>
        <v>12254.873470887731</v>
      </c>
      <c r="C1500">
        <f t="shared" si="670"/>
        <v>2381.2166838942753</v>
      </c>
      <c r="D1500">
        <f t="shared" si="671"/>
        <v>-9.2646494723577071</v>
      </c>
      <c r="E1500">
        <f t="shared" si="672"/>
        <v>638.01496575430008</v>
      </c>
      <c r="F1500">
        <f t="shared" si="673"/>
        <v>0.84228299656405448</v>
      </c>
      <c r="G1500">
        <f t="shared" si="674"/>
        <v>250</v>
      </c>
      <c r="H1500">
        <f t="shared" si="675"/>
        <v>302.95623333712064</v>
      </c>
      <c r="I1500">
        <f t="shared" si="676"/>
        <v>251.21227987645261</v>
      </c>
      <c r="J1500">
        <f t="shared" si="677"/>
        <v>-1.2122798764526124</v>
      </c>
      <c r="K1500">
        <f t="shared" si="678"/>
        <v>5750.9962514120671</v>
      </c>
      <c r="L1500">
        <f t="shared" si="679"/>
        <v>-5.803580864920832E-2</v>
      </c>
      <c r="M1500">
        <f t="shared" si="680"/>
        <v>-42.485373317134133</v>
      </c>
      <c r="N1500">
        <f t="shared" si="681"/>
        <v>-4.2485373317134138E-3</v>
      </c>
      <c r="O1500">
        <f t="shared" si="682"/>
        <v>3.356277875038626</v>
      </c>
      <c r="P1500">
        <f t="shared" si="683"/>
        <v>12.096580367092345</v>
      </c>
      <c r="Q1500">
        <f t="shared" si="684"/>
        <v>155.85280467794834</v>
      </c>
      <c r="R1500">
        <f t="shared" si="685"/>
        <v>4.4386413914498686</v>
      </c>
      <c r="S1500">
        <f t="shared" si="686"/>
        <v>-1.0815138089449001</v>
      </c>
      <c r="T1500">
        <f t="shared" si="687"/>
        <v>0.54858806674771399</v>
      </c>
      <c r="U1500">
        <f t="shared" si="688"/>
        <v>200600</v>
      </c>
      <c r="V1500">
        <f t="shared" si="689"/>
        <v>687945.40602109302</v>
      </c>
      <c r="W1500">
        <f t="shared" si="690"/>
        <v>137982.86584509184</v>
      </c>
      <c r="X1500">
        <f t="shared" si="691"/>
        <v>686700</v>
      </c>
      <c r="Y1500">
        <f t="shared" si="692"/>
        <v>9436.6945409083492</v>
      </c>
      <c r="Z1500">
        <f t="shared" si="693"/>
        <v>0.13480992201297642</v>
      </c>
      <c r="AA1500">
        <f t="shared" si="694"/>
        <v>250.43409239919856</v>
      </c>
      <c r="AB1500">
        <f t="shared" si="695"/>
        <v>3.5776298914171221E-3</v>
      </c>
      <c r="AC1500">
        <f t="shared" si="667"/>
        <v>1.000364692139798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Cd0</vt:lpstr>
      <vt:lpstr>clAlphaSlope</vt:lpstr>
      <vt:lpstr>FEET_TO_KM</vt:lpstr>
      <vt:lpstr>Induced_Drag_Factor</vt:lpstr>
      <vt:lpstr>Initial_Altitude__ft</vt:lpstr>
      <vt:lpstr>Initial_Mass__kg</vt:lpstr>
      <vt:lpstr>Initial_Pitch__deg</vt:lpstr>
      <vt:lpstr>initialClimbSpeed</vt:lpstr>
      <vt:lpstr>Kd</vt:lpstr>
      <vt:lpstr>Ki</vt:lpstr>
      <vt:lpstr>KNOTS_TO_MPS</vt:lpstr>
      <vt:lpstr>Kp</vt:lpstr>
      <vt:lpstr>Lapse_Rate__C_1000ft</vt:lpstr>
      <vt:lpstr>lowClimbSpeed</vt:lpstr>
      <vt:lpstr>Max_Thrust__N</vt:lpstr>
      <vt:lpstr>METERS_TO_FEET</vt:lpstr>
      <vt:lpstr>MTOW__kg</vt:lpstr>
      <vt:lpstr>pitchResponseFactor</vt:lpstr>
      <vt:lpstr>Sea_Level_Density___kg_m_³</vt:lpstr>
      <vt:lpstr>Sea_Level_Pressure__hPa</vt:lpstr>
      <vt:lpstr>Sea_Level_Temp__C</vt:lpstr>
      <vt:lpstr>Time_Step__Δt</vt:lpstr>
      <vt:lpstr>Wing_Area__m²</vt:lpstr>
      <vt:lpstr>zeroLiftAoA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Dellepiane</dc:creator>
  <cp:lastModifiedBy>Giacomo Dellepiane</cp:lastModifiedBy>
  <dcterms:created xsi:type="dcterms:W3CDTF">2025-08-23T22:55:36Z</dcterms:created>
  <dcterms:modified xsi:type="dcterms:W3CDTF">2025-08-24T11:29:30Z</dcterms:modified>
</cp:coreProperties>
</file>