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updateLinks="never"/>
  <bookViews>
    <workbookView windowWidth="28125" windowHeight="12330" tabRatio="852" activeTab="3"/>
  </bookViews>
  <sheets>
    <sheet name="封面" sheetId="1" r:id="rId1"/>
    <sheet name="申明" sheetId="12" r:id="rId2"/>
    <sheet name="更改记录" sheetId="5" r:id="rId3"/>
    <sheet name="RK3528 EVB1场景功耗" sheetId="24" r:id="rId4"/>
    <sheet name="RK3528核心模块峰值电流" sheetId="26" r:id="rId5"/>
    <sheet name="Sheet1" sheetId="27" state="hidden" r:id="rId6"/>
  </sheets>
  <definedNames>
    <definedName name="_xlnm.Print_Area" localSheetId="0">封面!$A$1:$C$29</definedName>
  </definedNames>
  <calcPr calcId="144525" iterate="1" iterateCount="100" iterateDelta="0.001" concurrentCalc="0"/>
</workbook>
</file>

<file path=xl/sharedStrings.xml><?xml version="1.0" encoding="utf-8"?>
<sst xmlns="http://schemas.openxmlformats.org/spreadsheetml/2006/main" count="177" uniqueCount="107">
  <si>
    <t>RK3528</t>
  </si>
  <si>
    <t>Power Consumption Test Report</t>
  </si>
  <si>
    <t>Revision:   V1.0</t>
  </si>
  <si>
    <t>Date:      2023/3/13</t>
  </si>
  <si>
    <t>Status:     Official Release</t>
  </si>
  <si>
    <t>Rockchip Confidential</t>
  </si>
  <si>
    <t>保密提示：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IMPORTANT NOTICE: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</si>
  <si>
    <t>Revision History</t>
  </si>
  <si>
    <t>Revision Record</t>
  </si>
  <si>
    <t>Revision</t>
  </si>
  <si>
    <t>Description</t>
  </si>
  <si>
    <t>Editor</t>
  </si>
  <si>
    <t xml:space="preserve">Release Date </t>
  </si>
  <si>
    <t>V1.0</t>
  </si>
  <si>
    <t>First edition</t>
  </si>
  <si>
    <t>PL</t>
  </si>
  <si>
    <r>
      <rPr>
        <b/>
        <sz val="18"/>
        <color rgb="FFFF0000"/>
        <rFont val="Arial"/>
        <charset val="134"/>
      </rPr>
      <t xml:space="preserve">RK3528
</t>
    </r>
    <r>
      <rPr>
        <b/>
        <sz val="18"/>
        <color rgb="FFFF0000"/>
        <rFont val="宋体"/>
        <charset val="134"/>
      </rPr>
      <t>EVB1</t>
    </r>
    <r>
      <rPr>
        <b/>
        <sz val="18"/>
        <color rgb="FFFF0000"/>
        <rFont val="Arial"/>
        <charset val="134"/>
      </rPr>
      <t xml:space="preserve">
</t>
    </r>
    <r>
      <rPr>
        <b/>
        <sz val="18"/>
        <color rgb="FFFF0000"/>
        <rFont val="宋体"/>
        <charset val="134"/>
      </rPr>
      <t>场景功耗</t>
    </r>
    <r>
      <rPr>
        <b/>
        <sz val="18"/>
        <color rgb="FFFF0000"/>
        <rFont val="Arial"/>
        <charset val="134"/>
      </rPr>
      <t xml:space="preserve"> </t>
    </r>
  </si>
  <si>
    <t>主板：</t>
  </si>
  <si>
    <t>RK3528_EVB1</t>
  </si>
  <si>
    <t>RK3528 EVB1各应用场景下，整机功耗数据参考
注意: 以下数据为内部研发板上的测试数据，仅供设计参考，不代表芯片的最终能力。功耗与产品实际应用场景强相关，如需深度优化，可与技术支持人员进一步探讨。</t>
  </si>
  <si>
    <t>环境：</t>
  </si>
  <si>
    <t>室温25摄氏度，整机，带屏，无后盖，无散热片</t>
  </si>
  <si>
    <t>配置：</t>
  </si>
  <si>
    <t>2GB DDR4（1056MHz）+16GB EMMC</t>
  </si>
  <si>
    <t>场景</t>
  </si>
  <si>
    <r>
      <rPr>
        <b/>
        <sz val="16"/>
        <rFont val="宋体"/>
        <charset val="134"/>
      </rPr>
      <t>测试条件</t>
    </r>
    <r>
      <rPr>
        <b/>
        <sz val="16"/>
        <rFont val="Droid Sans Fallback"/>
        <charset val="134"/>
      </rPr>
      <t xml:space="preserve"> </t>
    </r>
  </si>
  <si>
    <r>
      <rPr>
        <b/>
        <sz val="16"/>
        <color rgb="FFFF0000"/>
        <rFont val="宋体"/>
        <charset val="134"/>
      </rPr>
      <t xml:space="preserve">整机
</t>
    </r>
    <r>
      <rPr>
        <b/>
        <sz val="16"/>
        <rFont val="宋体"/>
        <charset val="134"/>
      </rPr>
      <t>功耗参考
（mW）</t>
    </r>
  </si>
  <si>
    <t>SOC结温
（℃）</t>
  </si>
  <si>
    <t>VCC_1V8</t>
  </si>
  <si>
    <t>VDD_ARM</t>
  </si>
  <si>
    <t>VDD_LOGIC</t>
  </si>
  <si>
    <t>VDD_GPU</t>
  </si>
  <si>
    <t>VDD_0V9</t>
  </si>
  <si>
    <t>VCC_DDR_PLL1V8</t>
  </si>
  <si>
    <t>VCCIO_WL</t>
  </si>
  <si>
    <t>VCC_DDR</t>
  </si>
  <si>
    <t>HDMI_TX_AVDD1V8</t>
  </si>
  <si>
    <t>VCCQ_FLASH</t>
  </si>
  <si>
    <t>VCC25_DDR</t>
  </si>
  <si>
    <t>VCC3V3_FLASH</t>
  </si>
  <si>
    <t>HDMI_TX_DVDD0V9</t>
  </si>
  <si>
    <t>VCC_3V3</t>
  </si>
  <si>
    <t>VBAT_WL</t>
  </si>
  <si>
    <t>VCC5V0_SYS</t>
  </si>
  <si>
    <t>VCC3V3_PHY</t>
  </si>
  <si>
    <t>VCC12V_DCIN</t>
  </si>
  <si>
    <t>USB20_DVDD0V9</t>
  </si>
  <si>
    <t>USB20_AVDD1V8</t>
  </si>
  <si>
    <t>USB20_AVDD3V3</t>
  </si>
  <si>
    <t>FEPHY_AVDD0V9</t>
  </si>
  <si>
    <t>FEPHY_AVDD1V8</t>
  </si>
  <si>
    <t>FEPHY_AVDD3V3</t>
  </si>
  <si>
    <t>电压
(V)</t>
  </si>
  <si>
    <t>平均电流
(mA)</t>
  </si>
  <si>
    <t>峰值电流
(mA)</t>
  </si>
  <si>
    <t>场景1</t>
  </si>
  <si>
    <t>静态桌面</t>
  </si>
  <si>
    <t>场景2</t>
  </si>
  <si>
    <t>一级待机</t>
  </si>
  <si>
    <t>场景3</t>
  </si>
  <si>
    <t>二级待机</t>
  </si>
  <si>
    <t>场景4</t>
  </si>
  <si>
    <t>以太网连接，U盘接入，WIFI连接，以太网挂Samba组播4KP60片源， 华为P60长稳</t>
  </si>
  <si>
    <t>场景5</t>
  </si>
  <si>
    <t>Antutu TV版，以太网连接，WIFI连接，U盘接入</t>
  </si>
  <si>
    <t>场景6</t>
  </si>
  <si>
    <t>WIFI在线视频（爱奇艺1080p）</t>
  </si>
  <si>
    <t>场景7</t>
  </si>
  <si>
    <t>以太网在线视频（爱奇艺1080p）</t>
  </si>
  <si>
    <t>场景8</t>
  </si>
  <si>
    <t>eMMC本地视频(cmp_ud_BT2020_10B_H265_2160P_59.94F_67M-03_Ulleungdo.ts)(wifi open)</t>
  </si>
  <si>
    <t>场景9</t>
  </si>
  <si>
    <t>播放U盘中视频  (cmp_ud_BT2020_10B_H265_2160P_59.94F_67M-03_Ulleungdo.ts)(wifi open)</t>
  </si>
  <si>
    <t>场景10</t>
  </si>
  <si>
    <t>Devicetest（带悬浮窗）+Stressapptest 以太网连接，U盘接入，WIFI连接</t>
  </si>
  <si>
    <r>
      <rPr>
        <b/>
        <sz val="16"/>
        <color rgb="FFFF0000"/>
        <rFont val="Arial"/>
        <charset val="134"/>
      </rPr>
      <t>RK3528</t>
    </r>
    <r>
      <rPr>
        <b/>
        <sz val="16"/>
        <color rgb="FFFF0000"/>
        <rFont val="宋体"/>
        <charset val="134"/>
      </rPr>
      <t>核心模块峰值电流参考</t>
    </r>
  </si>
  <si>
    <r>
      <rPr>
        <sz val="14"/>
        <rFont val="宋体"/>
        <charset val="134"/>
        <scheme val="minor"/>
      </rPr>
      <t xml:space="preserve">
</t>
    </r>
    <r>
      <rPr>
        <sz val="12"/>
        <color rgb="FFFF0000"/>
        <rFont val="宋体"/>
        <charset val="134"/>
        <scheme val="minor"/>
      </rPr>
      <t xml:space="preserve">环境:芯片TSADC温度100℃；
散热情况：裸板，无散热片；
测试方法：开发板工作稳定后，运行15分钟记录；
运行场景：Devicetest（带悬浮窗）+Stressapptest，以太网连接，U盘接入，WIFI连接，数据仅供参考；
注意: 以下数据为内部研发板上的测试数据，仅供设计参考，不代表芯片的最终能力。功耗与产品实际应用场景强相关，如需深度优化，可与技术支持人员进一步探讨；
</t>
    </r>
  </si>
  <si>
    <t>核心模块
峰值电流</t>
  </si>
  <si>
    <t>电源网络</t>
  </si>
  <si>
    <t>电压
（V）</t>
  </si>
  <si>
    <t>峰值电流
（A）</t>
  </si>
  <si>
    <t>峰值功率
(W)</t>
  </si>
  <si>
    <r>
      <rPr>
        <b/>
        <sz val="18"/>
        <color rgb="FFFF0000"/>
        <rFont val="Arial"/>
        <charset val="134"/>
      </rPr>
      <t>RK3588</t>
    </r>
    <r>
      <rPr>
        <b/>
        <sz val="18"/>
        <color rgb="FFFF0000"/>
        <rFont val="宋体"/>
        <charset val="134"/>
      </rPr>
      <t>核心模块运行不同频率功耗参考</t>
    </r>
    <r>
      <rPr>
        <sz val="14"/>
        <rFont val="宋体"/>
        <charset val="134"/>
      </rPr>
      <t xml:space="preserve">
</t>
    </r>
    <r>
      <rPr>
        <i/>
        <sz val="12"/>
        <color rgb="FFFF0000"/>
        <rFont val="宋体"/>
        <charset val="134"/>
      </rPr>
      <t>注意：此数据仅适用于开发评估，以下频点的实验测试不表征实际芯片可长期稳定运行，客户以实际获取的芯片的实际规格为准。</t>
    </r>
  </si>
  <si>
    <t>RK3588 CPU_BIG0</t>
  </si>
  <si>
    <t>RK3588 NPU</t>
  </si>
  <si>
    <t>RK3588 GPU</t>
  </si>
  <si>
    <t>测试场景：RK3588 EVB1，运行while 1</t>
  </si>
  <si>
    <t>测试场景：RK3588 EVB1，运行vgg16_max_pool</t>
  </si>
  <si>
    <t>测试场景：RK3588 EVB1，运行compute_particles</t>
  </si>
  <si>
    <t>频率
（MHz）</t>
  </si>
  <si>
    <t>CPU_BIG0满负载</t>
  </si>
  <si>
    <t>NPU满负载</t>
  </si>
  <si>
    <t>GPU满负载</t>
  </si>
  <si>
    <t>平均电压
（mV)</t>
  </si>
  <si>
    <r>
      <rPr>
        <b/>
        <sz val="16"/>
        <rFont val="宋体"/>
        <charset val="134"/>
      </rPr>
      <t>RK3588 CPU</t>
    </r>
    <r>
      <rPr>
        <b/>
        <sz val="16"/>
        <rFont val="宋体"/>
        <charset val="134"/>
      </rPr>
      <t>_BIG1</t>
    </r>
  </si>
  <si>
    <t>CPU_BIG1满负载</t>
  </si>
  <si>
    <r>
      <rPr>
        <b/>
        <sz val="16"/>
        <color rgb="FFFF0000"/>
        <rFont val="Arial"/>
        <charset val="134"/>
      </rPr>
      <t>RK3588</t>
    </r>
    <r>
      <rPr>
        <b/>
        <sz val="16"/>
        <color rgb="FFFF0000"/>
        <rFont val="宋体"/>
        <charset val="134"/>
      </rPr>
      <t>核心模块极限电流参考</t>
    </r>
  </si>
  <si>
    <r>
      <rPr>
        <sz val="14"/>
        <rFont val="宋体"/>
        <charset val="134"/>
        <scheme val="minor"/>
      </rPr>
      <t xml:space="preserve">
</t>
    </r>
    <r>
      <rPr>
        <sz val="12"/>
        <color rgb="FFFF0000"/>
        <rFont val="宋体"/>
        <charset val="134"/>
        <scheme val="minor"/>
      </rPr>
      <t xml:space="preserve">环境:室温23℃；
散热情况：裸板，无散热片；
测试方法：开发板工作稳定后，运行15分钟记录；
运行场景：不同模块在运行各自极限场景下测试所得，仅供参考；
注意: 以下数据为内部研发板上的测试数据，仅供设计参考，不代表芯片的最终能力。功耗与产品实际应用场景强相关，如需深度优化，可与技术支持人员进一步探讨；
</t>
    </r>
  </si>
  <si>
    <t>核心模块
极限电流</t>
  </si>
  <si>
    <t>VDD_CPU_BIG0_S0</t>
  </si>
  <si>
    <t>VDD_CPU_BIG1_S0</t>
  </si>
  <si>
    <t>VDD_CPU_LIT_S0</t>
  </si>
  <si>
    <t>VDD_LOG_S0</t>
  </si>
  <si>
    <t>VDD_GPU_S0</t>
  </si>
  <si>
    <t>VDD_NPU_S0</t>
  </si>
  <si>
    <t>VDD_VDENC_S0</t>
  </si>
  <si>
    <t>VDD_DDR_S0</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</si>
</sst>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400]h:mm:ss\ AM/PM"/>
    <numFmt numFmtId="177" formatCode="0.00_ "/>
    <numFmt numFmtId="178" formatCode="0.000_ "/>
    <numFmt numFmtId="179" formatCode="0.0_ "/>
  </numFmts>
  <fonts count="81">
    <font>
      <sz val="10"/>
      <name val="Arial"/>
      <charset val="134"/>
    </font>
    <font>
      <b/>
      <sz val="18"/>
      <color rgb="FFFF0000"/>
      <name val="Arial"/>
      <charset val="134"/>
    </font>
    <font>
      <sz val="14"/>
      <name val="Arial"/>
      <charset val="134"/>
    </font>
    <font>
      <b/>
      <sz val="16"/>
      <name val="宋体"/>
      <charset val="134"/>
    </font>
    <font>
      <b/>
      <sz val="12"/>
      <name val="宋体"/>
      <charset val="134"/>
    </font>
    <font>
      <b/>
      <sz val="14"/>
      <name val="宋体"/>
      <charset val="134"/>
    </font>
    <font>
      <b/>
      <sz val="11"/>
      <name val="宋体"/>
      <charset val="134"/>
    </font>
    <font>
      <sz val="12"/>
      <name val="宋体"/>
      <charset val="134"/>
    </font>
    <font>
      <b/>
      <sz val="16"/>
      <color rgb="FFFF0000"/>
      <name val="Arial"/>
      <charset val="134"/>
    </font>
    <font>
      <sz val="14"/>
      <name val="宋体"/>
      <charset val="134"/>
      <scheme val="minor"/>
    </font>
    <font>
      <b/>
      <sz val="18"/>
      <color rgb="FFFF0000"/>
      <name val="宋体"/>
      <charset val="134"/>
      <scheme val="minor"/>
    </font>
    <font>
      <b/>
      <sz val="12"/>
      <color indexed="8"/>
      <name val="宋体"/>
      <charset val="134"/>
      <scheme val="major"/>
    </font>
    <font>
      <sz val="11"/>
      <color theme="1"/>
      <name val="宋体"/>
      <charset val="134"/>
      <scheme val="major"/>
    </font>
    <font>
      <sz val="11"/>
      <color indexed="8"/>
      <name val="宋体"/>
      <charset val="134"/>
      <scheme val="major"/>
    </font>
    <font>
      <b/>
      <sz val="16"/>
      <name val="宋体"/>
      <charset val="134"/>
      <scheme val="minor"/>
    </font>
    <font>
      <sz val="16"/>
      <name val="宋体"/>
      <charset val="134"/>
      <scheme val="minor"/>
    </font>
    <font>
      <b/>
      <sz val="22"/>
      <color rgb="FFFF0000"/>
      <name val="宋体"/>
      <charset val="134"/>
      <scheme val="minor"/>
    </font>
    <font>
      <b/>
      <sz val="16"/>
      <name val="Droid Sans Fallback"/>
      <charset val="134"/>
    </font>
    <font>
      <b/>
      <sz val="11"/>
      <color theme="1"/>
      <name val="Times New Roman"/>
      <charset val="134"/>
    </font>
    <font>
      <sz val="11"/>
      <color theme="1"/>
      <name val="Times New Roman"/>
      <charset val="134"/>
    </font>
    <font>
      <b/>
      <sz val="16"/>
      <name val="Arial"/>
      <charset val="134"/>
    </font>
    <font>
      <sz val="12"/>
      <name val="宋体"/>
      <charset val="134"/>
      <scheme val="minor"/>
    </font>
    <font>
      <sz val="12"/>
      <color rgb="FF000000"/>
      <name val="宋体"/>
      <charset val="134"/>
      <scheme val="minor"/>
    </font>
    <font>
      <sz val="14"/>
      <name val="Times New Roman"/>
      <charset val="134"/>
    </font>
    <font>
      <sz val="14"/>
      <color theme="1"/>
      <name val="Times New Roman"/>
      <charset val="134"/>
    </font>
    <font>
      <sz val="11"/>
      <color theme="1"/>
      <name val="宋体"/>
      <charset val="134"/>
      <scheme val="minor"/>
    </font>
    <font>
      <sz val="10"/>
      <name val="宋体"/>
      <charset val="134"/>
      <scheme val="major"/>
    </font>
    <font>
      <b/>
      <sz val="16"/>
      <color rgb="FF0071C5"/>
      <name val="宋体"/>
      <charset val="134"/>
      <scheme val="major"/>
    </font>
    <font>
      <b/>
      <sz val="11"/>
      <name val="宋体"/>
      <charset val="134"/>
      <scheme val="major"/>
    </font>
    <font>
      <b/>
      <sz val="10"/>
      <color rgb="FF0071C5"/>
      <name val="宋体"/>
      <charset val="134"/>
      <scheme val="major"/>
    </font>
    <font>
      <sz val="9"/>
      <name val="宋体"/>
      <charset val="134"/>
      <scheme val="major"/>
    </font>
    <font>
      <sz val="10"/>
      <name val="微软雅黑"/>
      <charset val="134"/>
    </font>
    <font>
      <sz val="10"/>
      <name val="Times New Roman"/>
      <charset val="134"/>
    </font>
    <font>
      <b/>
      <sz val="24"/>
      <color indexed="48"/>
      <name val="Times New Roman"/>
      <charset val="134"/>
    </font>
    <font>
      <b/>
      <sz val="12"/>
      <color rgb="FF3366FF"/>
      <name val="Times New Roman"/>
      <charset val="134"/>
    </font>
    <font>
      <b/>
      <i/>
      <sz val="14"/>
      <color rgb="FF0066FF"/>
      <name val="Times New Roman"/>
      <charset val="134"/>
    </font>
    <font>
      <b/>
      <i/>
      <sz val="12"/>
      <color indexed="10"/>
      <name val="微软雅黑"/>
      <charset val="134"/>
    </font>
    <font>
      <sz val="11"/>
      <color theme="1"/>
      <name val="宋体"/>
      <charset val="0"/>
      <scheme val="minor"/>
    </font>
    <font>
      <sz val="11"/>
      <color indexed="8"/>
      <name val="Calibri"/>
      <charset val="134"/>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indexed="62"/>
      <name val="Calibri"/>
      <charset val="134"/>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indexed="56"/>
      <name val="Calibri"/>
      <charset val="134"/>
    </font>
    <font>
      <sz val="11"/>
      <color indexed="9"/>
      <name val="Calibri"/>
      <charset val="134"/>
    </font>
    <font>
      <sz val="11"/>
      <color indexed="60"/>
      <name val="Calibri"/>
      <charset val="134"/>
    </font>
    <font>
      <b/>
      <sz val="11"/>
      <color indexed="52"/>
      <name val="Calibri"/>
      <charset val="134"/>
    </font>
    <font>
      <b/>
      <sz val="11"/>
      <color indexed="9"/>
      <name val="Calibri"/>
      <charset val="134"/>
    </font>
    <font>
      <i/>
      <sz val="11"/>
      <color indexed="23"/>
      <name val="Calibri"/>
      <charset val="134"/>
    </font>
    <font>
      <b/>
      <sz val="10"/>
      <name val="Arial"/>
      <charset val="134"/>
    </font>
    <font>
      <sz val="11"/>
      <color indexed="17"/>
      <name val="Calibri"/>
      <charset val="134"/>
    </font>
    <font>
      <b/>
      <sz val="15"/>
      <color indexed="56"/>
      <name val="Calibri"/>
      <charset val="134"/>
    </font>
    <font>
      <b/>
      <sz val="13"/>
      <color indexed="56"/>
      <name val="Calibri"/>
      <charset val="134"/>
    </font>
    <font>
      <sz val="11"/>
      <color indexed="52"/>
      <name val="Calibri"/>
      <charset val="134"/>
    </font>
    <font>
      <b/>
      <sz val="11"/>
      <color indexed="63"/>
      <name val="Calibri"/>
      <charset val="134"/>
    </font>
    <font>
      <b/>
      <sz val="18"/>
      <color indexed="56"/>
      <name val="Cambria"/>
      <charset val="134"/>
    </font>
    <font>
      <b/>
      <sz val="11"/>
      <color indexed="8"/>
      <name val="Calibri"/>
      <charset val="134"/>
    </font>
    <font>
      <sz val="11"/>
      <color indexed="10"/>
      <name val="Calibri"/>
      <charset val="134"/>
    </font>
    <font>
      <sz val="11"/>
      <color rgb="FF000000"/>
      <name val="Droid Sans Fallback"/>
      <charset val="134"/>
    </font>
    <font>
      <u/>
      <sz val="11"/>
      <color theme="10"/>
      <name val="宋体"/>
      <charset val="134"/>
      <scheme val="minor"/>
    </font>
    <font>
      <sz val="12"/>
      <color indexed="8"/>
      <name val="新細明體"/>
      <charset val="134"/>
    </font>
    <font>
      <b/>
      <sz val="18"/>
      <color rgb="FFFF0000"/>
      <name val="宋体"/>
      <charset val="134"/>
    </font>
    <font>
      <sz val="14"/>
      <name val="宋体"/>
      <charset val="134"/>
    </font>
    <font>
      <i/>
      <sz val="12"/>
      <color rgb="FFFF0000"/>
      <name val="宋体"/>
      <charset val="134"/>
    </font>
    <font>
      <b/>
      <sz val="16"/>
      <color rgb="FFFF0000"/>
      <name val="宋体"/>
      <charset val="134"/>
    </font>
    <font>
      <sz val="12"/>
      <color rgb="FFFF0000"/>
      <name val="宋体"/>
      <charset val="134"/>
      <scheme val="minor"/>
    </font>
  </fonts>
  <fills count="60">
    <fill>
      <patternFill patternType="none"/>
    </fill>
    <fill>
      <patternFill patternType="gray125"/>
    </fill>
    <fill>
      <patternFill patternType="solid">
        <fgColor theme="7" tint="0.599993896298105"/>
        <bgColor indexed="64"/>
      </patternFill>
    </fill>
    <fill>
      <patternFill patternType="solid">
        <fgColor theme="9" tint="0.599993896298105"/>
        <bgColor indexed="64"/>
      </patternFill>
    </fill>
    <fill>
      <patternFill patternType="solid">
        <fgColor theme="9" tint="0.799920651875362"/>
        <bgColor indexed="64"/>
      </patternFill>
    </fill>
    <fill>
      <patternFill patternType="solid">
        <fgColor theme="8" tint="0.799920651875362"/>
        <bgColor indexed="64"/>
      </patternFill>
    </fill>
    <fill>
      <patternFill patternType="solid">
        <fgColor theme="9" tint="0.799951170384838"/>
        <bgColor indexed="64"/>
      </patternFill>
    </fill>
    <fill>
      <patternFill patternType="solid">
        <fgColor theme="8" tint="0.599993896298105"/>
        <bgColor indexed="64"/>
      </patternFill>
    </fill>
    <fill>
      <patternFill patternType="solid">
        <fgColor indexed="9"/>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indexed="46"/>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indexed="51"/>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indexed="47"/>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indexed="4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indexed="42"/>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indexed="27"/>
        <bgColor indexed="64"/>
      </patternFill>
    </fill>
    <fill>
      <patternFill patternType="solid">
        <fgColor indexed="30"/>
        <bgColor indexed="64"/>
      </patternFill>
    </fill>
    <fill>
      <patternFill patternType="solid">
        <fgColor theme="8"/>
        <bgColor indexed="64"/>
      </patternFill>
    </fill>
    <fill>
      <patternFill patternType="solid">
        <fgColor indexed="2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indexed="11"/>
        <bgColor indexed="64"/>
      </patternFill>
    </fill>
    <fill>
      <patternFill patternType="solid">
        <fgColor indexed="31"/>
        <bgColor indexed="64"/>
      </patternFill>
    </fill>
    <fill>
      <patternFill patternType="solid">
        <fgColor indexed="44"/>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6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indexed="23"/>
      </left>
      <right style="thin">
        <color indexed="23"/>
      </right>
      <top style="thin">
        <color indexed="23"/>
      </top>
      <bottom style="thin">
        <color indexed="23"/>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38">
    <xf numFmtId="176" fontId="0" fillId="0" borderId="0">
      <alignment vertical="center"/>
    </xf>
    <xf numFmtId="42" fontId="25" fillId="0" borderId="0" applyFont="0" applyFill="0" applyBorder="0" applyAlignment="0" applyProtection="0">
      <alignment vertical="center"/>
    </xf>
    <xf numFmtId="0" fontId="37" fillId="10" borderId="0" applyNumberFormat="0" applyBorder="0" applyAlignment="0" applyProtection="0">
      <alignment vertical="center"/>
    </xf>
    <xf numFmtId="176" fontId="38" fillId="0" borderId="0">
      <alignment vertical="center"/>
    </xf>
    <xf numFmtId="0" fontId="39" fillId="11" borderId="43"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176" fontId="0" fillId="0" borderId="0">
      <alignment vertical="center"/>
    </xf>
    <xf numFmtId="0" fontId="38" fillId="12" borderId="0" applyNumberFormat="0" applyBorder="0" applyAlignment="0" applyProtection="0">
      <alignment vertical="center"/>
    </xf>
    <xf numFmtId="0" fontId="37" fillId="13" borderId="0" applyNumberFormat="0" applyBorder="0" applyAlignment="0" applyProtection="0">
      <alignment vertical="center"/>
    </xf>
    <xf numFmtId="0" fontId="40" fillId="14" borderId="0" applyNumberFormat="0" applyBorder="0" applyAlignment="0" applyProtection="0">
      <alignment vertical="center"/>
    </xf>
    <xf numFmtId="43" fontId="25" fillId="0" borderId="0" applyFont="0" applyFill="0" applyBorder="0" applyAlignment="0" applyProtection="0">
      <alignment vertical="center"/>
    </xf>
    <xf numFmtId="0" fontId="41" fillId="15" borderId="0" applyNumberFormat="0" applyBorder="0" applyAlignment="0" applyProtection="0">
      <alignment vertical="center"/>
    </xf>
    <xf numFmtId="0" fontId="42" fillId="0" borderId="0" applyNumberFormat="0" applyFill="0" applyBorder="0" applyAlignment="0" applyProtection="0">
      <alignment vertical="center"/>
    </xf>
    <xf numFmtId="9" fontId="25" fillId="0" borderId="0" applyFont="0" applyFill="0" applyBorder="0" applyAlignment="0" applyProtection="0">
      <alignment vertical="center"/>
    </xf>
    <xf numFmtId="0" fontId="43" fillId="0" borderId="0" applyNumberFormat="0" applyFill="0" applyBorder="0" applyAlignment="0" applyProtection="0">
      <alignment vertical="center"/>
    </xf>
    <xf numFmtId="0" fontId="38" fillId="16" borderId="0" applyNumberFormat="0" applyBorder="0" applyAlignment="0" applyProtection="0">
      <alignment vertical="center"/>
    </xf>
    <xf numFmtId="0" fontId="25" fillId="17" borderId="44" applyNumberFormat="0" applyFont="0" applyAlignment="0" applyProtection="0">
      <alignment vertical="center"/>
    </xf>
    <xf numFmtId="0" fontId="41" fillId="18" borderId="0" applyNumberFormat="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45" applyNumberFormat="0" applyFill="0" applyAlignment="0" applyProtection="0">
      <alignment vertical="center"/>
    </xf>
    <xf numFmtId="0" fontId="49" fillId="0" borderId="45" applyNumberFormat="0" applyFill="0" applyAlignment="0" applyProtection="0">
      <alignment vertical="center"/>
    </xf>
    <xf numFmtId="0" fontId="41" fillId="19" borderId="0" applyNumberFormat="0" applyBorder="0" applyAlignment="0" applyProtection="0">
      <alignment vertical="center"/>
    </xf>
    <xf numFmtId="0" fontId="44" fillId="0" borderId="46" applyNumberFormat="0" applyFill="0" applyAlignment="0" applyProtection="0">
      <alignment vertical="center"/>
    </xf>
    <xf numFmtId="0" fontId="41" fillId="20" borderId="0" applyNumberFormat="0" applyBorder="0" applyAlignment="0" applyProtection="0">
      <alignment vertical="center"/>
    </xf>
    <xf numFmtId="0" fontId="50" fillId="21" borderId="47" applyNumberFormat="0" applyAlignment="0" applyProtection="0">
      <alignment vertical="center"/>
    </xf>
    <xf numFmtId="0" fontId="51" fillId="21" borderId="43" applyNumberFormat="0" applyAlignment="0" applyProtection="0">
      <alignment vertical="center"/>
    </xf>
    <xf numFmtId="0" fontId="52" fillId="22" borderId="48" applyNumberFormat="0" applyAlignment="0" applyProtection="0">
      <alignment vertical="center"/>
    </xf>
    <xf numFmtId="0" fontId="53" fillId="23" borderId="49" applyNumberFormat="0" applyAlignment="0" applyProtection="0">
      <alignment vertical="center"/>
    </xf>
    <xf numFmtId="0" fontId="37" fillId="24" borderId="0" applyNumberFormat="0" applyBorder="0" applyAlignment="0" applyProtection="0">
      <alignment vertical="center"/>
    </xf>
    <xf numFmtId="0" fontId="41" fillId="25" borderId="0" applyNumberFormat="0" applyBorder="0" applyAlignment="0" applyProtection="0">
      <alignment vertical="center"/>
    </xf>
    <xf numFmtId="0" fontId="54" fillId="0" borderId="50" applyNumberFormat="0" applyFill="0" applyAlignment="0" applyProtection="0">
      <alignment vertical="center"/>
    </xf>
    <xf numFmtId="0" fontId="55" fillId="0" borderId="51" applyNumberFormat="0" applyFill="0" applyAlignment="0" applyProtection="0">
      <alignment vertical="center"/>
    </xf>
    <xf numFmtId="176" fontId="38" fillId="0" borderId="0">
      <alignment vertical="center"/>
    </xf>
    <xf numFmtId="0" fontId="56" fillId="26" borderId="0" applyNumberFormat="0" applyBorder="0" applyAlignment="0" applyProtection="0">
      <alignment vertical="center"/>
    </xf>
    <xf numFmtId="0" fontId="57" fillId="27" borderId="0" applyNumberFormat="0" applyBorder="0" applyAlignment="0" applyProtection="0">
      <alignment vertical="center"/>
    </xf>
    <xf numFmtId="176" fontId="38" fillId="0" borderId="0">
      <alignment vertical="center"/>
    </xf>
    <xf numFmtId="0" fontId="58" fillId="0" borderId="52" applyNumberFormat="0" applyFill="0" applyAlignment="0" applyProtection="0">
      <alignment vertical="center"/>
    </xf>
    <xf numFmtId="0" fontId="37" fillId="28" borderId="0" applyNumberFormat="0" applyBorder="0" applyAlignment="0" applyProtection="0">
      <alignment vertical="center"/>
    </xf>
    <xf numFmtId="176" fontId="38" fillId="0" borderId="0">
      <alignment vertical="center"/>
    </xf>
    <xf numFmtId="0" fontId="41"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37" fillId="38" borderId="0" applyNumberFormat="0" applyBorder="0" applyAlignment="0" applyProtection="0">
      <alignment vertical="center"/>
    </xf>
    <xf numFmtId="176" fontId="38" fillId="0" borderId="0">
      <alignment vertical="center"/>
    </xf>
    <xf numFmtId="0" fontId="38" fillId="39" borderId="0" applyNumberFormat="0" applyBorder="0" applyAlignment="0" applyProtection="0">
      <alignment vertical="center"/>
    </xf>
    <xf numFmtId="0" fontId="59" fillId="40" borderId="0" applyNumberFormat="0" applyBorder="0" applyAlignment="0" applyProtection="0">
      <alignment vertical="center"/>
    </xf>
    <xf numFmtId="0" fontId="37" fillId="2" borderId="0" applyNumberFormat="0" applyBorder="0" applyAlignment="0" applyProtection="0">
      <alignment vertical="center"/>
    </xf>
    <xf numFmtId="0" fontId="41" fillId="41" borderId="0" applyNumberFormat="0" applyBorder="0" applyAlignment="0" applyProtection="0">
      <alignment vertical="center"/>
    </xf>
    <xf numFmtId="0" fontId="59" fillId="42" borderId="0" applyNumberFormat="0" applyBorder="0" applyAlignment="0" applyProtection="0">
      <alignment vertical="center"/>
    </xf>
    <xf numFmtId="0" fontId="7" fillId="0" borderId="0"/>
    <xf numFmtId="0" fontId="37" fillId="7" borderId="0" applyNumberFormat="0" applyBorder="0" applyAlignment="0" applyProtection="0">
      <alignment vertical="center"/>
    </xf>
    <xf numFmtId="0" fontId="41" fillId="43" borderId="0" applyNumberFormat="0" applyBorder="0" applyAlignment="0" applyProtection="0">
      <alignment vertical="center"/>
    </xf>
    <xf numFmtId="0" fontId="41" fillId="44" borderId="0" applyNumberFormat="0" applyBorder="0" applyAlignment="0" applyProtection="0">
      <alignment vertical="center"/>
    </xf>
    <xf numFmtId="0" fontId="37" fillId="3" borderId="0" applyNumberFormat="0" applyBorder="0" applyAlignment="0" applyProtection="0">
      <alignment vertical="center"/>
    </xf>
    <xf numFmtId="0" fontId="41" fillId="45" borderId="0" applyNumberFormat="0" applyBorder="0" applyAlignment="0" applyProtection="0">
      <alignment vertical="center"/>
    </xf>
    <xf numFmtId="0" fontId="38" fillId="22" borderId="0" applyNumberFormat="0" applyBorder="0" applyAlignment="0" applyProtection="0">
      <alignment vertical="center"/>
    </xf>
    <xf numFmtId="0" fontId="59" fillId="46" borderId="0" applyNumberFormat="0" applyBorder="0" applyAlignment="0" applyProtection="0">
      <alignment vertical="center"/>
    </xf>
    <xf numFmtId="0" fontId="25" fillId="0" borderId="0"/>
    <xf numFmtId="0" fontId="38" fillId="47" borderId="0" applyNumberFormat="0" applyBorder="0" applyAlignment="0" applyProtection="0">
      <alignment vertical="center"/>
    </xf>
    <xf numFmtId="0" fontId="38" fillId="48" borderId="0" applyNumberFormat="0" applyBorder="0" applyAlignment="0" applyProtection="0">
      <alignment vertical="center"/>
    </xf>
    <xf numFmtId="0" fontId="38" fillId="42" borderId="0" applyNumberFormat="0" applyBorder="0" applyAlignment="0" applyProtection="0">
      <alignment vertical="center"/>
    </xf>
    <xf numFmtId="0" fontId="38" fillId="46" borderId="0" applyNumberFormat="0" applyBorder="0" applyAlignment="0" applyProtection="0">
      <alignment vertical="center"/>
    </xf>
    <xf numFmtId="0" fontId="38" fillId="12" borderId="0" applyNumberFormat="0" applyBorder="0" applyAlignment="0" applyProtection="0">
      <alignment vertical="center"/>
    </xf>
    <xf numFmtId="0" fontId="38" fillId="48" borderId="0" applyNumberFormat="0" applyBorder="0" applyAlignment="0" applyProtection="0">
      <alignment vertical="center"/>
    </xf>
    <xf numFmtId="0" fontId="59" fillId="49" borderId="0" applyNumberFormat="0" applyBorder="0" applyAlignment="0" applyProtection="0">
      <alignment vertical="center"/>
    </xf>
    <xf numFmtId="0" fontId="7" fillId="0" borderId="0">
      <alignment vertical="center"/>
    </xf>
    <xf numFmtId="0" fontId="59" fillId="50" borderId="0" applyNumberFormat="0" applyBorder="0" applyAlignment="0" applyProtection="0">
      <alignment vertical="center"/>
    </xf>
    <xf numFmtId="0" fontId="59" fillId="51" borderId="0" applyNumberFormat="0" applyBorder="0" applyAlignment="0" applyProtection="0">
      <alignment vertical="center"/>
    </xf>
    <xf numFmtId="0" fontId="59" fillId="52" borderId="0" applyNumberFormat="0" applyBorder="0" applyAlignment="0" applyProtection="0">
      <alignment vertical="center"/>
    </xf>
    <xf numFmtId="0" fontId="59" fillId="53" borderId="0" applyNumberFormat="0" applyBorder="0" applyAlignment="0" applyProtection="0">
      <alignment vertical="center"/>
    </xf>
    <xf numFmtId="0" fontId="59" fillId="54" borderId="0" applyNumberFormat="0" applyBorder="0" applyAlignment="0" applyProtection="0">
      <alignment vertical="center"/>
    </xf>
    <xf numFmtId="0" fontId="59" fillId="49" borderId="0" applyNumberFormat="0" applyBorder="0" applyAlignment="0" applyProtection="0">
      <alignment vertical="center"/>
    </xf>
    <xf numFmtId="0" fontId="59" fillId="50" borderId="0" applyNumberFormat="0" applyBorder="0" applyAlignment="0" applyProtection="0">
      <alignment vertical="center"/>
    </xf>
    <xf numFmtId="0" fontId="59" fillId="55" borderId="0" applyNumberFormat="0" applyBorder="0" applyAlignment="0" applyProtection="0">
      <alignment vertical="center"/>
    </xf>
    <xf numFmtId="0" fontId="60" fillId="42" borderId="0" applyNumberFormat="0" applyBorder="0" applyAlignment="0" applyProtection="0">
      <alignment vertical="center"/>
    </xf>
    <xf numFmtId="0" fontId="61" fillId="56" borderId="48" applyNumberFormat="0" applyAlignment="0" applyProtection="0">
      <alignment vertical="center"/>
    </xf>
    <xf numFmtId="0" fontId="62" fillId="57" borderId="53" applyNumberFormat="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34" borderId="0" applyNumberFormat="0" applyBorder="0" applyAlignment="0" applyProtection="0">
      <alignment vertical="center"/>
    </xf>
    <xf numFmtId="0" fontId="66" fillId="0" borderId="54" applyNumberFormat="0" applyFill="0" applyAlignment="0" applyProtection="0">
      <alignment vertical="center"/>
    </xf>
    <xf numFmtId="176" fontId="38" fillId="0" borderId="0">
      <alignment vertical="center"/>
    </xf>
    <xf numFmtId="0" fontId="67" fillId="0" borderId="55" applyNumberFormat="0" applyFill="0" applyAlignment="0" applyProtection="0">
      <alignment vertical="center"/>
    </xf>
    <xf numFmtId="176" fontId="38" fillId="0" borderId="0">
      <alignment vertical="center"/>
    </xf>
    <xf numFmtId="0" fontId="58" fillId="0" borderId="0" applyNumberFormat="0" applyFill="0" applyBorder="0" applyAlignment="0" applyProtection="0">
      <alignment vertical="center"/>
    </xf>
    <xf numFmtId="0" fontId="68" fillId="0" borderId="56" applyNumberFormat="0" applyFill="0" applyAlignment="0" applyProtection="0">
      <alignment vertical="center"/>
    </xf>
    <xf numFmtId="0" fontId="60" fillId="58" borderId="0" applyNumberFormat="0" applyBorder="0" applyAlignment="0" applyProtection="0">
      <alignment vertical="center"/>
    </xf>
    <xf numFmtId="176" fontId="38" fillId="0" borderId="0">
      <alignment vertical="center"/>
    </xf>
    <xf numFmtId="176" fontId="0" fillId="0" borderId="0">
      <alignment vertical="center"/>
    </xf>
    <xf numFmtId="176" fontId="0" fillId="0" borderId="0">
      <alignment vertical="center"/>
    </xf>
    <xf numFmtId="176" fontId="38" fillId="0" borderId="0">
      <alignment vertical="center"/>
    </xf>
    <xf numFmtId="176" fontId="38" fillId="0" borderId="0">
      <alignment vertical="center"/>
    </xf>
    <xf numFmtId="176" fontId="38" fillId="0" borderId="0">
      <alignment vertical="center"/>
    </xf>
    <xf numFmtId="176" fontId="38" fillId="0" borderId="0">
      <alignment vertical="center"/>
    </xf>
    <xf numFmtId="176" fontId="38" fillId="0" borderId="0">
      <alignment vertical="center"/>
    </xf>
    <xf numFmtId="176" fontId="38" fillId="0" borderId="0">
      <alignment vertical="center"/>
    </xf>
    <xf numFmtId="176" fontId="38" fillId="0" borderId="0">
      <alignment vertical="center"/>
    </xf>
    <xf numFmtId="176" fontId="38" fillId="0" borderId="0">
      <alignment vertical="center"/>
    </xf>
    <xf numFmtId="176" fontId="38" fillId="0" borderId="0">
      <alignment vertical="center"/>
    </xf>
    <xf numFmtId="176" fontId="38" fillId="0" borderId="0">
      <alignment vertical="center"/>
    </xf>
    <xf numFmtId="176" fontId="0" fillId="0" borderId="0">
      <alignment vertical="center"/>
    </xf>
    <xf numFmtId="176" fontId="0" fillId="0" borderId="0">
      <alignment vertical="center"/>
    </xf>
    <xf numFmtId="176" fontId="38" fillId="0" borderId="0">
      <alignment vertical="center"/>
    </xf>
    <xf numFmtId="176" fontId="38" fillId="0" borderId="0">
      <alignment vertical="center"/>
    </xf>
    <xf numFmtId="0" fontId="0" fillId="59" borderId="57" applyNumberFormat="0" applyFont="0" applyAlignment="0" applyProtection="0">
      <alignment vertical="center"/>
    </xf>
    <xf numFmtId="176" fontId="38" fillId="0" borderId="0">
      <alignment vertical="center"/>
    </xf>
    <xf numFmtId="176" fontId="38" fillId="0" borderId="0">
      <alignment vertical="center"/>
    </xf>
    <xf numFmtId="176" fontId="38" fillId="0" borderId="0">
      <alignment vertical="center"/>
    </xf>
    <xf numFmtId="176" fontId="38" fillId="0" borderId="0">
      <alignment vertical="center"/>
    </xf>
    <xf numFmtId="176" fontId="38" fillId="0" borderId="0">
      <alignment vertical="center"/>
    </xf>
    <xf numFmtId="176" fontId="0" fillId="0" borderId="0">
      <alignment vertical="center"/>
    </xf>
    <xf numFmtId="176" fontId="38" fillId="0" borderId="0">
      <alignment vertical="center"/>
    </xf>
    <xf numFmtId="176" fontId="38" fillId="0" borderId="0">
      <alignment vertical="center"/>
    </xf>
    <xf numFmtId="176" fontId="38" fillId="0" borderId="0">
      <alignment vertical="center"/>
    </xf>
    <xf numFmtId="176" fontId="0" fillId="0" borderId="0">
      <alignment vertical="center"/>
    </xf>
    <xf numFmtId="176" fontId="0" fillId="0" borderId="0">
      <alignment vertical="center"/>
    </xf>
    <xf numFmtId="176" fontId="0" fillId="0" borderId="0">
      <alignment vertical="center"/>
    </xf>
    <xf numFmtId="0" fontId="0" fillId="0" borderId="0">
      <alignment vertical="center"/>
    </xf>
    <xf numFmtId="0" fontId="69" fillId="56" borderId="58" applyNumberFormat="0" applyAlignment="0" applyProtection="0">
      <alignment vertical="center"/>
    </xf>
    <xf numFmtId="9" fontId="0" fillId="0" borderId="0" applyFont="0" applyFill="0" applyBorder="0" applyAlignment="0" applyProtection="0">
      <alignment vertical="center"/>
    </xf>
    <xf numFmtId="0" fontId="70" fillId="0" borderId="0" applyNumberFormat="0" applyFill="0" applyBorder="0" applyAlignment="0" applyProtection="0">
      <alignment vertical="center"/>
    </xf>
    <xf numFmtId="0" fontId="25" fillId="0" borderId="0">
      <alignment vertical="center"/>
    </xf>
    <xf numFmtId="0" fontId="71" fillId="0" borderId="59" applyNumberFormat="0" applyFill="0" applyAlignment="0" applyProtection="0">
      <alignment vertical="center"/>
    </xf>
    <xf numFmtId="0" fontId="72" fillId="0" borderId="0" applyNumberFormat="0" applyFill="0" applyBorder="0" applyAlignment="0" applyProtection="0">
      <alignment vertical="center"/>
    </xf>
    <xf numFmtId="0" fontId="73" fillId="0" borderId="0">
      <alignment vertical="center"/>
    </xf>
    <xf numFmtId="0" fontId="7" fillId="0" borderId="0">
      <alignment vertical="center"/>
    </xf>
    <xf numFmtId="0" fontId="74" fillId="0" borderId="0" applyNumberFormat="0" applyFill="0" applyBorder="0" applyAlignment="0" applyProtection="0">
      <alignment vertical="center"/>
    </xf>
    <xf numFmtId="0" fontId="75" fillId="0" borderId="0">
      <alignment vertical="center"/>
    </xf>
  </cellStyleXfs>
  <cellXfs count="134">
    <xf numFmtId="176" fontId="0" fillId="0" borderId="0" xfId="0" applyAlignment="1"/>
    <xf numFmtId="176" fontId="1" fillId="0" borderId="1" xfId="0" applyFont="1" applyBorder="1" applyAlignment="1">
      <alignment horizontal="left" wrapText="1"/>
    </xf>
    <xf numFmtId="176" fontId="2" fillId="0" borderId="2" xfId="0" applyFont="1" applyBorder="1" applyAlignment="1">
      <alignment horizontal="left" wrapText="1"/>
    </xf>
    <xf numFmtId="0" fontId="3" fillId="0" borderId="3" xfId="75" applyFont="1" applyBorder="1" applyAlignment="1">
      <alignment horizontal="center" vertical="center" wrapText="1"/>
    </xf>
    <xf numFmtId="0" fontId="3" fillId="0" borderId="4" xfId="75" applyFont="1" applyBorder="1" applyAlignment="1">
      <alignment horizontal="center" vertical="center" wrapText="1"/>
    </xf>
    <xf numFmtId="0" fontId="3" fillId="0" borderId="5" xfId="75" applyFont="1" applyBorder="1" applyAlignment="1">
      <alignment horizontal="center" vertical="center" wrapText="1"/>
    </xf>
    <xf numFmtId="0" fontId="4" fillId="0" borderId="6" xfId="75" applyFont="1" applyBorder="1" applyAlignment="1">
      <alignment horizontal="center" vertical="center" wrapText="1"/>
    </xf>
    <xf numFmtId="0" fontId="4" fillId="0" borderId="7" xfId="75" applyFont="1" applyBorder="1" applyAlignment="1">
      <alignment horizontal="center" vertical="center" wrapText="1"/>
    </xf>
    <xf numFmtId="0" fontId="4" fillId="0" borderId="6" xfId="75" applyFont="1" applyBorder="1" applyAlignment="1">
      <alignment horizontal="left" vertical="center" wrapText="1"/>
    </xf>
    <xf numFmtId="0" fontId="4" fillId="0" borderId="7" xfId="75" applyFont="1" applyBorder="1" applyAlignment="1">
      <alignment horizontal="left" vertical="center" wrapText="1"/>
    </xf>
    <xf numFmtId="0" fontId="4" fillId="0" borderId="8" xfId="75" applyFont="1" applyBorder="1" applyAlignment="1">
      <alignment horizontal="left" vertical="center" wrapText="1"/>
    </xf>
    <xf numFmtId="0" fontId="3" fillId="2" borderId="9" xfId="75" applyFont="1" applyFill="1" applyBorder="1" applyAlignment="1">
      <alignment horizontal="center" vertical="center" wrapText="1"/>
    </xf>
    <xf numFmtId="0" fontId="5" fillId="3" borderId="10" xfId="75" applyFont="1" applyFill="1" applyBorder="1" applyAlignment="1">
      <alignment horizontal="center" vertical="center" wrapText="1"/>
    </xf>
    <xf numFmtId="0" fontId="5" fillId="3" borderId="11" xfId="75" applyFont="1" applyFill="1" applyBorder="1" applyAlignment="1">
      <alignment horizontal="center" vertical="center" wrapText="1"/>
    </xf>
    <xf numFmtId="0" fontId="5" fillId="3" borderId="8" xfId="75" applyFont="1" applyFill="1" applyBorder="1" applyAlignment="1">
      <alignment horizontal="center" vertical="center" wrapText="1"/>
    </xf>
    <xf numFmtId="0" fontId="3" fillId="2" borderId="12" xfId="75" applyFont="1" applyFill="1" applyBorder="1" applyAlignment="1">
      <alignment horizontal="center" vertical="center" wrapText="1"/>
    </xf>
    <xf numFmtId="0" fontId="6" fillId="4" borderId="13" xfId="75" applyFont="1" applyFill="1" applyBorder="1" applyAlignment="1">
      <alignment horizontal="center" vertical="center" wrapText="1"/>
    </xf>
    <xf numFmtId="0" fontId="3" fillId="2" borderId="14" xfId="75" applyFont="1" applyFill="1" applyBorder="1" applyAlignment="1">
      <alignment horizontal="center" vertical="center" wrapText="1"/>
    </xf>
    <xf numFmtId="0" fontId="6" fillId="4" borderId="15" xfId="75" applyFont="1" applyFill="1" applyBorder="1" applyAlignment="1">
      <alignment horizontal="center" vertical="center" wrapText="1"/>
    </xf>
    <xf numFmtId="0" fontId="4" fillId="5" borderId="12" xfId="75" applyFont="1" applyFill="1" applyBorder="1" applyAlignment="1">
      <alignment horizontal="center" vertical="center"/>
    </xf>
    <xf numFmtId="0" fontId="7" fillId="0" borderId="16" xfId="75" applyBorder="1" applyAlignment="1">
      <alignment horizontal="center" vertical="center"/>
    </xf>
    <xf numFmtId="177" fontId="7" fillId="0" borderId="16" xfId="75" applyNumberFormat="1" applyBorder="1" applyAlignment="1">
      <alignment horizontal="center" vertical="center"/>
    </xf>
    <xf numFmtId="0" fontId="4" fillId="5" borderId="17" xfId="75" applyFont="1" applyFill="1" applyBorder="1" applyAlignment="1">
      <alignment horizontal="center" vertical="center"/>
    </xf>
    <xf numFmtId="0" fontId="7" fillId="0" borderId="18" xfId="75" applyBorder="1" applyAlignment="1">
      <alignment horizontal="center" vertical="center"/>
    </xf>
    <xf numFmtId="177" fontId="7" fillId="0" borderId="19" xfId="75" applyNumberFormat="1" applyBorder="1" applyAlignment="1">
      <alignment horizontal="center" vertical="center"/>
    </xf>
    <xf numFmtId="0" fontId="4" fillId="5" borderId="20" xfId="75" applyFont="1" applyFill="1" applyBorder="1" applyAlignment="1">
      <alignment horizontal="center" vertical="center"/>
    </xf>
    <xf numFmtId="0" fontId="7" fillId="0" borderId="13" xfId="75" applyBorder="1" applyAlignment="1">
      <alignment horizontal="center" vertical="center"/>
    </xf>
    <xf numFmtId="177" fontId="7" fillId="0" borderId="13" xfId="75" applyNumberFormat="1" applyBorder="1" applyAlignment="1">
      <alignment horizontal="center" vertical="center"/>
    </xf>
    <xf numFmtId="177" fontId="7" fillId="0" borderId="21" xfId="75" applyNumberFormat="1" applyBorder="1" applyAlignment="1">
      <alignment horizontal="center" vertical="center"/>
    </xf>
    <xf numFmtId="177" fontId="7" fillId="0" borderId="15" xfId="75" applyNumberFormat="1" applyBorder="1" applyAlignment="1">
      <alignment horizontal="center" vertical="center"/>
    </xf>
    <xf numFmtId="0" fontId="4" fillId="5" borderId="9" xfId="75" applyFont="1" applyFill="1" applyBorder="1" applyAlignment="1">
      <alignment horizontal="center" vertical="center"/>
    </xf>
    <xf numFmtId="0" fontId="7" fillId="0" borderId="22" xfId="75" applyBorder="1" applyAlignment="1">
      <alignment horizontal="center" vertical="center"/>
    </xf>
    <xf numFmtId="177" fontId="7" fillId="0" borderId="22" xfId="75" applyNumberFormat="1" applyBorder="1" applyAlignment="1">
      <alignment horizontal="center" vertical="center"/>
    </xf>
    <xf numFmtId="177" fontId="7" fillId="0" borderId="23" xfId="75" applyNumberFormat="1" applyBorder="1" applyAlignment="1">
      <alignment horizontal="center" vertical="center"/>
    </xf>
    <xf numFmtId="0" fontId="4" fillId="5" borderId="24" xfId="75" applyFont="1" applyFill="1" applyBorder="1" applyAlignment="1">
      <alignment horizontal="center" vertical="center"/>
    </xf>
    <xf numFmtId="0" fontId="7" fillId="0" borderId="25" xfId="75" applyBorder="1" applyAlignment="1">
      <alignment horizontal="center" vertical="center"/>
    </xf>
    <xf numFmtId="177" fontId="7" fillId="0" borderId="25" xfId="75" applyNumberFormat="1" applyBorder="1" applyAlignment="1">
      <alignment horizontal="center" vertical="center"/>
    </xf>
    <xf numFmtId="177" fontId="7" fillId="0" borderId="26" xfId="75" applyNumberFormat="1" applyBorder="1" applyAlignment="1">
      <alignment horizontal="center" vertical="center"/>
    </xf>
    <xf numFmtId="176" fontId="0" fillId="0" borderId="27" xfId="0" applyBorder="1" applyAlignment="1"/>
    <xf numFmtId="0" fontId="7" fillId="0" borderId="0" xfId="75" applyAlignment="1">
      <alignment horizontal="center" vertical="center"/>
    </xf>
    <xf numFmtId="177" fontId="7" fillId="0" borderId="0" xfId="75" applyNumberFormat="1" applyAlignment="1">
      <alignment horizontal="center" vertical="center"/>
    </xf>
    <xf numFmtId="176" fontId="0" fillId="0" borderId="0" xfId="0" applyAlignment="1">
      <alignment horizontal="center"/>
    </xf>
    <xf numFmtId="0" fontId="4" fillId="0" borderId="8" xfId="75" applyFont="1" applyBorder="1" applyAlignment="1">
      <alignment horizontal="center" vertical="center" wrapText="1"/>
    </xf>
    <xf numFmtId="176" fontId="8" fillId="0" borderId="1" xfId="0" applyFont="1" applyBorder="1" applyAlignment="1">
      <alignment horizontal="center" vertical="center"/>
    </xf>
    <xf numFmtId="176" fontId="8" fillId="0" borderId="2" xfId="0" applyFont="1" applyBorder="1" applyAlignment="1">
      <alignment horizontal="center" vertical="center"/>
    </xf>
    <xf numFmtId="176" fontId="8" fillId="0" borderId="28" xfId="0" applyFont="1" applyBorder="1" applyAlignment="1">
      <alignment horizontal="center" vertical="center"/>
    </xf>
    <xf numFmtId="176" fontId="9" fillId="0" borderId="3" xfId="0" applyFont="1" applyBorder="1" applyAlignment="1">
      <alignment horizontal="left" vertical="center" wrapText="1"/>
    </xf>
    <xf numFmtId="176" fontId="10" fillId="0" borderId="4" xfId="0" applyFont="1" applyBorder="1" applyAlignment="1">
      <alignment horizontal="left" vertical="center" wrapText="1"/>
    </xf>
    <xf numFmtId="176" fontId="10" fillId="0" borderId="5" xfId="0" applyFont="1" applyBorder="1" applyAlignment="1">
      <alignment horizontal="left" vertical="center" wrapText="1"/>
    </xf>
    <xf numFmtId="176" fontId="11" fillId="3" borderId="20" xfId="0" applyFont="1" applyFill="1" applyBorder="1" applyAlignment="1">
      <alignment horizontal="center" vertical="center" wrapText="1"/>
    </xf>
    <xf numFmtId="176" fontId="11" fillId="4" borderId="13" xfId="0" applyFont="1" applyFill="1" applyBorder="1" applyAlignment="1">
      <alignment horizontal="center" vertical="center"/>
    </xf>
    <xf numFmtId="176" fontId="11" fillId="4" borderId="13" xfId="0" applyFont="1" applyFill="1" applyBorder="1" applyAlignment="1">
      <alignment horizontal="center" vertical="center" wrapText="1"/>
    </xf>
    <xf numFmtId="176" fontId="4" fillId="4" borderId="15" xfId="0" applyFont="1" applyFill="1" applyBorder="1" applyAlignment="1">
      <alignment horizontal="center" vertical="center" wrapText="1"/>
    </xf>
    <xf numFmtId="176" fontId="11" fillId="3" borderId="20" xfId="0" applyFont="1" applyFill="1" applyBorder="1" applyAlignment="1">
      <alignment horizontal="center" vertical="center"/>
    </xf>
    <xf numFmtId="176" fontId="12" fillId="0" borderId="13" xfId="0" applyFont="1" applyBorder="1" applyAlignment="1">
      <alignment horizontal="center" vertical="center"/>
    </xf>
    <xf numFmtId="178" fontId="12" fillId="0" borderId="13" xfId="0" applyNumberFormat="1" applyFont="1" applyBorder="1" applyAlignment="1">
      <alignment horizontal="center" vertical="center"/>
    </xf>
    <xf numFmtId="177" fontId="13" fillId="0" borderId="13" xfId="0" applyNumberFormat="1" applyFont="1" applyBorder="1" applyAlignment="1">
      <alignment horizontal="center" vertical="center"/>
    </xf>
    <xf numFmtId="177" fontId="13" fillId="0" borderId="15" xfId="0" applyNumberFormat="1" applyFont="1" applyBorder="1" applyAlignment="1">
      <alignment horizontal="center" vertical="center"/>
    </xf>
    <xf numFmtId="176" fontId="11" fillId="3" borderId="24" xfId="0" applyFont="1" applyFill="1" applyBorder="1" applyAlignment="1">
      <alignment horizontal="center" vertical="center"/>
    </xf>
    <xf numFmtId="176" fontId="12" fillId="0" borderId="25" xfId="0" applyFont="1" applyBorder="1" applyAlignment="1">
      <alignment horizontal="center" vertical="center"/>
    </xf>
    <xf numFmtId="178" fontId="12" fillId="0" borderId="25" xfId="0" applyNumberFormat="1" applyFont="1" applyBorder="1" applyAlignment="1">
      <alignment horizontal="center" vertical="center"/>
    </xf>
    <xf numFmtId="177" fontId="13" fillId="0" borderId="25" xfId="0" applyNumberFormat="1" applyFont="1" applyBorder="1" applyAlignment="1">
      <alignment horizontal="center" vertical="center"/>
    </xf>
    <xf numFmtId="177" fontId="13" fillId="0" borderId="26" xfId="0" applyNumberFormat="1" applyFont="1" applyBorder="1" applyAlignment="1">
      <alignment horizontal="center" vertical="center"/>
    </xf>
    <xf numFmtId="176" fontId="2" fillId="0" borderId="28" xfId="0" applyFont="1" applyBorder="1" applyAlignment="1">
      <alignment horizontal="left" wrapText="1"/>
    </xf>
    <xf numFmtId="176" fontId="0" fillId="0" borderId="29" xfId="0" applyBorder="1" applyAlignment="1"/>
    <xf numFmtId="176" fontId="0" fillId="0" borderId="30" xfId="0" applyBorder="1" applyAlignment="1"/>
    <xf numFmtId="176" fontId="1" fillId="0" borderId="13" xfId="0" applyFont="1" applyBorder="1" applyAlignment="1">
      <alignment horizontal="center" vertical="center" wrapText="1"/>
    </xf>
    <xf numFmtId="0" fontId="14" fillId="6" borderId="13" xfId="131" applyFont="1" applyFill="1" applyBorder="1" applyAlignment="1">
      <alignment horizontal="center" vertical="center" wrapText="1"/>
    </xf>
    <xf numFmtId="0" fontId="15" fillId="6" borderId="10" xfId="131" applyFont="1" applyFill="1" applyBorder="1" applyAlignment="1">
      <alignment horizontal="left" vertical="center" wrapText="1"/>
    </xf>
    <xf numFmtId="0" fontId="15" fillId="6" borderId="11" xfId="131" applyFont="1" applyFill="1" applyBorder="1" applyAlignment="1">
      <alignment horizontal="left" vertical="center" wrapText="1"/>
    </xf>
    <xf numFmtId="0" fontId="16" fillId="6" borderId="13" xfId="131" applyFont="1" applyFill="1" applyBorder="1" applyAlignment="1">
      <alignment horizontal="left" vertical="center" wrapText="1"/>
    </xf>
    <xf numFmtId="176" fontId="1" fillId="0" borderId="13" xfId="0" applyFont="1" applyBorder="1" applyAlignment="1">
      <alignment horizontal="center" vertical="center"/>
    </xf>
    <xf numFmtId="176" fontId="3" fillId="7" borderId="13" xfId="0" applyFont="1" applyFill="1" applyBorder="1" applyAlignment="1">
      <alignment horizontal="center" vertical="center"/>
    </xf>
    <xf numFmtId="0" fontId="17" fillId="7" borderId="13" xfId="134" applyFont="1" applyFill="1" applyBorder="1" applyAlignment="1">
      <alignment horizontal="center" vertical="center"/>
    </xf>
    <xf numFmtId="0" fontId="3" fillId="7" borderId="22" xfId="134" applyFont="1" applyFill="1" applyBorder="1" applyAlignment="1">
      <alignment horizontal="center" vertical="center" wrapText="1"/>
    </xf>
    <xf numFmtId="176" fontId="3" fillId="7" borderId="16" xfId="0" applyFont="1" applyFill="1" applyBorder="1" applyAlignment="1">
      <alignment horizontal="center" vertical="center" wrapText="1"/>
    </xf>
    <xf numFmtId="0" fontId="18" fillId="0" borderId="16" xfId="0" applyNumberFormat="1" applyFont="1" applyBorder="1" applyAlignment="1">
      <alignment horizontal="center" vertical="center"/>
    </xf>
    <xf numFmtId="0" fontId="19" fillId="0" borderId="16" xfId="0" applyNumberFormat="1" applyFont="1" applyBorder="1" applyAlignment="1">
      <alignment horizontal="center" vertical="center"/>
    </xf>
    <xf numFmtId="176" fontId="20" fillId="7" borderId="13" xfId="0" applyFont="1" applyFill="1" applyBorder="1" applyAlignment="1">
      <alignment horizontal="center" vertical="center"/>
    </xf>
    <xf numFmtId="0" fontId="17" fillId="7" borderId="22" xfId="134" applyFont="1" applyFill="1" applyBorder="1" applyAlignment="1">
      <alignment horizontal="center" vertical="center"/>
    </xf>
    <xf numFmtId="0" fontId="17" fillId="7" borderId="16" xfId="134" applyFont="1" applyFill="1" applyBorder="1" applyAlignment="1">
      <alignment horizontal="center" vertical="center"/>
    </xf>
    <xf numFmtId="177" fontId="21" fillId="7" borderId="31" xfId="134" applyNumberFormat="1" applyFont="1" applyFill="1" applyBorder="1" applyAlignment="1">
      <alignment horizontal="center" vertical="center" wrapText="1"/>
    </xf>
    <xf numFmtId="177" fontId="22" fillId="7" borderId="31" xfId="134" applyNumberFormat="1" applyFont="1" applyFill="1" applyBorder="1" applyAlignment="1">
      <alignment horizontal="center" vertical="center" wrapText="1"/>
    </xf>
    <xf numFmtId="176" fontId="5" fillId="7" borderId="13" xfId="0" applyFont="1" applyFill="1" applyBorder="1" applyAlignment="1">
      <alignment horizontal="center" vertical="center"/>
    </xf>
    <xf numFmtId="0" fontId="7" fillId="0" borderId="13" xfId="135" applyBorder="1" applyAlignment="1">
      <alignment horizontal="center" vertical="center"/>
    </xf>
    <xf numFmtId="177" fontId="23" fillId="0" borderId="13" xfId="134" applyNumberFormat="1" applyFont="1" applyBorder="1" applyAlignment="1">
      <alignment horizontal="center" vertical="center"/>
    </xf>
    <xf numFmtId="179" fontId="23" fillId="0" borderId="13" xfId="134" applyNumberFormat="1" applyFont="1" applyBorder="1" applyAlignment="1">
      <alignment horizontal="center" vertical="center"/>
    </xf>
    <xf numFmtId="0" fontId="24" fillId="0" borderId="13" xfId="0" applyNumberFormat="1" applyFont="1" applyBorder="1" applyAlignment="1">
      <alignment horizontal="center" vertical="center"/>
    </xf>
    <xf numFmtId="0" fontId="7" fillId="0" borderId="13" xfId="135" applyBorder="1" applyAlignment="1">
      <alignment horizontal="center" vertical="center" wrapText="1"/>
    </xf>
    <xf numFmtId="0" fontId="7" fillId="0" borderId="13" xfId="135" applyFont="1" applyBorder="1" applyAlignment="1">
      <alignment horizontal="center" vertical="center" wrapText="1"/>
    </xf>
    <xf numFmtId="0" fontId="25" fillId="0" borderId="0" xfId="0" applyNumberFormat="1" applyFont="1">
      <alignment vertical="center"/>
    </xf>
    <xf numFmtId="0" fontId="19" fillId="0" borderId="32" xfId="0" applyNumberFormat="1" applyFont="1" applyBorder="1" applyAlignment="1">
      <alignment horizontal="center" vertical="center"/>
    </xf>
    <xf numFmtId="0" fontId="19" fillId="0" borderId="33" xfId="0" applyNumberFormat="1" applyFont="1" applyBorder="1" applyAlignment="1">
      <alignment horizontal="center" vertical="center"/>
    </xf>
    <xf numFmtId="0" fontId="19" fillId="0" borderId="34" xfId="0" applyNumberFormat="1" applyFont="1" applyBorder="1" applyAlignment="1">
      <alignment horizontal="center" vertical="center"/>
    </xf>
    <xf numFmtId="0" fontId="16" fillId="6" borderId="0" xfId="131" applyFont="1" applyFill="1" applyAlignment="1">
      <alignment horizontal="left" vertical="center" wrapText="1"/>
    </xf>
    <xf numFmtId="176" fontId="26" fillId="0" borderId="0" xfId="0" applyFont="1" applyAlignment="1">
      <alignment horizontal="center"/>
    </xf>
    <xf numFmtId="176" fontId="26" fillId="0" borderId="0" xfId="0" applyFont="1" applyAlignment="1"/>
    <xf numFmtId="176" fontId="27" fillId="8" borderId="13" xfId="0" applyFont="1" applyFill="1" applyBorder="1" applyAlignment="1">
      <alignment horizontal="center" vertical="center"/>
    </xf>
    <xf numFmtId="176" fontId="28" fillId="3" borderId="10" xfId="0" applyFont="1" applyFill="1" applyBorder="1" applyAlignment="1">
      <alignment horizontal="center" vertical="top"/>
    </xf>
    <xf numFmtId="176" fontId="28" fillId="3" borderId="7" xfId="0" applyFont="1" applyFill="1" applyBorder="1" applyAlignment="1">
      <alignment horizontal="center" vertical="top"/>
    </xf>
    <xf numFmtId="176" fontId="28" fillId="3" borderId="11" xfId="0" applyFont="1" applyFill="1" applyBorder="1" applyAlignment="1">
      <alignment horizontal="center" vertical="top"/>
    </xf>
    <xf numFmtId="176" fontId="29" fillId="8" borderId="10" xfId="0" applyFont="1" applyFill="1" applyBorder="1" applyAlignment="1">
      <alignment horizontal="center" vertical="center" wrapText="1"/>
    </xf>
    <xf numFmtId="176" fontId="29" fillId="8" borderId="13" xfId="0" applyFont="1" applyFill="1" applyBorder="1" applyAlignment="1">
      <alignment horizontal="center" vertical="center" wrapText="1"/>
    </xf>
    <xf numFmtId="2" fontId="30" fillId="8" borderId="10" xfId="0" applyNumberFormat="1" applyFont="1" applyFill="1" applyBorder="1" applyAlignment="1">
      <alignment horizontal="center" vertical="center" wrapText="1"/>
    </xf>
    <xf numFmtId="49" fontId="30" fillId="8" borderId="13" xfId="0" applyNumberFormat="1" applyFont="1" applyFill="1" applyBorder="1" applyAlignment="1">
      <alignment horizontal="left" vertical="center" wrapText="1"/>
    </xf>
    <xf numFmtId="49" fontId="30" fillId="8" borderId="13" xfId="0" applyNumberFormat="1" applyFont="1" applyFill="1" applyBorder="1" applyAlignment="1">
      <alignment horizontal="center" vertical="center" wrapText="1"/>
    </xf>
    <xf numFmtId="0" fontId="30" fillId="8" borderId="13" xfId="0" applyNumberFormat="1" applyFont="1" applyFill="1" applyBorder="1" applyAlignment="1">
      <alignment horizontal="center" vertical="center" wrapText="1"/>
    </xf>
    <xf numFmtId="58" fontId="30" fillId="8" borderId="13" xfId="0" applyNumberFormat="1" applyFont="1" applyFill="1" applyBorder="1" applyAlignment="1">
      <alignment horizontal="center" vertical="center" wrapText="1"/>
    </xf>
    <xf numFmtId="176" fontId="0" fillId="8" borderId="0" xfId="0" applyFill="1" applyAlignment="1"/>
    <xf numFmtId="176" fontId="31" fillId="8" borderId="0" xfId="0" applyFont="1" applyFill="1" applyAlignment="1">
      <alignment horizontal="left" vertical="top" wrapText="1"/>
    </xf>
    <xf numFmtId="176" fontId="0" fillId="9" borderId="35" xfId="0" applyFill="1" applyBorder="1" applyAlignment="1"/>
    <xf numFmtId="176" fontId="0" fillId="9" borderId="36" xfId="0" applyFill="1" applyBorder="1" applyAlignment="1"/>
    <xf numFmtId="176" fontId="0" fillId="9" borderId="37" xfId="0" applyFill="1" applyBorder="1" applyAlignment="1"/>
    <xf numFmtId="176" fontId="0" fillId="9" borderId="38" xfId="0" applyFill="1" applyBorder="1" applyAlignment="1"/>
    <xf numFmtId="176" fontId="0" fillId="9" borderId="0" xfId="0" applyFill="1" applyAlignment="1"/>
    <xf numFmtId="176" fontId="0" fillId="9" borderId="39" xfId="0" applyFill="1" applyBorder="1" applyAlignment="1"/>
    <xf numFmtId="176" fontId="32" fillId="9" borderId="38" xfId="0" applyFont="1" applyFill="1" applyBorder="1" applyAlignment="1"/>
    <xf numFmtId="176" fontId="32" fillId="9" borderId="0" xfId="0" applyFont="1" applyFill="1" applyAlignment="1"/>
    <xf numFmtId="176" fontId="32" fillId="9" borderId="39" xfId="0" applyFont="1" applyFill="1" applyBorder="1" applyAlignment="1"/>
    <xf numFmtId="176" fontId="33" fillId="9" borderId="38" xfId="0" applyFont="1" applyFill="1" applyBorder="1" applyAlignment="1">
      <alignment horizontal="left" vertical="center" wrapText="1"/>
    </xf>
    <xf numFmtId="176" fontId="33" fillId="9" borderId="0" xfId="0" applyFont="1" applyFill="1" applyAlignment="1">
      <alignment horizontal="left" vertical="center"/>
    </xf>
    <xf numFmtId="176" fontId="33" fillId="9" borderId="39" xfId="0" applyFont="1" applyFill="1" applyBorder="1" applyAlignment="1">
      <alignment horizontal="left" vertical="center"/>
    </xf>
    <xf numFmtId="176" fontId="33" fillId="9" borderId="38" xfId="0" applyFont="1" applyFill="1" applyBorder="1" applyAlignment="1">
      <alignment horizontal="left" wrapText="1"/>
    </xf>
    <xf numFmtId="176" fontId="33" fillId="9" borderId="0" xfId="0" applyFont="1" applyFill="1" applyAlignment="1">
      <alignment horizontal="left"/>
    </xf>
    <xf numFmtId="176" fontId="33" fillId="9" borderId="39" xfId="0" applyFont="1" applyFill="1" applyBorder="1" applyAlignment="1">
      <alignment horizontal="left"/>
    </xf>
    <xf numFmtId="176" fontId="34" fillId="9" borderId="40" xfId="0" applyFont="1" applyFill="1" applyBorder="1" applyAlignment="1"/>
    <xf numFmtId="176" fontId="32" fillId="9" borderId="41" xfId="0" applyFont="1" applyFill="1" applyBorder="1" applyAlignment="1"/>
    <xf numFmtId="176" fontId="32" fillId="9" borderId="42" xfId="0" applyFont="1" applyFill="1" applyBorder="1" applyAlignment="1"/>
    <xf numFmtId="176" fontId="35" fillId="9" borderId="38" xfId="0" applyFont="1" applyFill="1" applyBorder="1" applyAlignment="1">
      <alignment horizontal="left"/>
    </xf>
    <xf numFmtId="176" fontId="35" fillId="9" borderId="0" xfId="0" applyFont="1" applyFill="1" applyAlignment="1">
      <alignment horizontal="right"/>
    </xf>
    <xf numFmtId="176" fontId="36" fillId="9" borderId="38" xfId="0" applyFont="1" applyFill="1" applyBorder="1" applyAlignment="1"/>
    <xf numFmtId="176" fontId="0" fillId="9" borderId="32" xfId="0" applyFill="1" applyBorder="1" applyAlignment="1"/>
    <xf numFmtId="176" fontId="0" fillId="9" borderId="33" xfId="0" applyFill="1" applyBorder="1" applyAlignment="1"/>
    <xf numFmtId="176" fontId="0" fillId="9" borderId="34" xfId="0" applyFill="1" applyBorder="1" applyAlignment="1"/>
  </cellXfs>
  <cellStyles count="138">
    <cellStyle name="常规" xfId="0" builtinId="0"/>
    <cellStyle name="货币[0]" xfId="1" builtinId="7"/>
    <cellStyle name="20% - 强调文字颜色 3" xfId="2" builtinId="38"/>
    <cellStyle name="Normal 3 2 2" xfId="3"/>
    <cellStyle name="输入" xfId="4" builtinId="20"/>
    <cellStyle name="货币" xfId="5" builtinId="4"/>
    <cellStyle name="千位分隔[0]" xfId="6" builtinId="6"/>
    <cellStyle name="Normal 7 2" xfId="7"/>
    <cellStyle name="20% - Accent4" xfId="8"/>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40% - Accent6" xfId="16"/>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Input" xfId="30"/>
    <cellStyle name="检查单元格" xfId="31" builtinId="23"/>
    <cellStyle name="20% - 强调文字颜色 6" xfId="32" builtinId="50"/>
    <cellStyle name="强调文字颜色 2" xfId="33" builtinId="33"/>
    <cellStyle name="链接单元格" xfId="34" builtinId="24"/>
    <cellStyle name="汇总" xfId="35" builtinId="25"/>
    <cellStyle name="Normal 2 3 2 2" xfId="36"/>
    <cellStyle name="好" xfId="37" builtinId="26"/>
    <cellStyle name="适中" xfId="38" builtinId="28"/>
    <cellStyle name="Normal 3 2 2 3" xfId="39"/>
    <cellStyle name="Heading 3" xfId="40"/>
    <cellStyle name="20% - 强调文字颜色 5" xfId="41" builtinId="46"/>
    <cellStyle name="Normal 3 2 4" xfId="42"/>
    <cellStyle name="强调文字颜色 1" xfId="43" builtinId="29"/>
    <cellStyle name="20% - 强调文字颜色 1" xfId="44" builtinId="30"/>
    <cellStyle name="20% - Accent2" xfId="45"/>
    <cellStyle name="40% - 强调文字颜色 1" xfId="46" builtinId="31"/>
    <cellStyle name="20% - 强调文字颜色 2" xfId="47" builtinId="34"/>
    <cellStyle name="20% - Accent3" xfId="48"/>
    <cellStyle name="40% - 强调文字颜色 2" xfId="49" builtinId="35"/>
    <cellStyle name="强调文字颜色 3" xfId="50" builtinId="37"/>
    <cellStyle name="强调文字颜色 4" xfId="51" builtinId="41"/>
    <cellStyle name="20% - 强调文字颜色 4" xfId="52" builtinId="42"/>
    <cellStyle name="Normal 3 2 3" xfId="53"/>
    <cellStyle name="20% - Accent5" xfId="54"/>
    <cellStyle name="60% - Accent1" xfId="55"/>
    <cellStyle name="40% - 强调文字颜色 4" xfId="56" builtinId="43"/>
    <cellStyle name="强调文字颜色 5" xfId="57" builtinId="45"/>
    <cellStyle name="60% - Accent2" xfId="58"/>
    <cellStyle name="常规 2 2" xfId="59"/>
    <cellStyle name="40% - 强调文字颜色 5" xfId="60" builtinId="47"/>
    <cellStyle name="60% - 强调文字颜色 5" xfId="61" builtinId="48"/>
    <cellStyle name="强调文字颜色 6" xfId="62" builtinId="49"/>
    <cellStyle name="40% - 强调文字颜色 6" xfId="63" builtinId="51"/>
    <cellStyle name="60% - 强调文字颜色 6" xfId="64" builtinId="52"/>
    <cellStyle name="20% - Accent6" xfId="65"/>
    <cellStyle name="60% - Accent3" xfId="66"/>
    <cellStyle name="常规 2 3" xfId="67"/>
    <cellStyle name="20% - Accent1" xfId="68"/>
    <cellStyle name="40% - Accent1" xfId="69"/>
    <cellStyle name="40% - Accent2" xfId="70"/>
    <cellStyle name="40% - Accent3" xfId="71"/>
    <cellStyle name="40% - Accent4" xfId="72"/>
    <cellStyle name="40% - Accent5" xfId="73"/>
    <cellStyle name="60% - Accent4" xfId="74"/>
    <cellStyle name="常规 2 4" xfId="75"/>
    <cellStyle name="60% - Accent5" xfId="76"/>
    <cellStyle name="60% - Accent6" xfId="77"/>
    <cellStyle name="Accent1" xfId="78"/>
    <cellStyle name="Accent2" xfId="79"/>
    <cellStyle name="Accent3" xfId="80"/>
    <cellStyle name="Accent4" xfId="81"/>
    <cellStyle name="Accent5" xfId="82"/>
    <cellStyle name="Accent6" xfId="83"/>
    <cellStyle name="Bad" xfId="84"/>
    <cellStyle name="Calculation" xfId="85"/>
    <cellStyle name="Check Cell" xfId="86"/>
    <cellStyle name="Explanatory Text" xfId="87"/>
    <cellStyle name="RowLevel_1" xfId="88"/>
    <cellStyle name="Good" xfId="89"/>
    <cellStyle name="Heading 1" xfId="90"/>
    <cellStyle name="Normal 5 3" xfId="91"/>
    <cellStyle name="Heading 2" xfId="92"/>
    <cellStyle name="Normal 3 2 2 2" xfId="93"/>
    <cellStyle name="Heading 4" xfId="94"/>
    <cellStyle name="Linked Cell" xfId="95"/>
    <cellStyle name="Neutral" xfId="96"/>
    <cellStyle name="Normal 2" xfId="97"/>
    <cellStyle name="Normal 2 2" xfId="98"/>
    <cellStyle name="Normal 2 2 2" xfId="99"/>
    <cellStyle name="Normal 2 3" xfId="100"/>
    <cellStyle name="Normal 2 3 2" xfId="101"/>
    <cellStyle name="Normal 2 3 3" xfId="102"/>
    <cellStyle name="Normal 2 4" xfId="103"/>
    <cellStyle name="Normal 2 4 2" xfId="104"/>
    <cellStyle name="Normal 2 5" xfId="105"/>
    <cellStyle name="Normal 3" xfId="106"/>
    <cellStyle name="Normal 3 2" xfId="107"/>
    <cellStyle name="Normal 3 2 2 2 2" xfId="108"/>
    <cellStyle name="Normal 3 2 3 2" xfId="109"/>
    <cellStyle name="常规 3" xfId="110"/>
    <cellStyle name="Normal 3 3" xfId="111"/>
    <cellStyle name="Normal 3 4" xfId="112"/>
    <cellStyle name="Normal 3 4 2" xfId="113"/>
    <cellStyle name="Note" xfId="114"/>
    <cellStyle name="Normal 3 4 2 2" xfId="115"/>
    <cellStyle name="Normal 3 4 3" xfId="116"/>
    <cellStyle name="Normal 3 5" xfId="117"/>
    <cellStyle name="Normal 3 5 2" xfId="118"/>
    <cellStyle name="Normal 3 6" xfId="119"/>
    <cellStyle name="Normal 4" xfId="120"/>
    <cellStyle name="Normal 5" xfId="121"/>
    <cellStyle name="Normal 5 2" xfId="122"/>
    <cellStyle name="Normal 5 2 2" xfId="123"/>
    <cellStyle name="Normal 6" xfId="124"/>
    <cellStyle name="Normal 7" xfId="125"/>
    <cellStyle name="Normal 8" xfId="126"/>
    <cellStyle name="Normal 9" xfId="127"/>
    <cellStyle name="Output" xfId="128"/>
    <cellStyle name="Percent 2" xfId="129"/>
    <cellStyle name="Title" xfId="130"/>
    <cellStyle name="常规 2" xfId="131"/>
    <cellStyle name="Total" xfId="132"/>
    <cellStyle name="Warning Text" xfId="133"/>
    <cellStyle name="常规 3 2" xfId="134"/>
    <cellStyle name="常规 4" xfId="135"/>
    <cellStyle name="超链接 2" xfId="136"/>
    <cellStyle name="一般_Sheet1" xfId="137"/>
  </cellStyles>
  <tableStyles count="0" defaultTableStyle="TableStyleMedium2"/>
  <colors>
    <mruColors>
      <color rgb="000099FF"/>
      <color rgb="00FF9999"/>
      <color rgb="003399FF"/>
      <color rgb="00FFFF66"/>
      <color rgb="0000FFCC"/>
      <color rgb="000066FF"/>
      <color rgb="0033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522757</xdr:colOff>
      <xdr:row>0</xdr:row>
      <xdr:rowOff>25212</xdr:rowOff>
    </xdr:from>
    <xdr:to>
      <xdr:col>3</xdr:col>
      <xdr:colOff>0</xdr:colOff>
      <xdr:row>3</xdr:row>
      <xdr:rowOff>123264</xdr:rowOff>
    </xdr:to>
    <xdr:pic>
      <xdr:nvPicPr>
        <xdr:cNvPr id="1151" name="图片 2" descr="rId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4487545" y="24765"/>
          <a:ext cx="1459865"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66FF"/>
  </sheetPr>
  <dimension ref="A1:C29"/>
  <sheetViews>
    <sheetView zoomScale="85" zoomScaleNormal="85" workbookViewId="0">
      <selection activeCell="A26" sqref="A26"/>
    </sheetView>
  </sheetViews>
  <sheetFormatPr defaultColWidth="0" defaultRowHeight="12.75" zeroHeight="1" outlineLevelCol="2"/>
  <cols>
    <col min="1" max="3" width="29.7333333333333" customWidth="1"/>
    <col min="4" max="4" width="18" hidden="1" customWidth="1"/>
    <col min="5" max="5" width="9.13333333333333" hidden="1" customWidth="1"/>
    <col min="6" max="16384" width="9.13333333333333" hidden="1"/>
  </cols>
  <sheetData>
    <row r="1" spans="1:3">
      <c r="A1" s="110"/>
      <c r="B1" s="111"/>
      <c r="C1" s="112"/>
    </row>
    <row r="2" spans="1:3">
      <c r="A2" s="113"/>
      <c r="B2" s="114"/>
      <c r="C2" s="115"/>
    </row>
    <row r="3" spans="1:3">
      <c r="A3" s="113"/>
      <c r="B3" s="114"/>
      <c r="C3" s="115"/>
    </row>
    <row r="4" spans="1:3">
      <c r="A4" s="113"/>
      <c r="B4" s="114"/>
      <c r="C4" s="115"/>
    </row>
    <row r="5" ht="24.75" customHeight="1" spans="1:3">
      <c r="A5" s="113"/>
      <c r="B5" s="114"/>
      <c r="C5" s="115"/>
    </row>
    <row r="6" ht="24.75" customHeight="1" spans="1:3">
      <c r="A6" s="113"/>
      <c r="B6" s="114"/>
      <c r="C6" s="115"/>
    </row>
    <row r="7" ht="24.75" customHeight="1" spans="1:3">
      <c r="A7" s="113"/>
      <c r="B7" s="114"/>
      <c r="C7" s="115"/>
    </row>
    <row r="8" ht="24.75" customHeight="1" spans="1:3">
      <c r="A8" s="113"/>
      <c r="B8" s="114"/>
      <c r="C8" s="115"/>
    </row>
    <row r="9" ht="24.75" customHeight="1" spans="1:3">
      <c r="A9" s="116"/>
      <c r="B9" s="117"/>
      <c r="C9" s="118"/>
    </row>
    <row r="10" spans="1:3">
      <c r="A10" s="116"/>
      <c r="B10" s="117"/>
      <c r="C10" s="118"/>
    </row>
    <row r="11" ht="30" spans="1:3">
      <c r="A11" s="119" t="s">
        <v>0</v>
      </c>
      <c r="B11" s="120"/>
      <c r="C11" s="121"/>
    </row>
    <row r="12" ht="30" spans="1:3">
      <c r="A12" s="122" t="s">
        <v>1</v>
      </c>
      <c r="B12" s="123"/>
      <c r="C12" s="124"/>
    </row>
    <row r="13" ht="15" customHeight="1" spans="1:3">
      <c r="A13" s="125"/>
      <c r="B13" s="126"/>
      <c r="C13" s="127"/>
    </row>
    <row r="14" ht="20.1" customHeight="1" spans="1:3">
      <c r="A14" s="116"/>
      <c r="B14" s="117"/>
      <c r="C14" s="118"/>
    </row>
    <row r="15" ht="20.1" customHeight="1" spans="1:3">
      <c r="A15" s="128" t="s">
        <v>2</v>
      </c>
      <c r="B15" s="129"/>
      <c r="C15" s="118"/>
    </row>
    <row r="16" ht="20.1" customHeight="1" spans="1:3">
      <c r="A16" s="128" t="s">
        <v>3</v>
      </c>
      <c r="B16" s="129"/>
      <c r="C16" s="118"/>
    </row>
    <row r="17" ht="20.1" customHeight="1" spans="1:3">
      <c r="A17" s="128" t="s">
        <v>4</v>
      </c>
      <c r="B17" s="117"/>
      <c r="C17" s="118"/>
    </row>
    <row r="18" ht="20.1" customHeight="1" spans="1:3">
      <c r="A18" s="116"/>
      <c r="B18" s="117"/>
      <c r="C18" s="118"/>
    </row>
    <row r="19" ht="18.75" customHeight="1" spans="1:3">
      <c r="A19" s="116"/>
      <c r="B19" s="117"/>
      <c r="C19" s="118"/>
    </row>
    <row r="20" ht="18.75" customHeight="1" spans="1:3">
      <c r="A20" s="116"/>
      <c r="B20" s="117"/>
      <c r="C20" s="118"/>
    </row>
    <row r="21" ht="18.75" customHeight="1" spans="1:3">
      <c r="A21" s="113"/>
      <c r="B21" s="114"/>
      <c r="C21" s="115"/>
    </row>
    <row r="22" ht="18.75" customHeight="1" spans="1:3">
      <c r="A22" s="113"/>
      <c r="B22" s="114"/>
      <c r="C22" s="115"/>
    </row>
    <row r="23" ht="18.75" customHeight="1" spans="1:3">
      <c r="A23" s="113"/>
      <c r="B23" s="114"/>
      <c r="C23" s="115"/>
    </row>
    <row r="24" ht="18.75" customHeight="1" spans="1:3">
      <c r="A24" s="113"/>
      <c r="B24" s="114"/>
      <c r="C24" s="115"/>
    </row>
    <row r="25" ht="18.75" customHeight="1" spans="1:3">
      <c r="A25" s="113"/>
      <c r="B25" s="114"/>
      <c r="C25" s="115"/>
    </row>
    <row r="26" ht="18.75" customHeight="1" spans="1:3">
      <c r="A26" s="113"/>
      <c r="B26" s="114"/>
      <c r="C26" s="115"/>
    </row>
    <row r="27" ht="18.75" customHeight="1" spans="1:3">
      <c r="A27" s="113"/>
      <c r="B27" s="114"/>
      <c r="C27" s="115"/>
    </row>
    <row r="28" ht="18.75" customHeight="1" spans="1:3">
      <c r="A28" s="130" t="s">
        <v>5</v>
      </c>
      <c r="B28" s="114"/>
      <c r="C28" s="115"/>
    </row>
    <row r="29" ht="18.75" customHeight="1" spans="1:3">
      <c r="A29" s="131"/>
      <c r="B29" s="132"/>
      <c r="C29" s="133"/>
    </row>
  </sheetData>
  <mergeCells count="2">
    <mergeCell ref="A11:C11"/>
    <mergeCell ref="A12:C12"/>
  </mergeCells>
  <pageMargins left="0.75" right="0.75" top="1" bottom="1" header="0.509027777777778" footer="0.509027777777778"/>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zoomScale="115" zoomScaleNormal="115" workbookViewId="0">
      <selection activeCell="A14" sqref="A14:C29"/>
    </sheetView>
  </sheetViews>
  <sheetFormatPr defaultColWidth="0" defaultRowHeight="12.75" customHeight="1" zeroHeight="1" outlineLevelCol="2"/>
  <cols>
    <col min="1" max="2" width="27.6" customWidth="1"/>
    <col min="3" max="3" width="32.4" customWidth="1"/>
    <col min="4" max="4" width="18" hidden="1" customWidth="1"/>
    <col min="5" max="5" width="9.13333333333333" hidden="1" customWidth="1"/>
    <col min="6" max="16384" width="9.13333333333333" hidden="1"/>
  </cols>
  <sheetData>
    <row r="1" spans="1:3">
      <c r="A1" s="108"/>
      <c r="B1" s="108"/>
      <c r="C1" s="108"/>
    </row>
    <row r="2" spans="1:3">
      <c r="A2" s="108"/>
      <c r="B2" s="108"/>
      <c r="C2" s="108"/>
    </row>
    <row r="3" spans="1:3">
      <c r="A3" s="108"/>
      <c r="B3" s="108"/>
      <c r="C3" s="108"/>
    </row>
    <row r="4" spans="1:3">
      <c r="A4" s="108"/>
      <c r="B4" s="108"/>
      <c r="C4" s="108"/>
    </row>
    <row r="5" spans="1:3">
      <c r="A5" s="108"/>
      <c r="B5" s="108"/>
      <c r="C5" s="108"/>
    </row>
    <row r="6" spans="1:3">
      <c r="A6" s="108"/>
      <c r="B6" s="108"/>
      <c r="C6" s="108"/>
    </row>
    <row r="7" spans="1:3">
      <c r="A7" s="108"/>
      <c r="B7" s="108"/>
      <c r="C7" s="108"/>
    </row>
    <row r="8" spans="1:3">
      <c r="A8" s="108"/>
      <c r="B8" s="108"/>
      <c r="C8" s="108"/>
    </row>
    <row r="9" spans="1:3">
      <c r="A9" s="108"/>
      <c r="B9" s="108"/>
      <c r="C9" s="108"/>
    </row>
    <row r="10" spans="1:3">
      <c r="A10" s="108"/>
      <c r="B10" s="108"/>
      <c r="C10" s="108"/>
    </row>
    <row r="11" spans="1:3">
      <c r="A11" s="108"/>
      <c r="B11" s="108"/>
      <c r="C11" s="108"/>
    </row>
    <row r="12" spans="1:3">
      <c r="A12" s="108"/>
      <c r="B12" s="108"/>
      <c r="C12" s="108"/>
    </row>
    <row r="13" spans="1:3">
      <c r="A13" s="108"/>
      <c r="B13" s="108"/>
      <c r="C13" s="108"/>
    </row>
    <row r="14" ht="12.6" customHeight="1" spans="1:3">
      <c r="A14" s="109" t="s">
        <v>6</v>
      </c>
      <c r="B14" s="109"/>
      <c r="C14" s="109"/>
    </row>
    <row r="15" spans="1:3">
      <c r="A15" s="109"/>
      <c r="B15" s="109"/>
      <c r="C15" s="109"/>
    </row>
    <row r="16" spans="1:3">
      <c r="A16" s="109"/>
      <c r="B16" s="109"/>
      <c r="C16" s="109"/>
    </row>
    <row r="17" spans="1:3">
      <c r="A17" s="109"/>
      <c r="B17" s="109"/>
      <c r="C17" s="109"/>
    </row>
    <row r="18" spans="1:3">
      <c r="A18" s="109"/>
      <c r="B18" s="109"/>
      <c r="C18" s="109"/>
    </row>
    <row r="19" spans="1:3">
      <c r="A19" s="109"/>
      <c r="B19" s="109"/>
      <c r="C19" s="109"/>
    </row>
    <row r="20" spans="1:3">
      <c r="A20" s="109"/>
      <c r="B20" s="109"/>
      <c r="C20" s="109"/>
    </row>
    <row r="21" spans="1:3">
      <c r="A21" s="109"/>
      <c r="B21" s="109"/>
      <c r="C21" s="109"/>
    </row>
    <row r="22" spans="1:3">
      <c r="A22" s="109"/>
      <c r="B22" s="109"/>
      <c r="C22" s="109"/>
    </row>
    <row r="23" spans="1:3">
      <c r="A23" s="109"/>
      <c r="B23" s="109"/>
      <c r="C23" s="109"/>
    </row>
    <row r="24" spans="1:3">
      <c r="A24" s="109"/>
      <c r="B24" s="109"/>
      <c r="C24" s="109"/>
    </row>
    <row r="25" spans="1:3">
      <c r="A25" s="109"/>
      <c r="B25" s="109"/>
      <c r="C25" s="109"/>
    </row>
    <row r="26" spans="1:3">
      <c r="A26" s="109"/>
      <c r="B26" s="109"/>
      <c r="C26" s="109"/>
    </row>
    <row r="27" spans="1:3">
      <c r="A27" s="109"/>
      <c r="B27" s="109"/>
      <c r="C27" s="109"/>
    </row>
    <row r="28" spans="1:3">
      <c r="A28" s="109"/>
      <c r="B28" s="109"/>
      <c r="C28" s="109"/>
    </row>
    <row r="29" spans="1:3">
      <c r="A29" s="109"/>
      <c r="B29" s="109"/>
      <c r="C29" s="109"/>
    </row>
  </sheetData>
  <sheetProtection sheet="1" objects="1" scenarios="1"/>
  <mergeCells count="1">
    <mergeCell ref="A14:C29"/>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D14"/>
  <sheetViews>
    <sheetView zoomScale="115" zoomScaleNormal="115" workbookViewId="0">
      <selection activeCell="D5" sqref="D5"/>
    </sheetView>
  </sheetViews>
  <sheetFormatPr defaultColWidth="0" defaultRowHeight="12.75" customHeight="1" outlineLevelCol="3"/>
  <cols>
    <col min="1" max="1" width="9.13333333333333" style="95" customWidth="1"/>
    <col min="2" max="2" width="27.6" style="96" customWidth="1"/>
    <col min="3" max="3" width="10.4" style="95" customWidth="1"/>
    <col min="4" max="4" width="14.2666666666667" style="95" customWidth="1"/>
    <col min="5" max="5" width="18" style="96" hidden="1" customWidth="1"/>
    <col min="6" max="6" width="9.13333333333333" style="96" hidden="1" customWidth="1"/>
    <col min="7" max="16384" width="9.13333333333333" style="96" hidden="1"/>
  </cols>
  <sheetData>
    <row r="1" ht="15" customHeight="1" spans="1:4">
      <c r="A1" s="97" t="s">
        <v>7</v>
      </c>
      <c r="B1" s="97"/>
      <c r="C1" s="97"/>
      <c r="D1" s="97"/>
    </row>
    <row r="2" ht="14.25" customHeight="1" spans="1:4">
      <c r="A2" s="97"/>
      <c r="B2" s="97"/>
      <c r="C2" s="97"/>
      <c r="D2" s="97"/>
    </row>
    <row r="3" ht="15.95" customHeight="1" spans="1:4">
      <c r="A3" s="98" t="s">
        <v>8</v>
      </c>
      <c r="B3" s="99"/>
      <c r="C3" s="99"/>
      <c r="D3" s="100"/>
    </row>
    <row r="4" ht="24" spans="1:4">
      <c r="A4" s="101" t="s">
        <v>9</v>
      </c>
      <c r="B4" s="102" t="s">
        <v>10</v>
      </c>
      <c r="C4" s="102" t="s">
        <v>11</v>
      </c>
      <c r="D4" s="102" t="s">
        <v>12</v>
      </c>
    </row>
    <row r="5" spans="1:4">
      <c r="A5" s="103" t="s">
        <v>13</v>
      </c>
      <c r="B5" s="104" t="s">
        <v>14</v>
      </c>
      <c r="C5" s="105" t="s">
        <v>15</v>
      </c>
      <c r="D5" s="106">
        <v>20230313</v>
      </c>
    </row>
    <row r="6" spans="1:4">
      <c r="A6" s="103"/>
      <c r="B6" s="104"/>
      <c r="C6" s="105"/>
      <c r="D6" s="107"/>
    </row>
    <row r="7" spans="1:4">
      <c r="A7" s="103"/>
      <c r="B7" s="104"/>
      <c r="C7" s="105"/>
      <c r="D7" s="107"/>
    </row>
    <row r="8" spans="1:4">
      <c r="A8" s="103"/>
      <c r="B8" s="104"/>
      <c r="C8" s="105"/>
      <c r="D8" s="107"/>
    </row>
    <row r="9" spans="1:4">
      <c r="A9" s="103"/>
      <c r="B9" s="104"/>
      <c r="C9" s="105"/>
      <c r="D9" s="107"/>
    </row>
    <row r="10" ht="24.75" customHeight="1" spans="1:4">
      <c r="A10" s="103"/>
      <c r="B10" s="104"/>
      <c r="C10" s="105"/>
      <c r="D10" s="107"/>
    </row>
    <row r="11" ht="24.75" customHeight="1" spans="1:4">
      <c r="A11" s="103"/>
      <c r="B11" s="104"/>
      <c r="C11" s="105"/>
      <c r="D11" s="107"/>
    </row>
    <row r="12" ht="24.75" customHeight="1" spans="1:4">
      <c r="A12" s="103"/>
      <c r="B12" s="104"/>
      <c r="C12" s="105"/>
      <c r="D12" s="107"/>
    </row>
    <row r="13" ht="24.75" customHeight="1" spans="1:4">
      <c r="A13" s="103"/>
      <c r="B13" s="104"/>
      <c r="C13" s="105"/>
      <c r="D13" s="107"/>
    </row>
    <row r="14" ht="20.1" customHeight="1" spans="1:4">
      <c r="A14" s="103"/>
      <c r="B14" s="104"/>
      <c r="C14" s="105"/>
      <c r="D14" s="107"/>
    </row>
  </sheetData>
  <mergeCells count="2">
    <mergeCell ref="A3:D3"/>
    <mergeCell ref="A1:D2"/>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599993896298105"/>
  </sheetPr>
  <dimension ref="A1:BG23"/>
  <sheetViews>
    <sheetView tabSelected="1" zoomScale="70" zoomScaleNormal="70" workbookViewId="0">
      <selection activeCell="D22" sqref="D22"/>
    </sheetView>
  </sheetViews>
  <sheetFormatPr defaultColWidth="9.13333333333333" defaultRowHeight="12.75"/>
  <cols>
    <col min="1" max="1" width="16.9333333333333" customWidth="1"/>
    <col min="2" max="2" width="22" customWidth="1"/>
    <col min="3" max="3" width="21.6" customWidth="1"/>
    <col min="4" max="4" width="17.3333333333333" customWidth="1"/>
    <col min="5" max="5" width="13.8" hidden="1" customWidth="1"/>
    <col min="6" max="6" width="11.8666666666667" customWidth="1"/>
    <col min="7" max="7" width="11.4666666666667" customWidth="1"/>
    <col min="8" max="8" width="12.6666666666667" customWidth="1"/>
    <col min="9" max="9" width="11.4" customWidth="1"/>
    <col min="10" max="10" width="12.4666666666667" customWidth="1"/>
    <col min="11" max="11" width="13.2666666666667" customWidth="1"/>
    <col min="12" max="12" width="11.2" customWidth="1"/>
    <col min="13" max="13" width="10.5333333333333" customWidth="1"/>
    <col min="14" max="14" width="13.6666666666667" customWidth="1"/>
    <col min="15" max="15" width="11.8" customWidth="1"/>
    <col min="16" max="16" width="10.5333333333333" customWidth="1"/>
    <col min="17" max="17" width="11.4666666666667" customWidth="1"/>
    <col min="18" max="18" width="13.4666666666667" customWidth="1"/>
    <col min="19" max="19" width="11.4" customWidth="1"/>
    <col min="20" max="21" width="11.2" customWidth="1"/>
    <col min="22" max="22" width="10.5333333333333" customWidth="1"/>
    <col min="23" max="23" width="11.6" customWidth="1"/>
    <col min="24" max="24" width="10.5333333333333" customWidth="1"/>
    <col min="25" max="25" width="10.8" customWidth="1"/>
    <col min="26" max="26" width="11.8" customWidth="1"/>
    <col min="27" max="27" width="12.0666666666667" customWidth="1"/>
    <col min="28" max="28" width="9.6" customWidth="1"/>
    <col min="29" max="29" width="10.5333333333333" customWidth="1"/>
    <col min="30" max="30" width="11.4666666666667" customWidth="1"/>
    <col min="31" max="31" width="10.2" customWidth="1"/>
    <col min="32" max="33" width="10.5333333333333" customWidth="1"/>
    <col min="34" max="34" width="8.33333333333333" customWidth="1"/>
    <col min="35" max="37" width="10.5333333333333" customWidth="1"/>
    <col min="38" max="38" width="10.6" customWidth="1"/>
    <col min="39" max="40" width="10.5333333333333" customWidth="1"/>
    <col min="41" max="41" width="11.2" customWidth="1"/>
    <col min="43" max="44" width="10.6" customWidth="1"/>
    <col min="46" max="47" width="10.6" customWidth="1"/>
    <col min="49" max="50" width="10.8" customWidth="1"/>
    <col min="52" max="53" width="11.2" customWidth="1"/>
    <col min="55" max="56" width="10.8" customWidth="1"/>
    <col min="58" max="59" width="10.6" customWidth="1"/>
  </cols>
  <sheetData>
    <row r="1" ht="58.05" customHeight="1" spans="1:59">
      <c r="A1" s="66" t="s">
        <v>16</v>
      </c>
      <c r="B1" s="67" t="s">
        <v>17</v>
      </c>
      <c r="C1" s="68" t="s">
        <v>18</v>
      </c>
      <c r="D1" s="69"/>
      <c r="E1" s="70" t="s">
        <v>19</v>
      </c>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94"/>
    </row>
    <row r="2" ht="42.5" customHeight="1" spans="1:59">
      <c r="A2" s="71"/>
      <c r="B2" s="67" t="s">
        <v>20</v>
      </c>
      <c r="C2" s="68" t="s">
        <v>21</v>
      </c>
      <c r="D2" s="69"/>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94"/>
    </row>
    <row r="3" ht="40.5" customHeight="1" spans="1:59">
      <c r="A3" s="71"/>
      <c r="B3" s="67" t="s">
        <v>22</v>
      </c>
      <c r="C3" s="68" t="s">
        <v>23</v>
      </c>
      <c r="D3" s="69"/>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94"/>
    </row>
    <row r="4" ht="31.05" customHeight="1" spans="1:59">
      <c r="A4" s="72" t="s">
        <v>24</v>
      </c>
      <c r="B4" s="73" t="s">
        <v>25</v>
      </c>
      <c r="C4" s="73"/>
      <c r="D4" s="74" t="s">
        <v>26</v>
      </c>
      <c r="E4" s="75" t="s">
        <v>27</v>
      </c>
      <c r="F4" s="76" t="s">
        <v>28</v>
      </c>
      <c r="G4" s="76"/>
      <c r="H4" s="77" t="s">
        <v>29</v>
      </c>
      <c r="I4" s="77"/>
      <c r="J4" s="77" t="s">
        <v>30</v>
      </c>
      <c r="K4" s="77"/>
      <c r="L4" s="77" t="s">
        <v>31</v>
      </c>
      <c r="M4" s="77"/>
      <c r="N4" s="77" t="s">
        <v>32</v>
      </c>
      <c r="O4" s="77"/>
      <c r="P4" s="77" t="s">
        <v>33</v>
      </c>
      <c r="Q4" s="77"/>
      <c r="R4" s="77" t="s">
        <v>34</v>
      </c>
      <c r="S4" s="77"/>
      <c r="T4" s="77" t="s">
        <v>35</v>
      </c>
      <c r="U4" s="77"/>
      <c r="V4" s="77" t="s">
        <v>36</v>
      </c>
      <c r="W4" s="77"/>
      <c r="X4" s="77" t="s">
        <v>37</v>
      </c>
      <c r="Y4" s="77"/>
      <c r="Z4" s="77" t="s">
        <v>38</v>
      </c>
      <c r="AA4" s="77"/>
      <c r="AB4" s="77" t="s">
        <v>39</v>
      </c>
      <c r="AC4" s="77"/>
      <c r="AD4" s="77" t="s">
        <v>40</v>
      </c>
      <c r="AE4" s="77"/>
      <c r="AF4" s="77" t="s">
        <v>41</v>
      </c>
      <c r="AG4" s="77"/>
      <c r="AH4" s="77" t="s">
        <v>42</v>
      </c>
      <c r="AI4" s="77"/>
      <c r="AJ4" s="77" t="s">
        <v>43</v>
      </c>
      <c r="AK4" s="77"/>
      <c r="AL4" s="77" t="s">
        <v>44</v>
      </c>
      <c r="AM4" s="77"/>
      <c r="AN4" s="77" t="s">
        <v>45</v>
      </c>
      <c r="AO4" s="77"/>
      <c r="AP4" s="91" t="s">
        <v>46</v>
      </c>
      <c r="AQ4" s="92"/>
      <c r="AR4" s="93"/>
      <c r="AS4" s="91" t="s">
        <v>47</v>
      </c>
      <c r="AT4" s="92"/>
      <c r="AU4" s="93"/>
      <c r="AV4" s="91" t="s">
        <v>48</v>
      </c>
      <c r="AW4" s="92"/>
      <c r="AX4" s="93"/>
      <c r="AY4" s="91" t="s">
        <v>49</v>
      </c>
      <c r="AZ4" s="92"/>
      <c r="BA4" s="93"/>
      <c r="BB4" s="91" t="s">
        <v>50</v>
      </c>
      <c r="BC4" s="92"/>
      <c r="BD4" s="93"/>
      <c r="BE4" s="91" t="s">
        <v>51</v>
      </c>
      <c r="BF4" s="92"/>
      <c r="BG4" s="93"/>
    </row>
    <row r="5" ht="35" customHeight="1" spans="1:59">
      <c r="A5" s="78"/>
      <c r="B5" s="79"/>
      <c r="C5" s="79"/>
      <c r="D5" s="80"/>
      <c r="E5" s="78"/>
      <c r="F5" s="81" t="s">
        <v>52</v>
      </c>
      <c r="G5" s="82" t="s">
        <v>53</v>
      </c>
      <c r="H5" s="81" t="s">
        <v>52</v>
      </c>
      <c r="I5" s="82" t="s">
        <v>53</v>
      </c>
      <c r="J5" s="81" t="s">
        <v>52</v>
      </c>
      <c r="K5" s="82" t="s">
        <v>53</v>
      </c>
      <c r="L5" s="81" t="s">
        <v>52</v>
      </c>
      <c r="M5" s="82" t="s">
        <v>53</v>
      </c>
      <c r="N5" s="81" t="s">
        <v>52</v>
      </c>
      <c r="O5" s="82" t="s">
        <v>53</v>
      </c>
      <c r="P5" s="81" t="s">
        <v>52</v>
      </c>
      <c r="Q5" s="82" t="s">
        <v>53</v>
      </c>
      <c r="R5" s="81" t="s">
        <v>52</v>
      </c>
      <c r="S5" s="82" t="s">
        <v>53</v>
      </c>
      <c r="T5" s="81" t="s">
        <v>52</v>
      </c>
      <c r="U5" s="82" t="s">
        <v>53</v>
      </c>
      <c r="V5" s="81" t="s">
        <v>52</v>
      </c>
      <c r="W5" s="82" t="s">
        <v>53</v>
      </c>
      <c r="X5" s="81" t="s">
        <v>52</v>
      </c>
      <c r="Y5" s="82" t="s">
        <v>53</v>
      </c>
      <c r="Z5" s="81" t="s">
        <v>52</v>
      </c>
      <c r="AA5" s="82" t="s">
        <v>53</v>
      </c>
      <c r="AB5" s="81" t="s">
        <v>52</v>
      </c>
      <c r="AC5" s="82" t="s">
        <v>53</v>
      </c>
      <c r="AD5" s="81" t="s">
        <v>52</v>
      </c>
      <c r="AE5" s="82" t="s">
        <v>53</v>
      </c>
      <c r="AF5" s="81" t="s">
        <v>52</v>
      </c>
      <c r="AG5" s="82" t="s">
        <v>53</v>
      </c>
      <c r="AH5" s="81" t="s">
        <v>52</v>
      </c>
      <c r="AI5" s="82" t="s">
        <v>53</v>
      </c>
      <c r="AJ5" s="81" t="s">
        <v>52</v>
      </c>
      <c r="AK5" s="82" t="s">
        <v>53</v>
      </c>
      <c r="AL5" s="81" t="s">
        <v>52</v>
      </c>
      <c r="AM5" s="82" t="s">
        <v>53</v>
      </c>
      <c r="AN5" s="81" t="s">
        <v>52</v>
      </c>
      <c r="AO5" s="82" t="s">
        <v>53</v>
      </c>
      <c r="AP5" s="81" t="s">
        <v>52</v>
      </c>
      <c r="AQ5" s="82" t="s">
        <v>53</v>
      </c>
      <c r="AR5" s="82" t="s">
        <v>54</v>
      </c>
      <c r="AS5" s="81" t="s">
        <v>52</v>
      </c>
      <c r="AT5" s="82" t="s">
        <v>53</v>
      </c>
      <c r="AU5" s="82" t="s">
        <v>54</v>
      </c>
      <c r="AV5" s="81" t="s">
        <v>52</v>
      </c>
      <c r="AW5" s="82" t="s">
        <v>53</v>
      </c>
      <c r="AX5" s="82" t="s">
        <v>54</v>
      </c>
      <c r="AY5" s="81" t="s">
        <v>52</v>
      </c>
      <c r="AZ5" s="82" t="s">
        <v>53</v>
      </c>
      <c r="BA5" s="82" t="s">
        <v>54</v>
      </c>
      <c r="BB5" s="81" t="s">
        <v>52</v>
      </c>
      <c r="BC5" s="82" t="s">
        <v>53</v>
      </c>
      <c r="BD5" s="82" t="s">
        <v>54</v>
      </c>
      <c r="BE5" s="81" t="s">
        <v>52</v>
      </c>
      <c r="BF5" s="82" t="s">
        <v>53</v>
      </c>
      <c r="BG5" s="82" t="s">
        <v>54</v>
      </c>
    </row>
    <row r="6" ht="28.05" customHeight="1" spans="1:59">
      <c r="A6" s="83" t="s">
        <v>55</v>
      </c>
      <c r="B6" s="84" t="s">
        <v>56</v>
      </c>
      <c r="C6" s="84"/>
      <c r="D6" s="85">
        <f>AJ6*AK6</f>
        <v>826.4843</v>
      </c>
      <c r="E6" s="86">
        <v>30</v>
      </c>
      <c r="F6" s="87">
        <v>1.794</v>
      </c>
      <c r="G6" s="87">
        <v>38.8</v>
      </c>
      <c r="H6" s="87">
        <v>0.833</v>
      </c>
      <c r="I6" s="87">
        <v>18.3</v>
      </c>
      <c r="J6" s="87">
        <v>0.897</v>
      </c>
      <c r="K6" s="87">
        <v>167.5</v>
      </c>
      <c r="L6" s="87">
        <v>0.82</v>
      </c>
      <c r="M6" s="87">
        <v>2.9</v>
      </c>
      <c r="N6" s="87">
        <v>0.896</v>
      </c>
      <c r="O6" s="87">
        <v>24.5</v>
      </c>
      <c r="P6" s="87">
        <v>1.793</v>
      </c>
      <c r="Q6" s="87">
        <v>2.4</v>
      </c>
      <c r="R6" s="87">
        <v>1.794</v>
      </c>
      <c r="S6" s="87">
        <v>0.7</v>
      </c>
      <c r="T6" s="87">
        <v>1.215</v>
      </c>
      <c r="U6" s="87">
        <v>60.4</v>
      </c>
      <c r="V6" s="87">
        <v>1.791</v>
      </c>
      <c r="W6" s="87">
        <v>12.8</v>
      </c>
      <c r="X6" s="87">
        <v>1.795</v>
      </c>
      <c r="Y6" s="87">
        <v>0.1</v>
      </c>
      <c r="Z6" s="87">
        <v>2.525</v>
      </c>
      <c r="AA6" s="87">
        <v>1.3</v>
      </c>
      <c r="AB6" s="87">
        <v>3.325</v>
      </c>
      <c r="AC6" s="87">
        <v>0</v>
      </c>
      <c r="AD6" s="87">
        <v>0.897</v>
      </c>
      <c r="AE6" s="87">
        <v>3.3</v>
      </c>
      <c r="AF6" s="87">
        <v>3.326</v>
      </c>
      <c r="AG6" s="87">
        <v>56.7</v>
      </c>
      <c r="AH6" s="87">
        <v>3.325</v>
      </c>
      <c r="AI6" s="87">
        <v>6.7</v>
      </c>
      <c r="AJ6" s="87">
        <v>5.221</v>
      </c>
      <c r="AK6" s="87">
        <v>158.3</v>
      </c>
      <c r="AL6" s="87">
        <v>3.321</v>
      </c>
      <c r="AM6" s="87">
        <v>30.8</v>
      </c>
      <c r="AN6" s="87">
        <v>12.275</v>
      </c>
      <c r="AO6" s="87">
        <v>75.9</v>
      </c>
      <c r="AP6" s="87"/>
      <c r="AQ6" s="87"/>
      <c r="AR6" s="87"/>
      <c r="AS6" s="87"/>
      <c r="AT6" s="87"/>
      <c r="AU6" s="87"/>
      <c r="AV6" s="87"/>
      <c r="AW6" s="87"/>
      <c r="AX6" s="87"/>
      <c r="AY6" s="87"/>
      <c r="AZ6" s="87"/>
      <c r="BA6" s="87"/>
      <c r="BB6" s="87"/>
      <c r="BC6" s="87"/>
      <c r="BD6" s="87"/>
      <c r="BE6" s="87"/>
      <c r="BF6" s="87"/>
      <c r="BG6" s="87"/>
    </row>
    <row r="7" ht="26" customHeight="1" spans="1:59">
      <c r="A7" s="83" t="s">
        <v>57</v>
      </c>
      <c r="B7" s="88" t="s">
        <v>58</v>
      </c>
      <c r="C7" s="88"/>
      <c r="D7" s="85">
        <f>AJ7*AK7</f>
        <v>578.8192</v>
      </c>
      <c r="E7" s="86">
        <v>32</v>
      </c>
      <c r="F7" s="87">
        <v>1.795</v>
      </c>
      <c r="G7" s="87">
        <v>24.6</v>
      </c>
      <c r="H7" s="87">
        <v>0.826</v>
      </c>
      <c r="I7" s="87">
        <v>17.8</v>
      </c>
      <c r="J7" s="87">
        <v>0.896</v>
      </c>
      <c r="K7" s="87">
        <v>106.2</v>
      </c>
      <c r="L7" s="87">
        <v>0.819</v>
      </c>
      <c r="M7" s="87">
        <v>2.9</v>
      </c>
      <c r="N7" s="87">
        <v>0.896</v>
      </c>
      <c r="O7" s="87">
        <v>21.4</v>
      </c>
      <c r="P7" s="87">
        <v>1.794</v>
      </c>
      <c r="Q7" s="87">
        <v>2.4</v>
      </c>
      <c r="R7" s="87">
        <v>1.794</v>
      </c>
      <c r="S7" s="87">
        <v>0.4</v>
      </c>
      <c r="T7" s="87">
        <v>1.215</v>
      </c>
      <c r="U7" s="87">
        <v>13.1</v>
      </c>
      <c r="V7" s="87">
        <v>1.794</v>
      </c>
      <c r="W7" s="87">
        <v>0</v>
      </c>
      <c r="X7" s="87">
        <v>1.796</v>
      </c>
      <c r="Y7" s="87">
        <v>0.1</v>
      </c>
      <c r="Z7" s="87">
        <v>2.524</v>
      </c>
      <c r="AA7" s="87">
        <v>0.8</v>
      </c>
      <c r="AB7" s="87">
        <v>3.325</v>
      </c>
      <c r="AC7" s="87">
        <v>0</v>
      </c>
      <c r="AD7" s="87">
        <v>0.897</v>
      </c>
      <c r="AE7" s="87">
        <v>0.1</v>
      </c>
      <c r="AF7" s="87">
        <v>3.326</v>
      </c>
      <c r="AG7" s="87">
        <v>50</v>
      </c>
      <c r="AH7" s="87">
        <v>3.326</v>
      </c>
      <c r="AI7" s="87">
        <v>0.3</v>
      </c>
      <c r="AJ7" s="87">
        <v>5.224</v>
      </c>
      <c r="AK7" s="87">
        <v>110.8</v>
      </c>
      <c r="AL7" s="87">
        <v>3.321</v>
      </c>
      <c r="AM7" s="87">
        <v>30.9</v>
      </c>
      <c r="AN7" s="87">
        <v>12.277</v>
      </c>
      <c r="AO7" s="87">
        <v>54.2</v>
      </c>
      <c r="AP7" s="87"/>
      <c r="AQ7" s="87"/>
      <c r="AR7" s="87"/>
      <c r="AS7" s="87"/>
      <c r="AT7" s="87"/>
      <c r="AU7" s="87"/>
      <c r="AV7" s="87"/>
      <c r="AW7" s="87"/>
      <c r="AX7" s="87"/>
      <c r="AY7" s="87"/>
      <c r="AZ7" s="87"/>
      <c r="BA7" s="87"/>
      <c r="BB7" s="87"/>
      <c r="BC7" s="87"/>
      <c r="BD7" s="87"/>
      <c r="BE7" s="87"/>
      <c r="BF7" s="87"/>
      <c r="BG7" s="87"/>
    </row>
    <row r="8" ht="26" customHeight="1" spans="1:59">
      <c r="A8" s="83" t="s">
        <v>59</v>
      </c>
      <c r="B8" s="88" t="s">
        <v>60</v>
      </c>
      <c r="C8" s="88"/>
      <c r="D8" s="85">
        <f t="shared" ref="D8:D15" si="0">AJ8*AK8</f>
        <v>165.7276</v>
      </c>
      <c r="E8" s="86">
        <v>32</v>
      </c>
      <c r="F8" s="87">
        <v>1.796</v>
      </c>
      <c r="G8" s="87">
        <v>5</v>
      </c>
      <c r="H8" s="87">
        <v>0.877</v>
      </c>
      <c r="I8" s="87">
        <v>5.4</v>
      </c>
      <c r="J8" s="87">
        <v>0.896</v>
      </c>
      <c r="K8" s="87">
        <v>23.3</v>
      </c>
      <c r="L8" s="87">
        <v>0.821</v>
      </c>
      <c r="M8" s="87">
        <v>1.3</v>
      </c>
      <c r="N8" s="87">
        <v>0.898</v>
      </c>
      <c r="O8" s="87">
        <v>1.1</v>
      </c>
      <c r="P8" s="87">
        <v>1.795</v>
      </c>
      <c r="Q8" s="87">
        <v>0</v>
      </c>
      <c r="R8" s="87">
        <v>1.795</v>
      </c>
      <c r="S8" s="87">
        <v>0.5</v>
      </c>
      <c r="T8" s="87">
        <v>1.216</v>
      </c>
      <c r="U8" s="87">
        <v>6.1</v>
      </c>
      <c r="V8" s="87">
        <v>1.795</v>
      </c>
      <c r="W8" s="87">
        <v>0</v>
      </c>
      <c r="X8" s="87">
        <v>1.797</v>
      </c>
      <c r="Y8" s="87">
        <v>0.1</v>
      </c>
      <c r="Z8" s="87">
        <v>2.525</v>
      </c>
      <c r="AA8" s="87">
        <v>0.7</v>
      </c>
      <c r="AB8" s="87">
        <v>3.325</v>
      </c>
      <c r="AC8" s="87">
        <v>0</v>
      </c>
      <c r="AD8" s="87">
        <v>0.899</v>
      </c>
      <c r="AE8" s="87">
        <v>0.1</v>
      </c>
      <c r="AF8" s="87">
        <v>3.326</v>
      </c>
      <c r="AG8" s="87">
        <v>23.9</v>
      </c>
      <c r="AH8" s="87">
        <v>3.326</v>
      </c>
      <c r="AI8" s="87">
        <v>0.3</v>
      </c>
      <c r="AJ8" s="87">
        <v>5.228</v>
      </c>
      <c r="AK8" s="87">
        <v>31.7</v>
      </c>
      <c r="AL8" s="87">
        <v>3.323</v>
      </c>
      <c r="AM8" s="87">
        <v>16</v>
      </c>
      <c r="AN8" s="87">
        <v>12.287</v>
      </c>
      <c r="AO8" s="87">
        <v>18.3</v>
      </c>
      <c r="AP8" s="87"/>
      <c r="AQ8" s="87"/>
      <c r="AR8" s="87"/>
      <c r="AS8" s="87"/>
      <c r="AT8" s="87"/>
      <c r="AU8" s="87"/>
      <c r="AV8" s="87"/>
      <c r="AW8" s="87"/>
      <c r="AX8" s="87"/>
      <c r="AY8" s="87"/>
      <c r="AZ8" s="87"/>
      <c r="BA8" s="87"/>
      <c r="BB8" s="87"/>
      <c r="BC8" s="87"/>
      <c r="BD8" s="87"/>
      <c r="BE8" s="87"/>
      <c r="BF8" s="87"/>
      <c r="BG8" s="87"/>
    </row>
    <row r="9" ht="49.05" customHeight="1" spans="1:59">
      <c r="A9" s="83" t="s">
        <v>61</v>
      </c>
      <c r="B9" s="88" t="s">
        <v>62</v>
      </c>
      <c r="C9" s="88"/>
      <c r="D9" s="85">
        <f t="shared" si="0"/>
        <v>2165.6708</v>
      </c>
      <c r="E9" s="86">
        <v>34</v>
      </c>
      <c r="F9" s="87">
        <v>1.791</v>
      </c>
      <c r="G9" s="87">
        <v>73.4</v>
      </c>
      <c r="H9" s="87">
        <v>0.825</v>
      </c>
      <c r="I9" s="87">
        <v>135.6</v>
      </c>
      <c r="J9" s="87">
        <v>0.896</v>
      </c>
      <c r="K9" s="87">
        <v>485.4</v>
      </c>
      <c r="L9" s="87">
        <v>0.819</v>
      </c>
      <c r="M9" s="87">
        <v>3.2</v>
      </c>
      <c r="N9" s="87">
        <v>0.894</v>
      </c>
      <c r="O9" s="87">
        <v>33.1</v>
      </c>
      <c r="P9" s="87">
        <v>1.791</v>
      </c>
      <c r="Q9" s="87">
        <v>2.4</v>
      </c>
      <c r="R9" s="87">
        <v>1.791</v>
      </c>
      <c r="S9" s="87">
        <v>1.5</v>
      </c>
      <c r="T9" s="87">
        <v>1.209</v>
      </c>
      <c r="U9" s="87">
        <v>291.3</v>
      </c>
      <c r="V9" s="87">
        <v>1.787</v>
      </c>
      <c r="W9" s="87">
        <v>19.6</v>
      </c>
      <c r="X9" s="87">
        <v>1.793</v>
      </c>
      <c r="Y9" s="87">
        <v>0.1</v>
      </c>
      <c r="Z9" s="87">
        <v>2.523</v>
      </c>
      <c r="AA9" s="87">
        <v>3.7</v>
      </c>
      <c r="AB9" s="87">
        <v>3.323</v>
      </c>
      <c r="AC9" s="87">
        <v>0</v>
      </c>
      <c r="AD9" s="87">
        <v>0.894</v>
      </c>
      <c r="AE9" s="87">
        <v>11.3</v>
      </c>
      <c r="AF9" s="87">
        <v>3.324</v>
      </c>
      <c r="AG9" s="87">
        <v>79.7</v>
      </c>
      <c r="AH9" s="87">
        <v>3.324</v>
      </c>
      <c r="AI9" s="87">
        <v>4.6</v>
      </c>
      <c r="AJ9" s="87">
        <v>5.221</v>
      </c>
      <c r="AK9" s="87">
        <v>414.8</v>
      </c>
      <c r="AL9" s="87">
        <v>3.32</v>
      </c>
      <c r="AM9" s="87">
        <v>30.8</v>
      </c>
      <c r="AN9" s="87">
        <v>11.941</v>
      </c>
      <c r="AO9" s="87">
        <v>199.1</v>
      </c>
      <c r="AP9" s="87"/>
      <c r="AQ9" s="87"/>
      <c r="AR9" s="87"/>
      <c r="AS9" s="87"/>
      <c r="AT9" s="87"/>
      <c r="AU9" s="87"/>
      <c r="AV9" s="87"/>
      <c r="AW9" s="87"/>
      <c r="AX9" s="87"/>
      <c r="AY9" s="87"/>
      <c r="AZ9" s="87"/>
      <c r="BA9" s="87"/>
      <c r="BB9" s="87"/>
      <c r="BC9" s="87"/>
      <c r="BD9" s="87"/>
      <c r="BE9" s="87"/>
      <c r="BF9" s="87"/>
      <c r="BG9" s="87"/>
    </row>
    <row r="10" ht="39" customHeight="1" spans="1:59">
      <c r="A10" s="83" t="s">
        <v>63</v>
      </c>
      <c r="B10" s="88" t="s">
        <v>64</v>
      </c>
      <c r="C10" s="88"/>
      <c r="D10" s="85">
        <f t="shared" si="0"/>
        <v>2030.1801</v>
      </c>
      <c r="E10" s="86">
        <v>35</v>
      </c>
      <c r="F10" s="87">
        <v>1.792</v>
      </c>
      <c r="G10" s="87">
        <v>68.7</v>
      </c>
      <c r="H10" s="87">
        <v>0.994</v>
      </c>
      <c r="I10" s="87">
        <v>302</v>
      </c>
      <c r="J10" s="87">
        <v>0.896</v>
      </c>
      <c r="K10" s="87">
        <v>296.9</v>
      </c>
      <c r="L10" s="87">
        <v>0.829</v>
      </c>
      <c r="M10" s="87">
        <v>87.6</v>
      </c>
      <c r="N10" s="87">
        <v>0.896</v>
      </c>
      <c r="O10" s="87">
        <v>28.2</v>
      </c>
      <c r="P10" s="87">
        <v>1.792</v>
      </c>
      <c r="Q10" s="87">
        <v>2.4</v>
      </c>
      <c r="R10" s="87">
        <v>1.792</v>
      </c>
      <c r="S10" s="87">
        <v>0.9</v>
      </c>
      <c r="T10" s="87">
        <v>1.213</v>
      </c>
      <c r="U10" s="87">
        <v>189.9</v>
      </c>
      <c r="V10" s="87">
        <v>1.789</v>
      </c>
      <c r="W10" s="87">
        <v>12.9</v>
      </c>
      <c r="X10" s="87">
        <v>1.793</v>
      </c>
      <c r="Y10" s="87">
        <v>2</v>
      </c>
      <c r="Z10" s="87">
        <v>2.524</v>
      </c>
      <c r="AA10" s="87">
        <v>2.7</v>
      </c>
      <c r="AB10" s="87">
        <v>3.325</v>
      </c>
      <c r="AC10" s="87">
        <v>0.5</v>
      </c>
      <c r="AD10" s="87">
        <v>0.897</v>
      </c>
      <c r="AE10" s="87">
        <v>3.4</v>
      </c>
      <c r="AF10" s="87">
        <v>3.326</v>
      </c>
      <c r="AG10" s="87">
        <v>60.2</v>
      </c>
      <c r="AH10" s="87">
        <v>3.326</v>
      </c>
      <c r="AI10" s="87">
        <v>3.8</v>
      </c>
      <c r="AJ10" s="87">
        <v>5.223</v>
      </c>
      <c r="AK10" s="87">
        <v>388.7</v>
      </c>
      <c r="AL10" s="87">
        <v>3.323</v>
      </c>
      <c r="AM10" s="87">
        <v>17.1</v>
      </c>
      <c r="AN10" s="87">
        <v>12.254</v>
      </c>
      <c r="AO10" s="87">
        <v>182.5</v>
      </c>
      <c r="AP10" s="87"/>
      <c r="AQ10" s="87"/>
      <c r="AR10" s="87"/>
      <c r="AS10" s="87"/>
      <c r="AT10" s="87"/>
      <c r="AU10" s="87"/>
      <c r="AV10" s="87"/>
      <c r="AW10" s="87"/>
      <c r="AX10" s="87"/>
      <c r="AY10" s="87"/>
      <c r="AZ10" s="87"/>
      <c r="BA10" s="87"/>
      <c r="BB10" s="87"/>
      <c r="BC10" s="87"/>
      <c r="BD10" s="87"/>
      <c r="BE10" s="87"/>
      <c r="BF10" s="87"/>
      <c r="BG10" s="87"/>
    </row>
    <row r="11" ht="28.05" customHeight="1" spans="1:59">
      <c r="A11" s="83" t="s">
        <v>65</v>
      </c>
      <c r="B11" s="84" t="s">
        <v>66</v>
      </c>
      <c r="C11" s="84"/>
      <c r="D11" s="85">
        <f t="shared" si="0"/>
        <v>1732.4691</v>
      </c>
      <c r="E11" s="86">
        <v>30</v>
      </c>
      <c r="F11" s="87">
        <v>1.794</v>
      </c>
      <c r="G11" s="87">
        <v>42.3</v>
      </c>
      <c r="H11" s="87">
        <v>0.903</v>
      </c>
      <c r="I11" s="87">
        <v>225.5</v>
      </c>
      <c r="J11" s="87">
        <v>0.897</v>
      </c>
      <c r="K11" s="87">
        <v>353.2</v>
      </c>
      <c r="L11" s="87">
        <v>0.82</v>
      </c>
      <c r="M11" s="87">
        <v>41.6</v>
      </c>
      <c r="N11" s="87">
        <v>0.897</v>
      </c>
      <c r="O11" s="87">
        <v>16.1</v>
      </c>
      <c r="P11" s="87">
        <v>1.793</v>
      </c>
      <c r="Q11" s="87">
        <v>2.4</v>
      </c>
      <c r="R11" s="87">
        <v>1.793</v>
      </c>
      <c r="S11" s="87">
        <v>6.4</v>
      </c>
      <c r="T11" s="87">
        <v>1.21</v>
      </c>
      <c r="U11" s="87">
        <v>310.2</v>
      </c>
      <c r="V11" s="87">
        <v>1.791</v>
      </c>
      <c r="W11" s="87">
        <v>12.9</v>
      </c>
      <c r="X11" s="87">
        <v>1.795</v>
      </c>
      <c r="Y11" s="87">
        <v>0.2</v>
      </c>
      <c r="Z11" s="87">
        <v>2.523</v>
      </c>
      <c r="AA11" s="87">
        <v>4.7</v>
      </c>
      <c r="AB11" s="87">
        <v>3.323</v>
      </c>
      <c r="AC11" s="87">
        <v>0</v>
      </c>
      <c r="AD11" s="87">
        <v>0.898</v>
      </c>
      <c r="AE11" s="87">
        <v>3.3</v>
      </c>
      <c r="AF11" s="87">
        <v>3.325</v>
      </c>
      <c r="AG11" s="87">
        <v>85.8</v>
      </c>
      <c r="AH11" s="87">
        <v>3.322</v>
      </c>
      <c r="AI11" s="87">
        <v>50.3</v>
      </c>
      <c r="AJ11" s="87">
        <v>5.223</v>
      </c>
      <c r="AK11" s="87">
        <v>331.7</v>
      </c>
      <c r="AL11" s="87">
        <v>3.321</v>
      </c>
      <c r="AM11" s="87">
        <v>17.2</v>
      </c>
      <c r="AN11" s="87">
        <v>12.259</v>
      </c>
      <c r="AO11" s="87">
        <v>156.6</v>
      </c>
      <c r="AP11" s="87"/>
      <c r="AQ11" s="87"/>
      <c r="AR11" s="87"/>
      <c r="AS11" s="87"/>
      <c r="AT11" s="87"/>
      <c r="AU11" s="87"/>
      <c r="AV11" s="87"/>
      <c r="AW11" s="87"/>
      <c r="AX11" s="87"/>
      <c r="AY11" s="87"/>
      <c r="AZ11" s="87"/>
      <c r="BA11" s="87"/>
      <c r="BB11" s="87"/>
      <c r="BC11" s="87"/>
      <c r="BD11" s="87"/>
      <c r="BE11" s="87"/>
      <c r="BF11" s="87"/>
      <c r="BG11" s="87"/>
    </row>
    <row r="12" ht="28.05" customHeight="1" spans="1:59">
      <c r="A12" s="83" t="s">
        <v>67</v>
      </c>
      <c r="B12" s="84" t="s">
        <v>68</v>
      </c>
      <c r="C12" s="84"/>
      <c r="D12" s="85">
        <f t="shared" si="0"/>
        <v>1530.046</v>
      </c>
      <c r="E12" s="86">
        <v>23</v>
      </c>
      <c r="F12" s="87">
        <v>1.794</v>
      </c>
      <c r="G12" s="87">
        <v>38.2</v>
      </c>
      <c r="H12" s="87">
        <v>0.854</v>
      </c>
      <c r="I12" s="87">
        <v>148.8</v>
      </c>
      <c r="J12" s="87">
        <v>0.896</v>
      </c>
      <c r="K12" s="87">
        <v>345.2</v>
      </c>
      <c r="L12" s="87">
        <v>0.819</v>
      </c>
      <c r="M12" s="87">
        <v>33.4</v>
      </c>
      <c r="N12" s="87">
        <v>0.896</v>
      </c>
      <c r="O12" s="87">
        <v>28</v>
      </c>
      <c r="P12" s="87">
        <v>1.793</v>
      </c>
      <c r="Q12" s="87">
        <v>2.4</v>
      </c>
      <c r="R12" s="87">
        <v>1.793</v>
      </c>
      <c r="S12" s="87">
        <v>0.4</v>
      </c>
      <c r="T12" s="87">
        <v>1.21</v>
      </c>
      <c r="U12" s="87">
        <v>290.9</v>
      </c>
      <c r="V12" s="87">
        <v>1.791</v>
      </c>
      <c r="W12" s="87">
        <v>12.9</v>
      </c>
      <c r="X12" s="87">
        <v>1.795</v>
      </c>
      <c r="Y12" s="87">
        <v>0.4</v>
      </c>
      <c r="Z12" s="87">
        <v>2.523</v>
      </c>
      <c r="AA12" s="87">
        <v>4.4</v>
      </c>
      <c r="AB12" s="87">
        <v>3.326</v>
      </c>
      <c r="AC12" s="87">
        <v>0.1</v>
      </c>
      <c r="AD12" s="87">
        <v>0.897</v>
      </c>
      <c r="AE12" s="87">
        <v>3.3</v>
      </c>
      <c r="AF12" s="87">
        <v>3.328</v>
      </c>
      <c r="AG12" s="87">
        <v>56.4</v>
      </c>
      <c r="AH12" s="87">
        <v>3.327</v>
      </c>
      <c r="AI12" s="87">
        <v>0.3</v>
      </c>
      <c r="AJ12" s="87">
        <v>5.222</v>
      </c>
      <c r="AK12" s="87">
        <v>293</v>
      </c>
      <c r="AL12" s="87">
        <v>3.324</v>
      </c>
      <c r="AM12" s="87">
        <v>17.1</v>
      </c>
      <c r="AN12" s="87">
        <v>12.263</v>
      </c>
      <c r="AO12" s="87">
        <v>138.6</v>
      </c>
      <c r="AP12" s="87"/>
      <c r="AQ12" s="87"/>
      <c r="AR12" s="87"/>
      <c r="AS12" s="87"/>
      <c r="AT12" s="87"/>
      <c r="AU12" s="87"/>
      <c r="AV12" s="87"/>
      <c r="AW12" s="87"/>
      <c r="AX12" s="87"/>
      <c r="AY12" s="87">
        <v>0.909</v>
      </c>
      <c r="AZ12" s="87">
        <v>8.9</v>
      </c>
      <c r="BA12" s="87">
        <v>9.1</v>
      </c>
      <c r="BB12" s="87">
        <v>1.807</v>
      </c>
      <c r="BC12" s="87">
        <v>3.3</v>
      </c>
      <c r="BD12" s="87">
        <v>3.4</v>
      </c>
      <c r="BE12" s="87">
        <v>3.335</v>
      </c>
      <c r="BF12" s="87">
        <v>35.5</v>
      </c>
      <c r="BG12" s="87">
        <v>36</v>
      </c>
    </row>
    <row r="13" ht="47" customHeight="1" spans="1:59">
      <c r="A13" s="83" t="s">
        <v>69</v>
      </c>
      <c r="B13" s="88" t="s">
        <v>70</v>
      </c>
      <c r="C13" s="88"/>
      <c r="D13" s="85">
        <f t="shared" si="0"/>
        <v>1672.4046</v>
      </c>
      <c r="E13" s="86">
        <v>23</v>
      </c>
      <c r="F13" s="87">
        <v>1.793</v>
      </c>
      <c r="G13" s="87">
        <v>57.5</v>
      </c>
      <c r="H13" s="87">
        <v>0.826</v>
      </c>
      <c r="I13" s="87">
        <v>145.8</v>
      </c>
      <c r="J13" s="87">
        <v>0.897</v>
      </c>
      <c r="K13" s="87">
        <v>485.9</v>
      </c>
      <c r="L13" s="87">
        <v>0.82</v>
      </c>
      <c r="M13" s="87">
        <v>3.6</v>
      </c>
      <c r="N13" s="87">
        <v>0.897</v>
      </c>
      <c r="O13" s="87">
        <v>16.2</v>
      </c>
      <c r="P13" s="87">
        <v>1.792</v>
      </c>
      <c r="Q13" s="87">
        <v>2.4</v>
      </c>
      <c r="R13" s="87">
        <v>1.792</v>
      </c>
      <c r="S13" s="87">
        <v>0.9</v>
      </c>
      <c r="T13" s="87">
        <v>1.209</v>
      </c>
      <c r="U13" s="87">
        <v>340.7</v>
      </c>
      <c r="V13" s="87">
        <v>1.79</v>
      </c>
      <c r="W13" s="87">
        <v>12.9</v>
      </c>
      <c r="X13" s="87">
        <v>1.791</v>
      </c>
      <c r="Y13" s="87">
        <v>11.6</v>
      </c>
      <c r="Z13" s="87">
        <v>2.524</v>
      </c>
      <c r="AA13" s="87">
        <v>3.8</v>
      </c>
      <c r="AB13" s="87">
        <v>3.326</v>
      </c>
      <c r="AC13" s="87">
        <v>1.5</v>
      </c>
      <c r="AD13" s="87">
        <v>0.898</v>
      </c>
      <c r="AE13" s="87">
        <v>3.4</v>
      </c>
      <c r="AF13" s="87">
        <v>3.327</v>
      </c>
      <c r="AG13" s="87">
        <v>40.9</v>
      </c>
      <c r="AH13" s="87">
        <v>3.327</v>
      </c>
      <c r="AI13" s="87">
        <v>4.2</v>
      </c>
      <c r="AJ13" s="87">
        <v>5.223</v>
      </c>
      <c r="AK13" s="87">
        <v>320.2</v>
      </c>
      <c r="AL13" s="87">
        <v>3.324</v>
      </c>
      <c r="AM13" s="87">
        <v>17.2</v>
      </c>
      <c r="AN13" s="87">
        <v>12.26</v>
      </c>
      <c r="AO13" s="87">
        <v>151.6</v>
      </c>
      <c r="AP13" s="87">
        <v>0.909</v>
      </c>
      <c r="AQ13" s="87">
        <v>2.5</v>
      </c>
      <c r="AR13" s="87">
        <v>2.7</v>
      </c>
      <c r="AS13" s="87">
        <v>1.802</v>
      </c>
      <c r="AT13" s="87">
        <v>30.2</v>
      </c>
      <c r="AU13" s="87">
        <v>30.3</v>
      </c>
      <c r="AV13" s="87">
        <v>3.34</v>
      </c>
      <c r="AW13" s="87">
        <v>0.1</v>
      </c>
      <c r="AX13" s="87">
        <v>0.7</v>
      </c>
      <c r="AY13" s="87"/>
      <c r="AZ13" s="87"/>
      <c r="BA13" s="87"/>
      <c r="BB13" s="87"/>
      <c r="BC13" s="87"/>
      <c r="BD13" s="87"/>
      <c r="BE13" s="87"/>
      <c r="BF13" s="87"/>
      <c r="BG13" s="87"/>
    </row>
    <row r="14" ht="49.05" customHeight="1" spans="1:59">
      <c r="A14" s="83" t="s">
        <v>71</v>
      </c>
      <c r="B14" s="89" t="s">
        <v>72</v>
      </c>
      <c r="C14" s="88"/>
      <c r="D14" s="85">
        <f t="shared" si="0"/>
        <v>2099.244</v>
      </c>
      <c r="E14" s="86">
        <v>23</v>
      </c>
      <c r="F14" s="87">
        <v>1.793</v>
      </c>
      <c r="G14" s="87">
        <v>64.5</v>
      </c>
      <c r="H14" s="87">
        <v>0.826</v>
      </c>
      <c r="I14" s="87">
        <v>146.3</v>
      </c>
      <c r="J14" s="87">
        <v>0.897</v>
      </c>
      <c r="K14" s="87">
        <v>484.4</v>
      </c>
      <c r="L14" s="87">
        <v>0.82</v>
      </c>
      <c r="M14" s="87">
        <v>3.2</v>
      </c>
      <c r="N14" s="87">
        <v>0.897</v>
      </c>
      <c r="O14" s="87">
        <v>16.3</v>
      </c>
      <c r="P14" s="87">
        <v>1.792</v>
      </c>
      <c r="Q14" s="87">
        <v>2.4</v>
      </c>
      <c r="R14" s="87">
        <v>1.792</v>
      </c>
      <c r="S14" s="87">
        <v>0.9</v>
      </c>
      <c r="T14" s="87">
        <v>1.209</v>
      </c>
      <c r="U14" s="87">
        <v>341.7</v>
      </c>
      <c r="V14" s="87">
        <v>1.789</v>
      </c>
      <c r="W14" s="87">
        <v>12.9</v>
      </c>
      <c r="X14" s="87">
        <v>1.794</v>
      </c>
      <c r="Y14" s="87">
        <v>0.1</v>
      </c>
      <c r="Z14" s="87">
        <v>2.524</v>
      </c>
      <c r="AA14" s="87">
        <v>3.9</v>
      </c>
      <c r="AB14" s="87">
        <v>3.325</v>
      </c>
      <c r="AC14" s="87">
        <v>0</v>
      </c>
      <c r="AD14" s="87">
        <v>0.898</v>
      </c>
      <c r="AE14" s="87">
        <v>3.4</v>
      </c>
      <c r="AF14" s="87">
        <v>3.327</v>
      </c>
      <c r="AG14" s="87">
        <v>39</v>
      </c>
      <c r="AH14" s="87">
        <v>3.326</v>
      </c>
      <c r="AI14" s="87">
        <v>3.8</v>
      </c>
      <c r="AJ14" s="87">
        <v>5.222</v>
      </c>
      <c r="AK14" s="87">
        <v>402</v>
      </c>
      <c r="AL14" s="87">
        <v>3.323</v>
      </c>
      <c r="AM14" s="87">
        <v>17.1</v>
      </c>
      <c r="AN14" s="87">
        <v>12.252</v>
      </c>
      <c r="AO14" s="87">
        <v>188.7</v>
      </c>
      <c r="AP14" s="87"/>
      <c r="AQ14" s="87"/>
      <c r="AR14" s="87"/>
      <c r="AS14" s="87"/>
      <c r="AT14" s="87"/>
      <c r="AU14" s="87"/>
      <c r="AV14" s="87"/>
      <c r="AW14" s="87"/>
      <c r="AX14" s="87"/>
      <c r="AY14" s="87"/>
      <c r="AZ14" s="87"/>
      <c r="BA14" s="87"/>
      <c r="BB14" s="87"/>
      <c r="BC14" s="87"/>
      <c r="BD14" s="87"/>
      <c r="BE14" s="87"/>
      <c r="BF14" s="87"/>
      <c r="BG14" s="87"/>
    </row>
    <row r="15" ht="49.05" customHeight="1" spans="1:59">
      <c r="A15" s="83" t="s">
        <v>73</v>
      </c>
      <c r="B15" s="88" t="s">
        <v>74</v>
      </c>
      <c r="C15" s="88"/>
      <c r="D15" s="85">
        <f t="shared" si="0"/>
        <v>3553.571</v>
      </c>
      <c r="E15" s="86">
        <v>23</v>
      </c>
      <c r="F15" s="87">
        <v>1.791</v>
      </c>
      <c r="G15" s="87">
        <v>92.3</v>
      </c>
      <c r="H15" s="87">
        <v>1.026</v>
      </c>
      <c r="I15" s="87">
        <v>659.5</v>
      </c>
      <c r="J15" s="87">
        <v>0.896</v>
      </c>
      <c r="K15" s="87">
        <v>485.8</v>
      </c>
      <c r="L15" s="87">
        <v>0.858</v>
      </c>
      <c r="M15" s="87">
        <v>273.8</v>
      </c>
      <c r="N15" s="87">
        <v>0.893</v>
      </c>
      <c r="O15" s="87">
        <v>46</v>
      </c>
      <c r="P15" s="87">
        <v>1.79</v>
      </c>
      <c r="Q15" s="87">
        <v>2.4</v>
      </c>
      <c r="R15" s="87">
        <v>1.79</v>
      </c>
      <c r="S15" s="87">
        <v>0.7</v>
      </c>
      <c r="T15" s="87">
        <v>1.205</v>
      </c>
      <c r="U15" s="87">
        <v>515.4</v>
      </c>
      <c r="V15" s="87">
        <v>1.787</v>
      </c>
      <c r="W15" s="87">
        <v>13</v>
      </c>
      <c r="X15" s="87">
        <v>1.792</v>
      </c>
      <c r="Y15" s="87">
        <v>0.2</v>
      </c>
      <c r="Z15" s="87">
        <v>2.522</v>
      </c>
      <c r="AA15" s="87">
        <v>6.5</v>
      </c>
      <c r="AB15" s="87">
        <v>3.324</v>
      </c>
      <c r="AC15" s="87">
        <v>0</v>
      </c>
      <c r="AD15" s="87">
        <v>0.894</v>
      </c>
      <c r="AE15" s="87">
        <v>3.5</v>
      </c>
      <c r="AF15" s="87">
        <v>3.325</v>
      </c>
      <c r="AG15" s="87">
        <v>84.2</v>
      </c>
      <c r="AH15" s="87">
        <v>3.324</v>
      </c>
      <c r="AI15" s="87">
        <v>7.1</v>
      </c>
      <c r="AJ15" s="87">
        <v>5.222</v>
      </c>
      <c r="AK15" s="87">
        <v>680.5</v>
      </c>
      <c r="AL15" s="87">
        <v>3.32</v>
      </c>
      <c r="AM15" s="87">
        <v>31</v>
      </c>
      <c r="AN15" s="87">
        <v>12.222</v>
      </c>
      <c r="AO15" s="87">
        <v>312.2</v>
      </c>
      <c r="AP15" s="87"/>
      <c r="AQ15" s="87"/>
      <c r="AR15" s="87"/>
      <c r="AS15" s="87"/>
      <c r="AT15" s="87"/>
      <c r="AU15" s="87"/>
      <c r="AV15" s="87"/>
      <c r="AW15" s="87"/>
      <c r="AX15" s="87"/>
      <c r="AY15" s="87"/>
      <c r="AZ15" s="87"/>
      <c r="BA15" s="87"/>
      <c r="BB15" s="87"/>
      <c r="BC15" s="87"/>
      <c r="BD15" s="87"/>
      <c r="BE15" s="87"/>
      <c r="BF15" s="87"/>
      <c r="BG15" s="87"/>
    </row>
    <row r="22" ht="13.5" spans="38:54">
      <c r="AL22" s="90"/>
      <c r="AM22" s="90"/>
      <c r="AN22" s="90"/>
      <c r="AO22" s="90"/>
      <c r="AP22" s="90"/>
      <c r="AQ22" s="90"/>
      <c r="AR22" s="90"/>
      <c r="AT22" s="90"/>
      <c r="AU22" s="90"/>
      <c r="AV22" s="90"/>
      <c r="AW22" s="90"/>
      <c r="AX22" s="90"/>
      <c r="AY22" s="90"/>
      <c r="AZ22" s="90"/>
      <c r="BA22" s="90"/>
      <c r="BB22" s="90"/>
    </row>
    <row r="23" ht="13.5" spans="38:54">
      <c r="AL23" s="90"/>
      <c r="AM23" s="90"/>
      <c r="AN23" s="90"/>
      <c r="AO23" s="90"/>
      <c r="AP23" s="90"/>
      <c r="AQ23" s="90"/>
      <c r="AR23" s="90"/>
      <c r="AT23" s="90"/>
      <c r="AU23" s="90"/>
      <c r="AV23" s="90"/>
      <c r="AW23" s="90"/>
      <c r="AX23" s="90"/>
      <c r="AY23" s="90"/>
      <c r="AZ23" s="90"/>
      <c r="BA23" s="90"/>
      <c r="BB23" s="90"/>
    </row>
  </sheetData>
  <mergeCells count="43">
    <mergeCell ref="C1:D1"/>
    <mergeCell ref="C2:D2"/>
    <mergeCell ref="C3:D3"/>
    <mergeCell ref="F4:G4"/>
    <mergeCell ref="H4:I4"/>
    <mergeCell ref="J4:K4"/>
    <mergeCell ref="L4:M4"/>
    <mergeCell ref="N4:O4"/>
    <mergeCell ref="P4:Q4"/>
    <mergeCell ref="R4:S4"/>
    <mergeCell ref="T4:U4"/>
    <mergeCell ref="V4:W4"/>
    <mergeCell ref="X4:Y4"/>
    <mergeCell ref="Z4:AA4"/>
    <mergeCell ref="AB4:AC4"/>
    <mergeCell ref="AD4:AE4"/>
    <mergeCell ref="AF4:AG4"/>
    <mergeCell ref="AH4:AI4"/>
    <mergeCell ref="AJ4:AK4"/>
    <mergeCell ref="AL4:AM4"/>
    <mergeCell ref="AN4:AO4"/>
    <mergeCell ref="AP4:AR4"/>
    <mergeCell ref="AS4:AU4"/>
    <mergeCell ref="AV4:AX4"/>
    <mergeCell ref="AY4:BA4"/>
    <mergeCell ref="BB4:BD4"/>
    <mergeCell ref="BE4:BG4"/>
    <mergeCell ref="B6:C6"/>
    <mergeCell ref="B7:C7"/>
    <mergeCell ref="B8:C8"/>
    <mergeCell ref="B9:C9"/>
    <mergeCell ref="B10:C10"/>
    <mergeCell ref="B11:C11"/>
    <mergeCell ref="B12:C12"/>
    <mergeCell ref="B13:C13"/>
    <mergeCell ref="B14:C14"/>
    <mergeCell ref="B15:C15"/>
    <mergeCell ref="A1:A3"/>
    <mergeCell ref="A4:A5"/>
    <mergeCell ref="D4:D5"/>
    <mergeCell ref="E4:E5"/>
    <mergeCell ref="E1:BF3"/>
    <mergeCell ref="B4:C5"/>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75585192419"/>
  </sheetPr>
  <dimension ref="B1:F8"/>
  <sheetViews>
    <sheetView workbookViewId="0">
      <selection activeCell="D27" sqref="D27"/>
    </sheetView>
  </sheetViews>
  <sheetFormatPr defaultColWidth="9" defaultRowHeight="12.75" outlineLevelRow="7" outlineLevelCol="5"/>
  <cols>
    <col min="1" max="1" width="5.4" customWidth="1"/>
    <col min="2" max="2" width="17.1333333333333" customWidth="1"/>
    <col min="3" max="3" width="22.6" customWidth="1"/>
    <col min="4" max="4" width="20.7333333333333" customWidth="1"/>
    <col min="5" max="5" width="23.1333333333333" customWidth="1"/>
    <col min="6" max="6" width="22.8666666666667" customWidth="1"/>
    <col min="7" max="7" width="11.6" customWidth="1"/>
    <col min="8" max="10" width="18.8666666666667" customWidth="1"/>
    <col min="11" max="13" width="19.2666666666667" customWidth="1"/>
  </cols>
  <sheetData>
    <row r="1" ht="21" customHeight="1"/>
    <row r="2" ht="30" customHeight="1" spans="2:6">
      <c r="B2" s="43" t="s">
        <v>75</v>
      </c>
      <c r="C2" s="44"/>
      <c r="D2" s="44"/>
      <c r="E2" s="44"/>
      <c r="F2" s="45"/>
    </row>
    <row r="3" ht="147" customHeight="1" spans="2:6">
      <c r="B3" s="46" t="s">
        <v>76</v>
      </c>
      <c r="C3" s="47"/>
      <c r="D3" s="47"/>
      <c r="E3" s="47"/>
      <c r="F3" s="48"/>
    </row>
    <row r="4" ht="28.5" spans="2:6">
      <c r="B4" s="49" t="s">
        <v>77</v>
      </c>
      <c r="C4" s="50" t="s">
        <v>78</v>
      </c>
      <c r="D4" s="51" t="s">
        <v>79</v>
      </c>
      <c r="E4" s="51" t="s">
        <v>80</v>
      </c>
      <c r="F4" s="52" t="s">
        <v>81</v>
      </c>
    </row>
    <row r="5" ht="13.5" spans="2:6">
      <c r="B5" s="53"/>
      <c r="C5" s="54" t="s">
        <v>29</v>
      </c>
      <c r="D5" s="55">
        <v>1.025</v>
      </c>
      <c r="E5" s="56">
        <v>1.4</v>
      </c>
      <c r="F5" s="57">
        <f>D5*E5</f>
        <v>1.435</v>
      </c>
    </row>
    <row r="6" ht="13.5" spans="2:6">
      <c r="B6" s="53"/>
      <c r="C6" s="54" t="s">
        <v>30</v>
      </c>
      <c r="D6" s="55">
        <v>0.9</v>
      </c>
      <c r="E6" s="56">
        <v>1</v>
      </c>
      <c r="F6" s="57">
        <f>D6*E6</f>
        <v>0.9</v>
      </c>
    </row>
    <row r="7" ht="13.5" spans="2:6">
      <c r="B7" s="53"/>
      <c r="C7" s="54" t="s">
        <v>31</v>
      </c>
      <c r="D7" s="55">
        <v>0.855</v>
      </c>
      <c r="E7" s="56">
        <v>1</v>
      </c>
      <c r="F7" s="57">
        <f>D7*E7</f>
        <v>0.855</v>
      </c>
    </row>
    <row r="8" ht="14.25" spans="2:6">
      <c r="B8" s="58"/>
      <c r="C8" s="59" t="s">
        <v>35</v>
      </c>
      <c r="D8" s="60">
        <v>1.21</v>
      </c>
      <c r="E8" s="61">
        <v>0.9</v>
      </c>
      <c r="F8" s="62">
        <f>D8*E8</f>
        <v>1.089</v>
      </c>
    </row>
  </sheetData>
  <mergeCells count="3">
    <mergeCell ref="B2:F2"/>
    <mergeCell ref="B3:F3"/>
    <mergeCell ref="B4:B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43"/>
  <sheetViews>
    <sheetView topLeftCell="A21" workbookViewId="0">
      <selection activeCell="F17" sqref="F17"/>
    </sheetView>
  </sheetViews>
  <sheetFormatPr defaultColWidth="9" defaultRowHeight="12.75"/>
  <cols>
    <col min="1" max="1" width="3.86666666666667" customWidth="1"/>
    <col min="2" max="2" width="17.1333333333333" customWidth="1"/>
    <col min="3" max="3" width="17.8666666666667" customWidth="1"/>
    <col min="4" max="4" width="19.8666666666667" customWidth="1"/>
    <col min="5" max="7" width="18.8666666666667" customWidth="1"/>
    <col min="8" max="10" width="19.2666666666667" customWidth="1"/>
  </cols>
  <sheetData>
    <row r="1" ht="13.5"/>
    <row r="2" ht="46.05" customHeight="1" spans="2:10">
      <c r="B2" s="1" t="s">
        <v>82</v>
      </c>
      <c r="C2" s="2"/>
      <c r="D2" s="2"/>
      <c r="E2" s="2"/>
      <c r="F2" s="2"/>
      <c r="G2" s="2"/>
      <c r="H2" s="2"/>
      <c r="I2" s="2"/>
      <c r="J2" s="63"/>
    </row>
    <row r="3" ht="21" customHeight="1" spans="2:10">
      <c r="B3" s="3" t="s">
        <v>83</v>
      </c>
      <c r="C3" s="4"/>
      <c r="D3" s="4"/>
      <c r="E3" s="3" t="s">
        <v>84</v>
      </c>
      <c r="F3" s="4"/>
      <c r="G3" s="5"/>
      <c r="H3" s="3" t="s">
        <v>85</v>
      </c>
      <c r="I3" s="4"/>
      <c r="J3" s="5"/>
    </row>
    <row r="4" ht="15" customHeight="1" spans="2:10">
      <c r="B4" s="6" t="s">
        <v>86</v>
      </c>
      <c r="C4" s="7"/>
      <c r="D4" s="7"/>
      <c r="E4" s="8" t="s">
        <v>87</v>
      </c>
      <c r="F4" s="9"/>
      <c r="G4" s="10"/>
      <c r="H4" s="8" t="s">
        <v>88</v>
      </c>
      <c r="I4" s="9"/>
      <c r="J4" s="10"/>
    </row>
    <row r="5" ht="17.45" customHeight="1" spans="2:10">
      <c r="B5" s="11" t="s">
        <v>89</v>
      </c>
      <c r="C5" s="12" t="s">
        <v>90</v>
      </c>
      <c r="D5" s="13"/>
      <c r="E5" s="11" t="s">
        <v>89</v>
      </c>
      <c r="F5" s="12" t="s">
        <v>91</v>
      </c>
      <c r="G5" s="14"/>
      <c r="H5" s="11" t="s">
        <v>89</v>
      </c>
      <c r="I5" s="12" t="s">
        <v>92</v>
      </c>
      <c r="J5" s="14"/>
    </row>
    <row r="6" ht="27.75" spans="2:10">
      <c r="B6" s="15"/>
      <c r="C6" s="16" t="s">
        <v>93</v>
      </c>
      <c r="D6" s="16" t="s">
        <v>53</v>
      </c>
      <c r="E6" s="17"/>
      <c r="F6" s="16" t="s">
        <v>93</v>
      </c>
      <c r="G6" s="18" t="s">
        <v>53</v>
      </c>
      <c r="H6" s="15"/>
      <c r="I6" s="16" t="s">
        <v>93</v>
      </c>
      <c r="J6" s="18" t="s">
        <v>53</v>
      </c>
    </row>
    <row r="7" ht="14.25" spans="2:10">
      <c r="B7" s="19">
        <v>408</v>
      </c>
      <c r="C7" s="20"/>
      <c r="D7" s="21"/>
      <c r="E7" s="22">
        <v>200</v>
      </c>
      <c r="F7" s="23"/>
      <c r="G7" s="24"/>
      <c r="H7" s="25">
        <v>396</v>
      </c>
      <c r="I7" s="26"/>
      <c r="J7" s="29"/>
    </row>
    <row r="8" ht="14.25" spans="2:10">
      <c r="B8" s="25">
        <v>600</v>
      </c>
      <c r="C8" s="26"/>
      <c r="D8" s="27"/>
      <c r="E8" s="19">
        <v>297</v>
      </c>
      <c r="F8" s="20"/>
      <c r="G8" s="28"/>
      <c r="H8" s="25">
        <v>500</v>
      </c>
      <c r="I8" s="26"/>
      <c r="J8" s="29"/>
    </row>
    <row r="9" ht="14.25" spans="2:10">
      <c r="B9" s="25">
        <v>816</v>
      </c>
      <c r="C9" s="26"/>
      <c r="D9" s="27"/>
      <c r="E9" s="25">
        <v>400</v>
      </c>
      <c r="F9" s="26"/>
      <c r="G9" s="29"/>
      <c r="H9" s="25">
        <v>594</v>
      </c>
      <c r="I9" s="26"/>
      <c r="J9" s="29"/>
    </row>
    <row r="10" ht="14.25" spans="2:10">
      <c r="B10" s="25">
        <v>1200</v>
      </c>
      <c r="C10" s="26"/>
      <c r="D10" s="27"/>
      <c r="E10" s="25">
        <v>594</v>
      </c>
      <c r="F10" s="26"/>
      <c r="G10" s="29"/>
      <c r="H10" s="25">
        <v>702</v>
      </c>
      <c r="I10" s="26"/>
      <c r="J10" s="29"/>
    </row>
    <row r="11" ht="14.25" spans="2:10">
      <c r="B11" s="25">
        <v>1416</v>
      </c>
      <c r="C11" s="26"/>
      <c r="D11" s="27"/>
      <c r="E11" s="25">
        <v>700</v>
      </c>
      <c r="F11" s="26"/>
      <c r="G11" s="29"/>
      <c r="H11" s="25">
        <v>786</v>
      </c>
      <c r="I11" s="26"/>
      <c r="J11" s="29"/>
    </row>
    <row r="12" ht="14.25" spans="2:10">
      <c r="B12" s="25">
        <v>1608</v>
      </c>
      <c r="C12" s="26"/>
      <c r="D12" s="27"/>
      <c r="E12" s="25">
        <v>800</v>
      </c>
      <c r="F12" s="26"/>
      <c r="G12" s="29"/>
      <c r="H12" s="25">
        <v>850</v>
      </c>
      <c r="I12" s="26"/>
      <c r="J12" s="29"/>
    </row>
    <row r="13" ht="14.25" spans="2:10">
      <c r="B13" s="25">
        <v>1800</v>
      </c>
      <c r="C13" s="26"/>
      <c r="D13" s="27"/>
      <c r="E13" s="25">
        <v>900</v>
      </c>
      <c r="F13" s="26"/>
      <c r="G13" s="29"/>
      <c r="H13" s="25">
        <v>900</v>
      </c>
      <c r="I13" s="26"/>
      <c r="J13" s="29"/>
    </row>
    <row r="14" ht="14.25" spans="2:10">
      <c r="B14" s="30">
        <v>2016</v>
      </c>
      <c r="C14" s="31"/>
      <c r="D14" s="32"/>
      <c r="E14" s="30"/>
      <c r="F14" s="31"/>
      <c r="G14" s="33"/>
      <c r="H14" s="25">
        <v>1000</v>
      </c>
      <c r="I14" s="26"/>
      <c r="J14" s="29"/>
    </row>
    <row r="15" ht="14.25" spans="2:10">
      <c r="B15" s="30">
        <v>2208</v>
      </c>
      <c r="C15" s="31"/>
      <c r="D15" s="32"/>
      <c r="E15" s="30"/>
      <c r="F15" s="31"/>
      <c r="G15" s="33"/>
      <c r="H15" s="25">
        <v>1100</v>
      </c>
      <c r="I15" s="26"/>
      <c r="J15" s="29"/>
    </row>
    <row r="16" ht="15" spans="2:10">
      <c r="B16" s="34">
        <v>2400</v>
      </c>
      <c r="C16" s="35"/>
      <c r="D16" s="36"/>
      <c r="E16" s="34">
        <v>1000</v>
      </c>
      <c r="F16" s="35"/>
      <c r="G16" s="37"/>
      <c r="H16" s="38"/>
      <c r="I16" s="64"/>
      <c r="J16" s="65"/>
    </row>
    <row r="17" ht="15" spans="2:10">
      <c r="B17" s="39"/>
      <c r="C17" s="39"/>
      <c r="D17" s="40"/>
      <c r="E17" s="39"/>
      <c r="F17" s="39"/>
      <c r="G17" s="40"/>
      <c r="H17" s="41"/>
      <c r="I17" s="41"/>
      <c r="J17" s="41"/>
    </row>
    <row r="18" ht="20.25" spans="2:5">
      <c r="B18" s="3" t="s">
        <v>94</v>
      </c>
      <c r="C18" s="4"/>
      <c r="D18" s="5"/>
      <c r="E18" s="39"/>
    </row>
    <row r="19" ht="14.25" spans="2:5">
      <c r="B19" s="6" t="s">
        <v>86</v>
      </c>
      <c r="C19" s="7"/>
      <c r="D19" s="42"/>
      <c r="E19" s="39"/>
    </row>
    <row r="20" ht="17" customHeight="1" spans="2:5">
      <c r="B20" s="11" t="s">
        <v>89</v>
      </c>
      <c r="C20" s="12" t="s">
        <v>95</v>
      </c>
      <c r="D20" s="14"/>
      <c r="E20" s="39"/>
    </row>
    <row r="21" ht="27" spans="2:5">
      <c r="B21" s="15"/>
      <c r="C21" s="16" t="s">
        <v>93</v>
      </c>
      <c r="D21" s="18" t="s">
        <v>53</v>
      </c>
      <c r="E21" s="39"/>
    </row>
    <row r="22" ht="14.25" spans="2:5">
      <c r="B22" s="19">
        <v>408</v>
      </c>
      <c r="C22" s="20"/>
      <c r="D22" s="28"/>
      <c r="E22" s="39"/>
    </row>
    <row r="23" ht="14.25" spans="2:5">
      <c r="B23" s="25">
        <v>600</v>
      </c>
      <c r="C23" s="26"/>
      <c r="D23" s="29"/>
      <c r="E23" s="39"/>
    </row>
    <row r="24" ht="14.25" spans="2:5">
      <c r="B24" s="25">
        <v>816</v>
      </c>
      <c r="C24" s="26"/>
      <c r="D24" s="29"/>
      <c r="E24" s="39"/>
    </row>
    <row r="25" ht="14.25" spans="2:5">
      <c r="B25" s="25">
        <v>1200</v>
      </c>
      <c r="C25" s="26"/>
      <c r="D25" s="29"/>
      <c r="E25" s="39"/>
    </row>
    <row r="26" ht="14.25" customHeight="1" spans="2:4">
      <c r="B26" s="25">
        <v>1416</v>
      </c>
      <c r="C26" s="26"/>
      <c r="D26" s="29"/>
    </row>
    <row r="27" ht="14.25" spans="2:4">
      <c r="B27" s="25">
        <v>1608</v>
      </c>
      <c r="C27" s="26"/>
      <c r="D27" s="29"/>
    </row>
    <row r="28" ht="14.25" spans="2:4">
      <c r="B28" s="25">
        <v>1800</v>
      </c>
      <c r="C28" s="26"/>
      <c r="D28" s="29"/>
    </row>
    <row r="29" ht="14.25" spans="2:4">
      <c r="B29" s="30">
        <v>2016</v>
      </c>
      <c r="C29" s="31"/>
      <c r="D29" s="33"/>
    </row>
    <row r="30" ht="14.25" spans="2:4">
      <c r="B30" s="30">
        <v>2208</v>
      </c>
      <c r="C30" s="31"/>
      <c r="D30" s="33"/>
    </row>
    <row r="31" ht="15" spans="2:4">
      <c r="B31" s="34">
        <v>2400</v>
      </c>
      <c r="C31" s="35"/>
      <c r="D31" s="37"/>
    </row>
    <row r="32" ht="15" spans="2:4">
      <c r="B32" s="39"/>
      <c r="C32" s="39"/>
      <c r="D32" s="40"/>
    </row>
    <row r="33" ht="30" customHeight="1" spans="2:6">
      <c r="B33" s="43" t="s">
        <v>96</v>
      </c>
      <c r="C33" s="44"/>
      <c r="D33" s="44"/>
      <c r="E33" s="44"/>
      <c r="F33" s="45"/>
    </row>
    <row r="34" ht="129" customHeight="1" spans="2:6">
      <c r="B34" s="46" t="s">
        <v>97</v>
      </c>
      <c r="C34" s="47"/>
      <c r="D34" s="47"/>
      <c r="E34" s="47"/>
      <c r="F34" s="48"/>
    </row>
    <row r="35" ht="28.5" spans="2:6">
      <c r="B35" s="49" t="s">
        <v>98</v>
      </c>
      <c r="C35" s="50" t="s">
        <v>78</v>
      </c>
      <c r="D35" s="51" t="s">
        <v>79</v>
      </c>
      <c r="E35" s="51" t="s">
        <v>80</v>
      </c>
      <c r="F35" s="52" t="s">
        <v>81</v>
      </c>
    </row>
    <row r="36" ht="13.5" spans="2:6">
      <c r="B36" s="53"/>
      <c r="C36" s="54" t="s">
        <v>99</v>
      </c>
      <c r="D36" s="55">
        <v>0.95</v>
      </c>
      <c r="E36" s="56">
        <v>3.5</v>
      </c>
      <c r="F36" s="57">
        <f t="shared" ref="F36:F43" si="0">D36*E36</f>
        <v>3.325</v>
      </c>
    </row>
    <row r="37" ht="13.5" spans="2:6">
      <c r="B37" s="53"/>
      <c r="C37" s="54" t="s">
        <v>100</v>
      </c>
      <c r="D37" s="55">
        <v>0.95</v>
      </c>
      <c r="E37" s="56">
        <v>3.5</v>
      </c>
      <c r="F37" s="57">
        <f t="shared" si="0"/>
        <v>3.325</v>
      </c>
    </row>
    <row r="38" ht="13.5" spans="2:6">
      <c r="B38" s="53"/>
      <c r="C38" s="54" t="s">
        <v>101</v>
      </c>
      <c r="D38" s="55">
        <v>0.95</v>
      </c>
      <c r="E38" s="56">
        <v>3</v>
      </c>
      <c r="F38" s="57">
        <f t="shared" si="0"/>
        <v>2.85</v>
      </c>
    </row>
    <row r="39" ht="13.5" spans="2:6">
      <c r="B39" s="53"/>
      <c r="C39" s="54" t="s">
        <v>102</v>
      </c>
      <c r="D39" s="55">
        <v>0.75</v>
      </c>
      <c r="E39" s="56">
        <v>2</v>
      </c>
      <c r="F39" s="57">
        <f t="shared" si="0"/>
        <v>1.5</v>
      </c>
    </row>
    <row r="40" ht="13.5" spans="2:6">
      <c r="B40" s="53"/>
      <c r="C40" s="54" t="s">
        <v>103</v>
      </c>
      <c r="D40" s="55">
        <v>0.85</v>
      </c>
      <c r="E40" s="56">
        <v>6.2</v>
      </c>
      <c r="F40" s="57">
        <f t="shared" si="0"/>
        <v>5.27</v>
      </c>
    </row>
    <row r="41" ht="13.5" spans="2:6">
      <c r="B41" s="53"/>
      <c r="C41" s="54" t="s">
        <v>104</v>
      </c>
      <c r="D41" s="55">
        <v>0.9</v>
      </c>
      <c r="E41" s="56">
        <v>4</v>
      </c>
      <c r="F41" s="57">
        <f t="shared" si="0"/>
        <v>3.6</v>
      </c>
    </row>
    <row r="42" ht="13.5" spans="2:6">
      <c r="B42" s="53"/>
      <c r="C42" s="54" t="s">
        <v>105</v>
      </c>
      <c r="D42" s="55">
        <v>0.775</v>
      </c>
      <c r="E42" s="56">
        <v>2</v>
      </c>
      <c r="F42" s="57">
        <f t="shared" si="0"/>
        <v>1.55</v>
      </c>
    </row>
    <row r="43" ht="14.25" spans="2:6">
      <c r="B43" s="58"/>
      <c r="C43" s="59" t="s">
        <v>106</v>
      </c>
      <c r="D43" s="60">
        <v>0.8</v>
      </c>
      <c r="E43" s="61">
        <v>2.5</v>
      </c>
      <c r="F43" s="62">
        <f t="shared" si="0"/>
        <v>2</v>
      </c>
    </row>
  </sheetData>
  <mergeCells count="20">
    <mergeCell ref="B2:J2"/>
    <mergeCell ref="B3:D3"/>
    <mergeCell ref="E3:G3"/>
    <mergeCell ref="H3:J3"/>
    <mergeCell ref="B4:D4"/>
    <mergeCell ref="E4:G4"/>
    <mergeCell ref="H4:J4"/>
    <mergeCell ref="C5:D5"/>
    <mergeCell ref="F5:G5"/>
    <mergeCell ref="I5:J5"/>
    <mergeCell ref="B18:D18"/>
    <mergeCell ref="B19:D19"/>
    <mergeCell ref="C20:D20"/>
    <mergeCell ref="B33:F33"/>
    <mergeCell ref="B34:F34"/>
    <mergeCell ref="B5:B6"/>
    <mergeCell ref="B20:B21"/>
    <mergeCell ref="B35:B43"/>
    <mergeCell ref="E5:E6"/>
    <mergeCell ref="H5:H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封面</vt:lpstr>
      <vt:lpstr>申明</vt:lpstr>
      <vt:lpstr>更改记录</vt:lpstr>
      <vt:lpstr>RK3528 EVB1场景功耗</vt:lpstr>
      <vt:lpstr>RK3528核心模块峰值电流</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hxs</cp:lastModifiedBy>
  <cp:revision>1</cp:revision>
  <dcterms:created xsi:type="dcterms:W3CDTF">2007-07-23T12:47:00Z</dcterms:created>
  <cp:lastPrinted>2010-05-27T23:10:00Z</cp:lastPrinted>
  <dcterms:modified xsi:type="dcterms:W3CDTF">2023-04-25T06:15:04Z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2052-11.1.0.14036</vt:lpwstr>
  </property>
  <property fmtid="{D5CDD505-2E9C-101B-9397-08002B2CF9AE}" pid="23" name="KSOReadingLayout">
    <vt:bool>false</vt:bool>
  </property>
  <property fmtid="{D5CDD505-2E9C-101B-9397-08002B2CF9AE}" pid="24" name="ICV">
    <vt:lpwstr>AB4FFE5ED0A746BFBF0D60CAB605C631</vt:lpwstr>
  </property>
</Properties>
</file>