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olinavanyukov/Google Drive/skinner/projects_analyses/Project Trust/scripts/"/>
    </mc:Choice>
  </mc:AlternateContent>
  <bookViews>
    <workbookView xWindow="8000" yWindow="23380" windowWidth="28800" windowHeight="17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C26" i="1"/>
  <c r="C25" i="1"/>
  <c r="J18" i="1"/>
  <c r="K18" i="1"/>
  <c r="K17" i="1"/>
  <c r="P14" i="1"/>
  <c r="O14" i="1"/>
  <c r="P13" i="1"/>
  <c r="O13" i="1"/>
  <c r="C18" i="1"/>
  <c r="B18" i="1"/>
  <c r="C17" i="1"/>
  <c r="B17" i="1"/>
  <c r="C14" i="1"/>
  <c r="B14" i="1"/>
  <c r="C13" i="1"/>
  <c r="B13" i="1"/>
  <c r="C10" i="1"/>
  <c r="B10" i="1"/>
  <c r="C9" i="1"/>
  <c r="B9" i="1"/>
</calcChain>
</file>

<file path=xl/comments1.xml><?xml version="1.0" encoding="utf-8"?>
<comments xmlns="http://schemas.openxmlformats.org/spreadsheetml/2006/main">
  <authors>
    <author>Microsoft Office User</author>
  </authors>
  <commentList>
    <comment ref="C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0, not -1, because wrt to how much money participant had at the beginning of the trial, i.e., 0.</t>
        </r>
      </text>
    </comment>
  </commentList>
</comments>
</file>

<file path=xl/sharedStrings.xml><?xml version="1.0" encoding="utf-8"?>
<sst xmlns="http://schemas.openxmlformats.org/spreadsheetml/2006/main" count="35" uniqueCount="29">
  <si>
    <t>Actual Rewards</t>
  </si>
  <si>
    <t>Null Model: Actual Rewards wrt value of share</t>
  </si>
  <si>
    <t>Subject-Counterfactual Model: Actual rewards - would-be outcome from subject's alternative action</t>
  </si>
  <si>
    <t>Trustee-Counterfactual Model: Actual rewards - would-be outcome from trustee's alternative action</t>
  </si>
  <si>
    <t>or</t>
  </si>
  <si>
    <t>purist</t>
  </si>
  <si>
    <t>Regret-model: Actual rewards - 1.5 (maximum outcome)</t>
  </si>
  <si>
    <t>and actual rewards</t>
  </si>
  <si>
    <t>First, the discrepancy is calculated, then the signs are reversed for outcomes where subject's alternative action = KEEP</t>
  </si>
  <si>
    <t>All models below follow the nomenclature of rewards wrt value of share.</t>
  </si>
  <si>
    <t xml:space="preserve">or </t>
  </si>
  <si>
    <t>TS</t>
  </si>
  <si>
    <t>TK</t>
  </si>
  <si>
    <t>PS</t>
  </si>
  <si>
    <t>PK</t>
  </si>
  <si>
    <t>SVO-model (null model)</t>
  </si>
  <si>
    <t>1.5 + par * n_rating</t>
  </si>
  <si>
    <t>SVO-model (subject-counterfactual)</t>
  </si>
  <si>
    <t>0.5+ par * n _rating</t>
  </si>
  <si>
    <t>alex's model</t>
  </si>
  <si>
    <t>where counterfactuals are only calculated when participant's action = KEEP</t>
  </si>
  <si>
    <t>in_model</t>
  </si>
  <si>
    <t>or sum of purist</t>
  </si>
  <si>
    <t>purist/congruence</t>
  </si>
  <si>
    <t>counter_hybrid</t>
  </si>
  <si>
    <t>counter_corr</t>
  </si>
  <si>
    <t>counter_hybrid_regret</t>
  </si>
  <si>
    <t>counter_trustee</t>
  </si>
  <si>
    <t>Purist version of reward matrices calculates the discrepancy only when there is a discrepancy.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</si>
</sst>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3" borderId="0" xfId="2"/>
    <xf numFmtId="0" fontId="2" fillId="2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6"/>
  <sheetViews>
    <sheetView tabSelected="1" showRuler="0" topLeftCell="A2" zoomScale="216" zoomScaleNormal="216" zoomScalePageLayoutView="216" workbookViewId="0">
      <selection activeCell="C25" sqref="C25"/>
    </sheetView>
  </sheetViews>
  <sheetFormatPr baseColWidth="10" defaultRowHeight="16" x14ac:dyDescent="0.2"/>
  <cols>
    <col min="1" max="1" width="4.6640625" customWidth="1"/>
    <col min="2" max="2" width="15.1640625" customWidth="1"/>
    <col min="5" max="5" width="21.6640625" customWidth="1"/>
    <col min="9" max="9" width="14.33203125" customWidth="1"/>
  </cols>
  <sheetData>
    <row r="1" spans="1:16" x14ac:dyDescent="0.2">
      <c r="B1" s="1" t="s">
        <v>0</v>
      </c>
      <c r="E1" s="1" t="s">
        <v>1</v>
      </c>
    </row>
    <row r="2" spans="1:16" x14ac:dyDescent="0.2">
      <c r="B2" s="1" t="s">
        <v>11</v>
      </c>
      <c r="C2" s="1" t="s">
        <v>12</v>
      </c>
      <c r="E2" s="1" t="s">
        <v>11</v>
      </c>
      <c r="F2" s="1" t="s">
        <v>12</v>
      </c>
    </row>
    <row r="3" spans="1:16" x14ac:dyDescent="0.2">
      <c r="A3" s="1" t="s">
        <v>13</v>
      </c>
      <c r="B3">
        <v>1.5</v>
      </c>
      <c r="C3">
        <v>0</v>
      </c>
      <c r="D3" s="1" t="s">
        <v>13</v>
      </c>
      <c r="E3">
        <v>1.5</v>
      </c>
      <c r="F3">
        <v>0</v>
      </c>
    </row>
    <row r="4" spans="1:16" x14ac:dyDescent="0.2">
      <c r="A4" s="1" t="s">
        <v>14</v>
      </c>
      <c r="B4">
        <v>1</v>
      </c>
      <c r="C4">
        <v>1</v>
      </c>
      <c r="D4" s="1" t="s">
        <v>14</v>
      </c>
      <c r="E4">
        <v>-1</v>
      </c>
      <c r="F4">
        <v>-1</v>
      </c>
    </row>
    <row r="5" spans="1:16" x14ac:dyDescent="0.2">
      <c r="B5" t="s">
        <v>9</v>
      </c>
    </row>
    <row r="6" spans="1:16" x14ac:dyDescent="0.2">
      <c r="B6" t="s">
        <v>8</v>
      </c>
    </row>
    <row r="7" spans="1:16" x14ac:dyDescent="0.2">
      <c r="B7" t="s">
        <v>28</v>
      </c>
    </row>
    <row r="8" spans="1:16" x14ac:dyDescent="0.2">
      <c r="B8" s="1" t="s">
        <v>2</v>
      </c>
    </row>
    <row r="9" spans="1:16" x14ac:dyDescent="0.2">
      <c r="B9" s="3">
        <f>B3-B4</f>
        <v>0.5</v>
      </c>
      <c r="C9" s="3">
        <f>C3-C4</f>
        <v>-1</v>
      </c>
      <c r="E9" t="s">
        <v>21</v>
      </c>
      <c r="F9">
        <v>0.5</v>
      </c>
      <c r="G9">
        <v>-1</v>
      </c>
      <c r="I9" t="s">
        <v>19</v>
      </c>
      <c r="J9">
        <v>1.5</v>
      </c>
      <c r="K9">
        <v>0</v>
      </c>
      <c r="L9" t="s">
        <v>20</v>
      </c>
    </row>
    <row r="10" spans="1:16" x14ac:dyDescent="0.2">
      <c r="B10" s="3">
        <f>-(B4-B3)</f>
        <v>0.5</v>
      </c>
      <c r="C10" s="3">
        <f>-(C4-C3)</f>
        <v>-1</v>
      </c>
      <c r="E10" t="s">
        <v>25</v>
      </c>
      <c r="F10">
        <v>0.5</v>
      </c>
      <c r="G10">
        <v>-1</v>
      </c>
      <c r="I10" t="s">
        <v>24</v>
      </c>
      <c r="J10">
        <v>0.5</v>
      </c>
      <c r="K10">
        <v>-1</v>
      </c>
    </row>
    <row r="12" spans="1:16" x14ac:dyDescent="0.2">
      <c r="B12" s="1" t="s">
        <v>3</v>
      </c>
    </row>
    <row r="13" spans="1:16" x14ac:dyDescent="0.2">
      <c r="B13" s="3">
        <f>B3-C3</f>
        <v>1.5</v>
      </c>
      <c r="C13" s="3">
        <f>C3-B3</f>
        <v>-1.5</v>
      </c>
      <c r="E13" t="s">
        <v>21</v>
      </c>
      <c r="F13">
        <v>1.5</v>
      </c>
      <c r="G13">
        <v>-1.5</v>
      </c>
      <c r="I13" t="s">
        <v>4</v>
      </c>
      <c r="J13">
        <v>1</v>
      </c>
      <c r="K13">
        <v>0</v>
      </c>
      <c r="M13" t="s">
        <v>22</v>
      </c>
      <c r="O13">
        <f>B13+J13</f>
        <v>2.5</v>
      </c>
      <c r="P13">
        <f>C13+K13</f>
        <v>-1.5</v>
      </c>
    </row>
    <row r="14" spans="1:16" x14ac:dyDescent="0.2">
      <c r="B14" s="3">
        <f>-(B4-C4)</f>
        <v>0</v>
      </c>
      <c r="C14" s="3">
        <f>-(C4-B4)</f>
        <v>0</v>
      </c>
      <c r="E14" t="s">
        <v>27</v>
      </c>
      <c r="F14">
        <v>0</v>
      </c>
      <c r="G14">
        <v>0</v>
      </c>
      <c r="I14" t="s">
        <v>23</v>
      </c>
      <c r="J14">
        <v>0</v>
      </c>
      <c r="K14">
        <v>-1</v>
      </c>
      <c r="M14" t="s">
        <v>7</v>
      </c>
      <c r="O14">
        <f>B14+J14</f>
        <v>0</v>
      </c>
      <c r="P14">
        <f>C14+K14</f>
        <v>-1</v>
      </c>
    </row>
    <row r="16" spans="1:16" x14ac:dyDescent="0.2">
      <c r="B16" s="1" t="s">
        <v>6</v>
      </c>
    </row>
    <row r="17" spans="2:11" x14ac:dyDescent="0.2">
      <c r="B17">
        <f>B3-1.5</f>
        <v>0</v>
      </c>
      <c r="C17">
        <f>C3-1.5</f>
        <v>-1.5</v>
      </c>
      <c r="E17" t="s">
        <v>21</v>
      </c>
      <c r="F17" s="2">
        <v>1.5</v>
      </c>
      <c r="G17" s="2">
        <v>-1.5</v>
      </c>
      <c r="I17" t="s">
        <v>10</v>
      </c>
      <c r="J17">
        <v>1.5</v>
      </c>
      <c r="K17">
        <f>C17</f>
        <v>-1.5</v>
      </c>
    </row>
    <row r="18" spans="2:11" x14ac:dyDescent="0.2">
      <c r="B18">
        <f>-(B4-1.5)</f>
        <v>0.5</v>
      </c>
      <c r="C18">
        <f>-(C4-1.5)</f>
        <v>0.5</v>
      </c>
      <c r="E18" t="s">
        <v>26</v>
      </c>
      <c r="F18" s="2">
        <v>0.5</v>
      </c>
      <c r="G18" s="2">
        <v>-1</v>
      </c>
      <c r="I18" t="s">
        <v>5</v>
      </c>
      <c r="J18">
        <f>B18</f>
        <v>0.5</v>
      </c>
      <c r="K18">
        <f>C18</f>
        <v>0.5</v>
      </c>
    </row>
    <row r="20" spans="2:11" x14ac:dyDescent="0.2">
      <c r="B20" s="1" t="s">
        <v>15</v>
      </c>
    </row>
    <row r="21" spans="2:11" x14ac:dyDescent="0.2">
      <c r="B21" t="s">
        <v>16</v>
      </c>
      <c r="C21">
        <v>0</v>
      </c>
    </row>
    <row r="22" spans="2:11" x14ac:dyDescent="0.2">
      <c r="B22">
        <v>-1</v>
      </c>
      <c r="C22">
        <v>-1</v>
      </c>
    </row>
    <row r="24" spans="2:11" x14ac:dyDescent="0.2">
      <c r="B24" s="1" t="s">
        <v>17</v>
      </c>
    </row>
    <row r="25" spans="2:11" x14ac:dyDescent="0.2">
      <c r="B25" t="s">
        <v>18</v>
      </c>
      <c r="C25">
        <f>C9</f>
        <v>-1</v>
      </c>
    </row>
    <row r="26" spans="2:11" x14ac:dyDescent="0.2">
      <c r="B26">
        <f>B10</f>
        <v>0.5</v>
      </c>
      <c r="C26">
        <f>C10</f>
        <v>-1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2016-11-29T20:55:31Z</dcterms:created>
  <dcterms:modified xsi:type="dcterms:W3CDTF">2016-11-29T22:53:43Z</dcterms:modified>
</cp:coreProperties>
</file>