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xr:revisionPtr revIDLastSave="0" documentId="8_{D7D47A4D-4DA9-488E-82E8-98DEE849345C}" xr6:coauthVersionLast="47" xr6:coauthVersionMax="47" xr10:uidLastSave="{00000000-0000-0000-0000-000000000000}"/>
  <bookViews>
    <workbookView xWindow="-120" yWindow="-120" windowWidth="29040" windowHeight="15840" xr2:uid="{061C9173-D74E-4762-9825-B5951A4BA9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C18" i="1"/>
  <c r="D15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<sst xmlns="http://schemas.openxmlformats.org/spreadsheetml/2006/main" count="36" uniqueCount="35">
  <si>
    <t>Components</t>
  </si>
  <si>
    <t>Price/piece</t>
  </si>
  <si>
    <t>Amount</t>
  </si>
  <si>
    <t>Total</t>
  </si>
  <si>
    <t>Flying fish IR sensor</t>
  </si>
  <si>
    <t>HC-SR04 ultrasonic sensor</t>
  </si>
  <si>
    <t>L298N Motor driver H-Bridge</t>
  </si>
  <si>
    <t>Yosoo Mini DC 6 / 12 V 
50/200/300 RPM</t>
  </si>
  <si>
    <t>RGB LEDS</t>
  </si>
  <si>
    <t xml:space="preserve">ESP32-CAM </t>
  </si>
  <si>
    <t>Capacitor</t>
  </si>
  <si>
    <t>Resistor</t>
  </si>
  <si>
    <t>PCB</t>
  </si>
  <si>
    <t>MCP23016 
I/O extension</t>
  </si>
  <si>
    <t>3D Print</t>
  </si>
  <si>
    <t>Part Links</t>
  </si>
  <si>
    <t>Hours</t>
  </si>
  <si>
    <t>€/hour</t>
  </si>
  <si>
    <t>Prints</t>
  </si>
  <si>
    <t>Totals</t>
  </si>
  <si>
    <t>Items</t>
  </si>
  <si>
    <t>Price</t>
  </si>
  <si>
    <t>Motors from amazon</t>
  </si>
  <si>
    <t>SENSOR From Banggood</t>
  </si>
  <si>
    <t>ESP32-CAM From Banggood</t>
  </si>
  <si>
    <t>JLCPCB Website</t>
  </si>
  <si>
    <t>ESP32 wroom 32</t>
  </si>
  <si>
    <t xml:space="preserve"> ESP32 From Amazon</t>
  </si>
  <si>
    <t>Ultrasonic Sensor from Reichelt</t>
  </si>
  <si>
    <t>L298N Motor driver H-Bridge From Banggood</t>
  </si>
  <si>
    <t>MCP23016 
I/O extension from digikey</t>
  </si>
  <si>
    <t>Capasitor Assortment box from banggood</t>
  </si>
  <si>
    <t>Resistors Assortment kit from Amazon</t>
  </si>
  <si>
    <t>RGB leds from Reichelt</t>
  </si>
  <si>
    <t>metal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</si>
</sst>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€&quot;\ #,##0;[Red]&quot;€&quot;\ \-#,##0"/>
    <numFmt numFmtId="8" formatCode="&quot;€&quot;\ #,##0.00;[Red]&quot;€&quot;\ \-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wrapText="1"/>
    </xf>
    <xf numFmtId="8" fontId="0" fillId="3" borderId="1" xfId="0" applyNumberFormat="1" applyFill="1" applyBorder="1"/>
    <xf numFmtId="6" fontId="0" fillId="3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6" borderId="1" xfId="0" applyFill="1" applyBorder="1"/>
    <xf numFmtId="6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8" fontId="0" fillId="5" borderId="1" xfId="0" applyNumberFormat="1" applyFill="1" applyBorder="1"/>
    <xf numFmtId="0" fontId="0" fillId="0" borderId="1" xfId="0" applyBorder="1"/>
    <xf numFmtId="0" fontId="0" fillId="7" borderId="1" xfId="0" applyFill="1" applyBorder="1"/>
    <xf numFmtId="8" fontId="0" fillId="7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6" borderId="1" xfId="1" applyFill="1" applyBorder="1"/>
    <xf numFmtId="0" fontId="1" fillId="6" borderId="1" xfId="1" applyFill="1" applyBorder="1" applyAlignment="1">
      <alignment wrapText="1"/>
    </xf>
    <xf numFmtId="0" fontId="1" fillId="0" borderId="1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be/product-detail/en/microchip-technology/MCP23016-I%2FSP/MCP23016-I%2FSP-ND/551891" TargetMode="External"/><Relationship Id="rId3" Type="http://schemas.openxmlformats.org/officeDocument/2006/relationships/hyperlink" Target="https://www.banggood.com/ESP32-CAM-MB-WiFi-MICRO-USB-ESP32-Serial-to-WiFi-ESP32-CAM-Development-Board-CH340G-5V-Bluetooth+OV2640-Camera+2_4G-Antenna-IPX-p-1847153.html?rmmds=myorder&amp;cur_warehouse=CN&amp;ID=6297132" TargetMode="External"/><Relationship Id="rId7" Type="http://schemas.openxmlformats.org/officeDocument/2006/relationships/hyperlink" Target="https://www.banggood.com/nl/Wholesale-L298N-Dual-H-Bridge-Stepper-Motor-Driver-Board-p-42826.html?utm_source=googleshopping&amp;utm_medium=cpc_organic&amp;gmcCountry=BE&amp;utm_content=minha&amp;utm_campaign=minha-be-nl-pc&amp;currency=EUR&amp;cur_warehouse=UK&amp;createTmp=1&amp;utm_source=googleshopping&amp;utm_medium=cpc_bgs&amp;utm_content=sandra&amp;utm_campaign=sandra-ssc-be-nl-all-0421&amp;ad_id=432257970859&amp;gclid=Cj0KCQjw78yFBhCZARIsAOxgSx39v-lE5L5YpAAhsWglD5YBK51bMQkxO8CBR0PxcSbg8WWJ-JmCvCEaAmYEEALw_wc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nl/gp/product/B01BBSXDGW/ref=ppx_yo_dt_b_asin_title_o01_s00?ie=UTF8&amp;psc=1" TargetMode="External"/><Relationship Id="rId1" Type="http://schemas.openxmlformats.org/officeDocument/2006/relationships/hyperlink" Target="https://nl.banggood.com/3Pcs-Infrared-Obstacle-Avoidance-Sensor-Smart-Car-Robot-p-1019528.html?rmmds=detail-topright-recommendation&amp;cur_warehouse=CN" TargetMode="External"/><Relationship Id="rId6" Type="http://schemas.openxmlformats.org/officeDocument/2006/relationships/hyperlink" Target="https://www.reichelt.com/be/nl/ontwikkelaarspanelen-ultrasone-afstandssensor-hc-sr04-debo-sen-ultra-p161487.html?PROVID=2812&amp;gclid=Cj0KCQjw78yFBhCZARIsAOxgSx3HL_LDeeTOGGrhyTRwh-chHmWTdL-tF5mTtWmEdt38SuBCaT9fxvYaAsWjEALw_wcB" TargetMode="External"/><Relationship Id="rId11" Type="http://schemas.openxmlformats.org/officeDocument/2006/relationships/hyperlink" Target="https://www.reichelt.com/be/nl/rgb-led-5-mm-4000--8000-mcd-4-pin-rgb-led-ll-5-8000rgb-p156358.html?PROVID=2812&amp;gclid=Cj0KCQjw78yFBhCZARIsAOxgSx0Tl6_H8y3UrTW6JXD5AGAkSR606SEXm5b3JmuY3ZXltKAfkvSvbR4aAkAVEALw_wcB" TargetMode="External"/><Relationship Id="rId5" Type="http://schemas.openxmlformats.org/officeDocument/2006/relationships/hyperlink" Target="https://www.amazon.nl/AZDelivery-NodeMCU-Development-opvolger-Inclusief/dp/B071P98VTG/ref=asc_df_B071P98VTG/?tag=nlshogostdde-21&amp;linkCode=df0&amp;hvadid=430623654457&amp;hvpos=&amp;hvnetw=g&amp;hvrand=1623946287707170246&amp;hvpone=&amp;hvptwo=&amp;hvqmt=&amp;hvdev=c&amp;hvdvcmdl=&amp;hvlocint=&amp;hvlocphy=1001032&amp;hvtargid=pla-367709801435&amp;psc=1" TargetMode="External"/><Relationship Id="rId10" Type="http://schemas.openxmlformats.org/officeDocument/2006/relationships/hyperlink" Target="https://www.amazon.nl/Elegoo-Weerstanden-Assortiment-Stuks-Metaalfilm/dp/B072BHDBDG/ref=asc_df_B072BHDBDG/?tag=nlshogostdde-21&amp;linkCode=df0&amp;hvadid=454737946459&amp;hvpos=&amp;hvnetw=g&amp;hvrand=967698589829859266&amp;hvpone=&amp;hvptwo=&amp;hvqmt=&amp;hvdev=c&amp;hvdvcmdl=&amp;hvlocint=&amp;hvlocphy=1001032&amp;hvtargid=pla-423304516948&amp;psc=1" TargetMode="External"/><Relationship Id="rId4" Type="http://schemas.openxmlformats.org/officeDocument/2006/relationships/hyperlink" Target="https://jlcpcb.com/" TargetMode="External"/><Relationship Id="rId9" Type="http://schemas.openxmlformats.org/officeDocument/2006/relationships/hyperlink" Target="https://www.banggood.com/200pcs-0_1-220uF-15-Value-Electrolytic-Capacitor-Assortment-Box-Kit-p-1032358.html?utm_source=googleshopping&amp;utm_medium=cpc_organic&amp;gmcCountry=BE&amp;utm_content=minha&amp;utm_campaign=minha-be-en-pc&amp;currency=EUR&amp;cur_warehouse=CN&amp;createTm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1B4E-F7DF-4F87-BAA5-DD00EDC23721}">
  <dimension ref="A2:E18"/>
  <sheetViews>
    <sheetView tabSelected="1" workbookViewId="0">
      <selection activeCell="G20" sqref="G20"/>
    </sheetView>
  </sheetViews>
  <sheetFormatPr defaultRowHeight="15" x14ac:dyDescent="0.25"/>
  <cols>
    <col min="1" max="1" width="26.140625" customWidth="1"/>
    <col min="2" max="2" width="16.85546875" customWidth="1"/>
    <col min="3" max="3" width="13.28515625" customWidth="1"/>
    <col min="4" max="4" width="12.85546875" customWidth="1"/>
    <col min="5" max="5" width="39.5703125" customWidth="1"/>
  </cols>
  <sheetData>
    <row r="2" spans="1:5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15</v>
      </c>
    </row>
    <row r="3" spans="1:5" x14ac:dyDescent="0.25">
      <c r="A3" s="1" t="s">
        <v>26</v>
      </c>
      <c r="B3" s="5">
        <v>8.99</v>
      </c>
      <c r="C3" s="2">
        <v>1</v>
      </c>
      <c r="D3" s="3">
        <f>SUM(B3*C3)</f>
        <v>8.99</v>
      </c>
      <c r="E3" s="19" t="s">
        <v>27</v>
      </c>
    </row>
    <row r="4" spans="1:5" x14ac:dyDescent="0.25">
      <c r="A4" s="1" t="s">
        <v>4</v>
      </c>
      <c r="B4" s="5">
        <v>0.74</v>
      </c>
      <c r="C4" s="2">
        <v>3</v>
      </c>
      <c r="D4" s="3">
        <f>SUM(B4*C4)</f>
        <v>2.2199999999999998</v>
      </c>
      <c r="E4" s="19" t="s">
        <v>23</v>
      </c>
    </row>
    <row r="5" spans="1:5" x14ac:dyDescent="0.25">
      <c r="A5" s="1" t="s">
        <v>5</v>
      </c>
      <c r="B5" s="5">
        <v>3.19</v>
      </c>
      <c r="C5" s="2">
        <v>1</v>
      </c>
      <c r="D5" s="3">
        <f>SUM(B5*C5)</f>
        <v>3.19</v>
      </c>
      <c r="E5" s="19" t="s">
        <v>28</v>
      </c>
    </row>
    <row r="6" spans="1:5" x14ac:dyDescent="0.25">
      <c r="A6" s="1" t="s">
        <v>6</v>
      </c>
      <c r="B6" s="5">
        <v>5.4</v>
      </c>
      <c r="C6" s="2">
        <v>1</v>
      </c>
      <c r="D6" s="3">
        <f>SUM(B6*C6)</f>
        <v>5.4</v>
      </c>
      <c r="E6" s="17" t="s">
        <v>29</v>
      </c>
    </row>
    <row r="7" spans="1:5" ht="27.75" customHeight="1" x14ac:dyDescent="0.25">
      <c r="A7" s="4" t="s">
        <v>7</v>
      </c>
      <c r="B7" s="5">
        <v>8.49</v>
      </c>
      <c r="C7" s="2">
        <v>2</v>
      </c>
      <c r="D7" s="3">
        <f>SUM(B7*C7)</f>
        <v>16.98</v>
      </c>
      <c r="E7" s="19" t="s">
        <v>22</v>
      </c>
    </row>
    <row r="8" spans="1:5" x14ac:dyDescent="0.25">
      <c r="A8" s="1" t="s">
        <v>8</v>
      </c>
      <c r="B8" s="5">
        <v>0.4</v>
      </c>
      <c r="C8" s="2">
        <v>6</v>
      </c>
      <c r="D8" s="3">
        <f>SUM(B8*C8)</f>
        <v>2.4000000000000004</v>
      </c>
      <c r="E8" s="19" t="s">
        <v>33</v>
      </c>
    </row>
    <row r="9" spans="1:5" x14ac:dyDescent="0.25">
      <c r="A9" s="1" t="s">
        <v>9</v>
      </c>
      <c r="B9" s="5">
        <v>9.1</v>
      </c>
      <c r="C9" s="2">
        <v>1</v>
      </c>
      <c r="D9" s="3">
        <f>SUM(B9*C9)</f>
        <v>9.1</v>
      </c>
      <c r="E9" s="19" t="s">
        <v>24</v>
      </c>
    </row>
    <row r="10" spans="1:5" x14ac:dyDescent="0.25">
      <c r="A10" s="1" t="s">
        <v>10</v>
      </c>
      <c r="B10" s="5">
        <v>0.1</v>
      </c>
      <c r="C10" s="2">
        <v>1</v>
      </c>
      <c r="D10" s="3">
        <f>SUM(B10*C10)</f>
        <v>0.1</v>
      </c>
      <c r="E10" s="19" t="s">
        <v>31</v>
      </c>
    </row>
    <row r="11" spans="1:5" x14ac:dyDescent="0.25">
      <c r="A11" s="1" t="s">
        <v>11</v>
      </c>
      <c r="B11" s="5">
        <v>0.05</v>
      </c>
      <c r="C11" s="2">
        <v>1</v>
      </c>
      <c r="D11" s="3">
        <f>SUM(B11*C11)</f>
        <v>0.05</v>
      </c>
      <c r="E11" s="19" t="s">
        <v>32</v>
      </c>
    </row>
    <row r="12" spans="1:5" ht="30" x14ac:dyDescent="0.25">
      <c r="A12" s="4" t="s">
        <v>13</v>
      </c>
      <c r="B12" s="5">
        <v>1.42</v>
      </c>
      <c r="C12" s="2">
        <v>1</v>
      </c>
      <c r="D12" s="3">
        <f>SUM(B12*C12)</f>
        <v>1.42</v>
      </c>
      <c r="E12" s="18" t="s">
        <v>30</v>
      </c>
    </row>
    <row r="13" spans="1:5" x14ac:dyDescent="0.25">
      <c r="A13" s="1" t="s">
        <v>12</v>
      </c>
      <c r="B13" s="6">
        <v>26</v>
      </c>
      <c r="C13" s="2">
        <v>1</v>
      </c>
      <c r="D13" s="3">
        <f>SUM(B13*C13)</f>
        <v>26</v>
      </c>
      <c r="E13" s="19" t="s">
        <v>25</v>
      </c>
    </row>
    <row r="14" spans="1:5" x14ac:dyDescent="0.25">
      <c r="A14" s="8" t="s">
        <v>18</v>
      </c>
      <c r="B14" s="9" t="s">
        <v>17</v>
      </c>
      <c r="C14" s="10" t="s">
        <v>16</v>
      </c>
      <c r="D14" s="10" t="s">
        <v>3</v>
      </c>
      <c r="E14" s="12"/>
    </row>
    <row r="15" spans="1:5" x14ac:dyDescent="0.25">
      <c r="A15" s="1" t="s">
        <v>14</v>
      </c>
      <c r="B15" s="5">
        <v>0.85</v>
      </c>
      <c r="C15" s="7">
        <v>20</v>
      </c>
      <c r="D15" s="11">
        <f>SUM(B15*C15)</f>
        <v>17</v>
      </c>
      <c r="E15" s="12"/>
    </row>
    <row r="16" spans="1:5" x14ac:dyDescent="0.25">
      <c r="A16" s="1" t="s">
        <v>34</v>
      </c>
      <c r="B16" s="5">
        <v>5</v>
      </c>
      <c r="C16" s="7">
        <v>1</v>
      </c>
      <c r="D16" s="11">
        <f>SUM(B16*C16)</f>
        <v>5</v>
      </c>
      <c r="E16" s="12"/>
    </row>
    <row r="17" spans="1:5" x14ac:dyDescent="0.25">
      <c r="A17" s="12"/>
      <c r="B17" s="12"/>
      <c r="C17" s="16" t="s">
        <v>20</v>
      </c>
      <c r="D17" s="16" t="s">
        <v>21</v>
      </c>
      <c r="E17" s="12"/>
    </row>
    <row r="18" spans="1:5" x14ac:dyDescent="0.25">
      <c r="A18" s="13" t="s">
        <v>19</v>
      </c>
      <c r="B18" s="13"/>
      <c r="C18" s="13">
        <f>SUM(C3,C4,C5,C6,C7,C8,C9,C10,C11,C12,C13)</f>
        <v>19</v>
      </c>
      <c r="D18" s="14">
        <f>SUM(D3,D4,D5,D6,D7,D8,D9,D10,D11,D12,D13,D15,D16)</f>
        <v>97.85</v>
      </c>
      <c r="E18" s="12"/>
    </row>
  </sheetData>
  <hyperlinks>
    <hyperlink ref="E4" r:id="rId1" display="SENSOR FROM BANGOOD" xr:uid="{87760658-EEE8-42E0-9A2E-E027AF2F2B21}"/>
    <hyperlink ref="E7" r:id="rId2" xr:uid="{21919052-7D73-4507-93D8-658E0E67D0F6}"/>
    <hyperlink ref="E9" r:id="rId3" xr:uid="{B26A997E-166A-4FB5-A2B8-FED3F05146BD}"/>
    <hyperlink ref="E13" r:id="rId4" xr:uid="{16D8A7A3-F6EC-49C1-9DFB-321F5E0ED66B}"/>
    <hyperlink ref="E3" r:id="rId5" xr:uid="{2E300C3F-B25A-41DA-913F-10E06D0117D9}"/>
    <hyperlink ref="E5" r:id="rId6" xr:uid="{51244A59-77DF-4540-836F-440CF92E1558}"/>
    <hyperlink ref="E6" r:id="rId7" xr:uid="{E8E758C8-C098-40B9-B30C-59ACF8027465}"/>
    <hyperlink ref="E12" r:id="rId8" xr:uid="{C6D77237-F6C4-4230-8900-9C056E345522}"/>
    <hyperlink ref="E10" r:id="rId9" xr:uid="{AD8C0960-EBD8-4A0F-B6B9-B47A5B8FDB6A}"/>
    <hyperlink ref="E11" r:id="rId10" xr:uid="{EEA3637A-1DC5-4F9D-A36E-F3243B0F4B83}"/>
    <hyperlink ref="E8" r:id="rId11" xr:uid="{CA792218-F7BE-421D-9367-71CDFD1BF79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2021-05-30T17:52:07Z</dcterms:created>
  <dcterms:modified xsi:type="dcterms:W3CDTF">2021-05-30T18:41:54Z</dcterms:modified>
</cp:coreProperties>
</file>