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ar\Documents\Arbeit\WIP\Projekte\OPSD\conventional generation capacities\import_new\manually_assembled_sources\NO\"/>
    </mc:Choice>
  </mc:AlternateContent>
  <xr:revisionPtr revIDLastSave="0" documentId="8_{BF88D9EF-44BA-4F02-B8ED-E72790CBCF3B}" xr6:coauthVersionLast="45" xr6:coauthVersionMax="45" xr10:uidLastSave="{00000000-0000-0000-0000-000000000000}"/>
  <bookViews>
    <workbookView xWindow="-120" yWindow="-120" windowWidth="20730" windowHeight="11310" xr2:uid="{57EBAC3C-6C82-4BA0-93B2-270E98411E31}"/>
  </bookViews>
  <sheets>
    <sheet name="Ark1" sheetId="1" r:id="rId1"/>
  </sheets>
  <definedNames>
    <definedName name="_xlnm._FilterDatabase" localSheetId="0" hidden="1">'Ark1'!$A$1:$J$33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4" i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Sidelnikova Maria</author>
  </authors>
  <commentList>
    <comment ref="C1" authorId="0" shapeId="0" xr:uid="{A9910974-3AA4-4B86-9BD4-ECD8275BA08E}">
      <text>
        <r>
          <rPr>
            <b/>
            <sz val="9"/>
            <color indexed="81"/>
            <rFont val="Tahoma"/>
            <family val="2"/>
          </rPr>
          <t>Sidelnikova Maria:</t>
        </r>
        <r>
          <rPr>
            <sz val="9"/>
            <color indexed="81"/>
            <rFont val="Tahoma"/>
            <family val="2"/>
          </rPr>
          <t xml:space="preserve">
Maksimal årlig produksjon er ikke det samme som faktisk/historisk kraftproduksjon</t>
        </r>
      </text>
    </comment>
  </commentList>
</comments>
</file>

<file path=xl/sharedStrings.xml><?xml version="1.0" encoding="utf-8"?>
<sst xmlns="http://schemas.openxmlformats.org/spreadsheetml/2006/main" count="172" uniqueCount="92">
  <si>
    <t>Kraftverk</t>
  </si>
  <si>
    <t>Installert effekt [MW]</t>
  </si>
  <si>
    <t>Maksimal årlig kraftproduksjon [GWh]*</t>
  </si>
  <si>
    <t>Idriftsettelsesår</t>
  </si>
  <si>
    <t>Brensel</t>
  </si>
  <si>
    <t>Elspotområde</t>
  </si>
  <si>
    <t>Kommunenr.</t>
  </si>
  <si>
    <t>Kommune</t>
  </si>
  <si>
    <t>Fylke</t>
  </si>
  <si>
    <t>Kommentar</t>
  </si>
  <si>
    <t>Bio-El Fredrikstad</t>
  </si>
  <si>
    <t>Avfallsforbrenning</t>
  </si>
  <si>
    <t>NO1</t>
  </si>
  <si>
    <t>Fredrikstad</t>
  </si>
  <si>
    <t>Viken</t>
  </si>
  <si>
    <t>Bjølvefossen</t>
  </si>
  <si>
    <t>Varmegjenvinning</t>
  </si>
  <si>
    <t>NO5</t>
  </si>
  <si>
    <t>Kvam</t>
  </si>
  <si>
    <t>Vestland</t>
  </si>
  <si>
    <t>Bærheim/Forus</t>
  </si>
  <si>
    <t>NO2</t>
  </si>
  <si>
    <t>Sandnes</t>
  </si>
  <si>
    <t>Rogaland</t>
  </si>
  <si>
    <t>Bø</t>
  </si>
  <si>
    <t>Naturgass</t>
  </si>
  <si>
    <t>Karmøy</t>
  </si>
  <si>
    <t>Ecopro</t>
  </si>
  <si>
    <t>Biogass fra avfall</t>
  </si>
  <si>
    <t>NO3</t>
  </si>
  <si>
    <t>Verdal</t>
  </si>
  <si>
    <t>Trøndelag</t>
  </si>
  <si>
    <t>Fana</t>
  </si>
  <si>
    <t>Bergen</t>
  </si>
  <si>
    <t>Finnfjord</t>
  </si>
  <si>
    <t>NO4</t>
  </si>
  <si>
    <t>Senja</t>
  </si>
  <si>
    <t>Troms og Finnmark Romsa ja Finnmárku</t>
  </si>
  <si>
    <t>Forus</t>
  </si>
  <si>
    <t>FREVAR</t>
  </si>
  <si>
    <t>Grautneset</t>
  </si>
  <si>
    <t>Ålesund</t>
  </si>
  <si>
    <t>Møre og Romsdal</t>
  </si>
  <si>
    <t>Klemetsrud</t>
  </si>
  <si>
    <t>Oslo</t>
  </si>
  <si>
    <t>Knivåsen</t>
  </si>
  <si>
    <t>Ukjent</t>
  </si>
  <si>
    <t>Drammen</t>
  </si>
  <si>
    <t>Kollsnes Kogenereringsanlegg</t>
  </si>
  <si>
    <t>Øygarden</t>
  </si>
  <si>
    <t>Kogen Sund</t>
  </si>
  <si>
    <t>Kårstø terminalen</t>
  </si>
  <si>
    <t>Tysvær</t>
  </si>
  <si>
    <t>Lindum</t>
  </si>
  <si>
    <t>Melkøya</t>
  </si>
  <si>
    <t>Hammerfest</t>
  </si>
  <si>
    <t>Mongstad</t>
  </si>
  <si>
    <t>Voss</t>
  </si>
  <si>
    <t>Gassturbinen på 145 MW skal etter planen legges ned 1.1.2020</t>
  </si>
  <si>
    <t>Mosseporten Miljøenergi</t>
  </si>
  <si>
    <t>Moss</t>
  </si>
  <si>
    <t>Norske Skog, Skogn</t>
  </si>
  <si>
    <t xml:space="preserve">Bark, returfiberavfall, slam, rivningsvirke og olje </t>
  </si>
  <si>
    <t>Levanger</t>
  </si>
  <si>
    <t>Nyhamna reservekraftverk</t>
  </si>
  <si>
    <t>Aukra</t>
  </si>
  <si>
    <t>Skal legges ned innen 31.12.2019</t>
  </si>
  <si>
    <t>Returkraft/Langemyr</t>
  </si>
  <si>
    <t>Kristiansand</t>
  </si>
  <si>
    <t>Agder</t>
  </si>
  <si>
    <t>Senja Avfall</t>
  </si>
  <si>
    <t>Sløvåg kogen</t>
  </si>
  <si>
    <t>Gulen</t>
  </si>
  <si>
    <t>Solør Bioenergi</t>
  </si>
  <si>
    <t>Flis fra impregnert tre, avfallsforbrenning</t>
  </si>
  <si>
    <t>Grue</t>
  </si>
  <si>
    <t>Innlandet</t>
  </si>
  <si>
    <t>Sylling</t>
  </si>
  <si>
    <t>Lier</t>
  </si>
  <si>
    <t>Thamshavn verk</t>
  </si>
  <si>
    <t>Orkland</t>
  </si>
  <si>
    <t>Tjeldbergodden</t>
  </si>
  <si>
    <t>Aure</t>
  </si>
  <si>
    <t>Tjeldbergodden reservekraftverk</t>
  </si>
  <si>
    <t>Skal legges ned innen 31.12.2020</t>
  </si>
  <si>
    <t>Trehørningen energisentral</t>
  </si>
  <si>
    <t>Hamar</t>
  </si>
  <si>
    <t>Trykstad</t>
  </si>
  <si>
    <t>Biogass</t>
  </si>
  <si>
    <t>Øye varmekraftverk/Kleven</t>
  </si>
  <si>
    <t>CO gass</t>
  </si>
  <si>
    <t>Kvinesdal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</si>
</sst>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6"/>
      </patternFill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1" applyFont="1"/>
    <xf numFmtId="0" fontId="6" fillId="0" borderId="0" xfId="1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</cellXfs>
  <cellStyles count="2">
    <cellStyle name="Normal 2" xfId="1" xr:uid="{635DA34D-03BE-493B-9014-19A58B1FDC12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71F1-15AB-4715-86BF-BC867C535A47}">
  <dimension ref="A1:K42"/>
  <sheetViews>
    <sheetView tabSelected="1" topLeftCell="A12" zoomScale="80" zoomScaleNormal="80" workbookViewId="0">
      <selection activeCell="B2" sqref="B2"/>
    </sheetView>
  </sheetViews>
  <sheetFormatPr baseColWidth="10" defaultRowHeight="15" x14ac:dyDescent="0.25"/>
  <cols>
    <col min="1" max="1" width="33.140625" bestFit="1" customWidth="1"/>
    <col min="2" max="2" width="11.42578125" style="4"/>
    <col min="3" max="3" width="17.7109375" style="4" customWidth="1"/>
    <col min="4" max="4" width="18.85546875" style="4" customWidth="1"/>
    <col min="5" max="5" width="31.5703125" customWidth="1"/>
    <col min="6" max="6" width="17" style="4" bestFit="1" customWidth="1"/>
    <col min="7" max="7" width="18.42578125" customWidth="1"/>
    <col min="8" max="8" width="18.5703125" customWidth="1"/>
    <col min="9" max="9" width="40.85546875" bestFit="1" customWidth="1"/>
  </cols>
  <sheetData>
    <row r="1" spans="1:11" s="11" customFormat="1" ht="45" x14ac:dyDescent="0.2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1" x14ac:dyDescent="0.25">
      <c r="A2" s="12" t="s">
        <v>10</v>
      </c>
      <c r="B2" s="13">
        <v>5.5</v>
      </c>
      <c r="C2" s="13">
        <v>10</v>
      </c>
      <c r="D2" s="13">
        <v>2008</v>
      </c>
      <c r="E2" s="14" t="s">
        <v>11</v>
      </c>
      <c r="F2" s="13" t="s">
        <v>12</v>
      </c>
      <c r="G2" s="12">
        <v>3004</v>
      </c>
      <c r="H2" s="12" t="s">
        <v>13</v>
      </c>
      <c r="I2" s="12" t="s">
        <v>14</v>
      </c>
      <c r="J2" s="13"/>
      <c r="K2" s="1"/>
    </row>
    <row r="3" spans="1:11" x14ac:dyDescent="0.25">
      <c r="A3" s="12" t="s">
        <v>15</v>
      </c>
      <c r="B3" s="13">
        <v>11.5</v>
      </c>
      <c r="C3" s="13">
        <v>50</v>
      </c>
      <c r="D3" s="13">
        <v>1978</v>
      </c>
      <c r="E3" s="14" t="s">
        <v>16</v>
      </c>
      <c r="F3" s="13" t="s">
        <v>17</v>
      </c>
      <c r="G3" s="12">
        <v>4622</v>
      </c>
      <c r="H3" s="12" t="s">
        <v>18</v>
      </c>
      <c r="I3" s="12" t="s">
        <v>19</v>
      </c>
      <c r="J3" s="13"/>
      <c r="K3" s="1"/>
    </row>
    <row r="4" spans="1:11" x14ac:dyDescent="0.25">
      <c r="A4" s="12" t="s">
        <v>20</v>
      </c>
      <c r="B4" s="13">
        <v>3</v>
      </c>
      <c r="C4" s="13">
        <v>12</v>
      </c>
      <c r="D4" s="13">
        <v>2012</v>
      </c>
      <c r="E4" s="14" t="s">
        <v>11</v>
      </c>
      <c r="F4" s="13" t="s">
        <v>21</v>
      </c>
      <c r="G4" s="12">
        <v>1108</v>
      </c>
      <c r="H4" s="12" t="s">
        <v>22</v>
      </c>
      <c r="I4" s="12" t="s">
        <v>23</v>
      </c>
      <c r="J4" s="13"/>
      <c r="K4" s="1"/>
    </row>
    <row r="5" spans="1:11" x14ac:dyDescent="0.25">
      <c r="A5" s="12" t="s">
        <v>24</v>
      </c>
      <c r="B5" s="13">
        <v>0.8</v>
      </c>
      <c r="C5" s="13">
        <v>1</v>
      </c>
      <c r="D5" s="13">
        <v>2001</v>
      </c>
      <c r="E5" s="14" t="s">
        <v>25</v>
      </c>
      <c r="F5" s="13" t="s">
        <v>21</v>
      </c>
      <c r="G5" s="12">
        <v>1149</v>
      </c>
      <c r="H5" s="12" t="s">
        <v>26</v>
      </c>
      <c r="I5" s="12" t="s">
        <v>23</v>
      </c>
      <c r="J5" s="13"/>
      <c r="K5" s="1"/>
    </row>
    <row r="6" spans="1:11" x14ac:dyDescent="0.25">
      <c r="A6" s="12" t="s">
        <v>27</v>
      </c>
      <c r="B6" s="13">
        <v>1.25</v>
      </c>
      <c r="C6" s="13">
        <v>10</v>
      </c>
      <c r="D6" s="13">
        <v>2008</v>
      </c>
      <c r="E6" s="14" t="s">
        <v>28</v>
      </c>
      <c r="F6" s="13" t="s">
        <v>29</v>
      </c>
      <c r="G6" s="12">
        <v>5038</v>
      </c>
      <c r="H6" s="12" t="s">
        <v>30</v>
      </c>
      <c r="I6" s="12" t="s">
        <v>31</v>
      </c>
      <c r="J6" s="13"/>
      <c r="K6" s="1"/>
    </row>
    <row r="7" spans="1:11" x14ac:dyDescent="0.25">
      <c r="A7" s="12" t="s">
        <v>32</v>
      </c>
      <c r="B7" s="13">
        <v>27</v>
      </c>
      <c r="C7" s="13">
        <v>60</v>
      </c>
      <c r="D7" s="13">
        <v>1999</v>
      </c>
      <c r="E7" s="14" t="s">
        <v>11</v>
      </c>
      <c r="F7" s="13" t="s">
        <v>17</v>
      </c>
      <c r="G7" s="12">
        <v>4601</v>
      </c>
      <c r="H7" s="12" t="s">
        <v>33</v>
      </c>
      <c r="I7" s="12" t="s">
        <v>19</v>
      </c>
      <c r="J7" s="13"/>
      <c r="K7" s="1"/>
    </row>
    <row r="8" spans="1:11" x14ac:dyDescent="0.25">
      <c r="A8" s="12" t="s">
        <v>34</v>
      </c>
      <c r="B8" s="13">
        <v>39.299999999999997</v>
      </c>
      <c r="C8" s="13">
        <v>340</v>
      </c>
      <c r="D8" s="13">
        <v>2012</v>
      </c>
      <c r="E8" s="14" t="s">
        <v>16</v>
      </c>
      <c r="F8" s="13" t="s">
        <v>35</v>
      </c>
      <c r="G8" s="12">
        <v>5421</v>
      </c>
      <c r="H8" s="12" t="s">
        <v>36</v>
      </c>
      <c r="I8" s="12" t="s">
        <v>37</v>
      </c>
      <c r="J8" s="13"/>
      <c r="K8" s="1"/>
    </row>
    <row r="9" spans="1:11" x14ac:dyDescent="0.25">
      <c r="A9" s="12" t="s">
        <v>38</v>
      </c>
      <c r="B9" s="13">
        <v>5</v>
      </c>
      <c r="C9" s="13">
        <v>33</v>
      </c>
      <c r="D9" s="13">
        <v>2012</v>
      </c>
      <c r="E9" s="14" t="s">
        <v>11</v>
      </c>
      <c r="F9" s="13" t="s">
        <v>21</v>
      </c>
      <c r="G9" s="12">
        <v>1108</v>
      </c>
      <c r="H9" s="12" t="s">
        <v>22</v>
      </c>
      <c r="I9" s="12" t="s">
        <v>23</v>
      </c>
      <c r="J9" s="13"/>
      <c r="K9" s="1"/>
    </row>
    <row r="10" spans="1:11" x14ac:dyDescent="0.25">
      <c r="A10" s="12" t="s">
        <v>39</v>
      </c>
      <c r="B10" s="13">
        <v>1.1000000000000001</v>
      </c>
      <c r="C10" s="13">
        <v>4.5</v>
      </c>
      <c r="D10" s="13">
        <v>1984</v>
      </c>
      <c r="E10" s="14" t="s">
        <v>11</v>
      </c>
      <c r="F10" s="13" t="s">
        <v>12</v>
      </c>
      <c r="G10" s="12">
        <v>3004</v>
      </c>
      <c r="H10" s="12" t="s">
        <v>13</v>
      </c>
      <c r="I10" s="12" t="s">
        <v>14</v>
      </c>
      <c r="J10" s="13"/>
      <c r="K10" s="1"/>
    </row>
    <row r="11" spans="1:11" s="2" customFormat="1" x14ac:dyDescent="0.25">
      <c r="A11" s="12" t="s">
        <v>40</v>
      </c>
      <c r="B11" s="15">
        <v>4.8</v>
      </c>
      <c r="C11" s="15">
        <v>30</v>
      </c>
      <c r="D11" s="15">
        <v>2009</v>
      </c>
      <c r="E11" s="12" t="s">
        <v>11</v>
      </c>
      <c r="F11" s="15" t="s">
        <v>29</v>
      </c>
      <c r="G11" s="12">
        <v>1507</v>
      </c>
      <c r="H11" s="12" t="s">
        <v>41</v>
      </c>
      <c r="I11" s="12" t="s">
        <v>42</v>
      </c>
      <c r="J11" s="15"/>
      <c r="K11" s="1"/>
    </row>
    <row r="12" spans="1:11" x14ac:dyDescent="0.25">
      <c r="A12" s="12" t="s">
        <v>43</v>
      </c>
      <c r="B12" s="13">
        <f>13+10.3+3.6</f>
        <v>26.900000000000002</v>
      </c>
      <c r="C12" s="13">
        <v>155</v>
      </c>
      <c r="D12" s="13">
        <v>1985</v>
      </c>
      <c r="E12" s="14" t="s">
        <v>11</v>
      </c>
      <c r="F12" s="13" t="s">
        <v>12</v>
      </c>
      <c r="G12" s="12">
        <v>301</v>
      </c>
      <c r="H12" s="12" t="s">
        <v>44</v>
      </c>
      <c r="I12" s="12" t="s">
        <v>44</v>
      </c>
      <c r="J12" s="13"/>
      <c r="K12" s="1"/>
    </row>
    <row r="13" spans="1:11" x14ac:dyDescent="0.25">
      <c r="A13" s="12" t="s">
        <v>45</v>
      </c>
      <c r="B13" s="13"/>
      <c r="C13" s="13">
        <v>4.5</v>
      </c>
      <c r="D13" s="13">
        <v>2006</v>
      </c>
      <c r="E13" s="14" t="s">
        <v>46</v>
      </c>
      <c r="F13" s="13" t="s">
        <v>12</v>
      </c>
      <c r="G13" s="12">
        <v>3005</v>
      </c>
      <c r="H13" s="12" t="s">
        <v>47</v>
      </c>
      <c r="I13" s="12" t="s">
        <v>14</v>
      </c>
      <c r="J13" s="13"/>
      <c r="K13" s="1"/>
    </row>
    <row r="14" spans="1:11" x14ac:dyDescent="0.25">
      <c r="A14" s="12" t="s">
        <v>48</v>
      </c>
      <c r="B14" s="13">
        <f>3.6+6.8</f>
        <v>10.4</v>
      </c>
      <c r="C14" s="13">
        <v>78.8</v>
      </c>
      <c r="D14" s="13">
        <v>2003</v>
      </c>
      <c r="E14" s="14" t="s">
        <v>25</v>
      </c>
      <c r="F14" s="13" t="s">
        <v>17</v>
      </c>
      <c r="G14" s="12">
        <v>4626</v>
      </c>
      <c r="H14" s="12" t="s">
        <v>49</v>
      </c>
      <c r="I14" s="12" t="s">
        <v>19</v>
      </c>
      <c r="J14" s="13"/>
      <c r="K14" s="1"/>
    </row>
    <row r="15" spans="1:11" x14ac:dyDescent="0.25">
      <c r="A15" s="12" t="s">
        <v>50</v>
      </c>
      <c r="B15" s="13">
        <v>0.15</v>
      </c>
      <c r="C15" s="13"/>
      <c r="D15" s="13">
        <v>2003</v>
      </c>
      <c r="E15" s="14" t="s">
        <v>25</v>
      </c>
      <c r="F15" s="13" t="s">
        <v>17</v>
      </c>
      <c r="G15" s="12">
        <v>4626</v>
      </c>
      <c r="H15" s="12" t="s">
        <v>49</v>
      </c>
      <c r="I15" s="12" t="s">
        <v>19</v>
      </c>
      <c r="J15" s="13"/>
      <c r="K15" s="1"/>
    </row>
    <row r="16" spans="1:11" x14ac:dyDescent="0.25">
      <c r="A16" s="12" t="s">
        <v>51</v>
      </c>
      <c r="B16" s="13">
        <v>35</v>
      </c>
      <c r="C16" s="13">
        <v>100</v>
      </c>
      <c r="D16" s="13">
        <v>1985</v>
      </c>
      <c r="E16" s="14" t="s">
        <v>25</v>
      </c>
      <c r="F16" s="13" t="s">
        <v>21</v>
      </c>
      <c r="G16" s="12">
        <v>1146</v>
      </c>
      <c r="H16" s="12" t="s">
        <v>52</v>
      </c>
      <c r="I16" s="12" t="s">
        <v>23</v>
      </c>
      <c r="J16" s="13"/>
      <c r="K16" s="1"/>
    </row>
    <row r="17" spans="1:11" x14ac:dyDescent="0.25">
      <c r="A17" s="12" t="s">
        <v>53</v>
      </c>
      <c r="B17" s="13">
        <v>2.5</v>
      </c>
      <c r="C17" s="13">
        <v>8.8000000000000007</v>
      </c>
      <c r="D17" s="13">
        <v>2000</v>
      </c>
      <c r="E17" s="14" t="s">
        <v>28</v>
      </c>
      <c r="F17" s="13" t="s">
        <v>12</v>
      </c>
      <c r="G17" s="12">
        <v>3005</v>
      </c>
      <c r="H17" s="12" t="s">
        <v>47</v>
      </c>
      <c r="I17" s="12" t="s">
        <v>14</v>
      </c>
      <c r="J17" s="13"/>
      <c r="K17" s="1"/>
    </row>
    <row r="18" spans="1:11" x14ac:dyDescent="0.25">
      <c r="A18" s="12" t="s">
        <v>54</v>
      </c>
      <c r="B18" s="13">
        <f>49.6*5</f>
        <v>248</v>
      </c>
      <c r="C18" s="13">
        <v>1700</v>
      </c>
      <c r="D18" s="13">
        <v>2007</v>
      </c>
      <c r="E18" s="14" t="s">
        <v>25</v>
      </c>
      <c r="F18" s="13" t="s">
        <v>35</v>
      </c>
      <c r="G18" s="12">
        <v>5406</v>
      </c>
      <c r="H18" s="12" t="s">
        <v>55</v>
      </c>
      <c r="I18" s="12" t="s">
        <v>37</v>
      </c>
      <c r="J18" s="13"/>
      <c r="K18" s="1"/>
    </row>
    <row r="19" spans="1:11" x14ac:dyDescent="0.25">
      <c r="A19" s="12" t="s">
        <v>56</v>
      </c>
      <c r="B19" s="13">
        <f>145+34</f>
        <v>179</v>
      </c>
      <c r="C19" s="13">
        <v>1150</v>
      </c>
      <c r="D19" s="13">
        <v>2010</v>
      </c>
      <c r="E19" s="14" t="s">
        <v>25</v>
      </c>
      <c r="F19" s="13" t="s">
        <v>17</v>
      </c>
      <c r="G19" s="12">
        <v>4621</v>
      </c>
      <c r="H19" s="12" t="s">
        <v>57</v>
      </c>
      <c r="I19" s="12" t="s">
        <v>19</v>
      </c>
      <c r="J19" s="16" t="s">
        <v>58</v>
      </c>
      <c r="K19" s="1"/>
    </row>
    <row r="20" spans="1:11" x14ac:dyDescent="0.25">
      <c r="A20" s="12" t="s">
        <v>59</v>
      </c>
      <c r="B20" s="13">
        <v>1</v>
      </c>
      <c r="C20" s="13">
        <v>8</v>
      </c>
      <c r="D20" s="13">
        <v>2012</v>
      </c>
      <c r="E20" s="14" t="s">
        <v>28</v>
      </c>
      <c r="F20" s="13" t="s">
        <v>12</v>
      </c>
      <c r="G20" s="12">
        <v>3002</v>
      </c>
      <c r="H20" s="12" t="s">
        <v>60</v>
      </c>
      <c r="I20" s="12" t="s">
        <v>14</v>
      </c>
      <c r="J20" s="13"/>
      <c r="K20" s="1"/>
    </row>
    <row r="21" spans="1:11" x14ac:dyDescent="0.25">
      <c r="A21" s="12" t="s">
        <v>61</v>
      </c>
      <c r="B21" s="13">
        <v>11.5</v>
      </c>
      <c r="C21" s="13">
        <v>54</v>
      </c>
      <c r="D21" s="13">
        <v>2012</v>
      </c>
      <c r="E21" s="14" t="s">
        <v>62</v>
      </c>
      <c r="F21" s="13" t="s">
        <v>29</v>
      </c>
      <c r="G21" s="12">
        <v>5037</v>
      </c>
      <c r="H21" s="12" t="s">
        <v>63</v>
      </c>
      <c r="I21" s="12" t="s">
        <v>31</v>
      </c>
      <c r="J21" s="13"/>
      <c r="K21" s="1"/>
    </row>
    <row r="22" spans="1:11" ht="15" customHeight="1" x14ac:dyDescent="0.25">
      <c r="A22" s="12" t="s">
        <v>64</v>
      </c>
      <c r="B22" s="13">
        <v>150</v>
      </c>
      <c r="C22" s="13"/>
      <c r="D22" s="13">
        <v>2008</v>
      </c>
      <c r="E22" s="14" t="s">
        <v>25</v>
      </c>
      <c r="F22" s="13" t="s">
        <v>29</v>
      </c>
      <c r="G22" s="12">
        <v>1547</v>
      </c>
      <c r="H22" s="12" t="s">
        <v>65</v>
      </c>
      <c r="I22" s="12" t="s">
        <v>42</v>
      </c>
      <c r="J22" s="16" t="s">
        <v>66</v>
      </c>
      <c r="K22" s="1"/>
    </row>
    <row r="23" spans="1:11" x14ac:dyDescent="0.25">
      <c r="A23" s="12" t="s">
        <v>67</v>
      </c>
      <c r="B23" s="13">
        <v>14.3</v>
      </c>
      <c r="C23" s="13">
        <v>76</v>
      </c>
      <c r="D23" s="13">
        <v>2010</v>
      </c>
      <c r="E23" s="14" t="s">
        <v>11</v>
      </c>
      <c r="F23" s="13" t="s">
        <v>21</v>
      </c>
      <c r="G23" s="18">
        <v>4204</v>
      </c>
      <c r="H23" s="12" t="s">
        <v>68</v>
      </c>
      <c r="I23" s="12" t="s">
        <v>69</v>
      </c>
      <c r="J23" s="13"/>
      <c r="K23" s="1"/>
    </row>
    <row r="24" spans="1:11" x14ac:dyDescent="0.25">
      <c r="A24" s="12" t="s">
        <v>70</v>
      </c>
      <c r="B24" s="13">
        <v>0.3</v>
      </c>
      <c r="C24" s="13">
        <v>2</v>
      </c>
      <c r="D24" s="13">
        <v>2007</v>
      </c>
      <c r="E24" s="14" t="s">
        <v>11</v>
      </c>
      <c r="F24" s="13" t="s">
        <v>35</v>
      </c>
      <c r="G24" s="12">
        <v>5421</v>
      </c>
      <c r="H24" s="12" t="s">
        <v>36</v>
      </c>
      <c r="I24" s="12" t="s">
        <v>37</v>
      </c>
      <c r="J24" s="13"/>
      <c r="K24" s="1"/>
    </row>
    <row r="25" spans="1:11" x14ac:dyDescent="0.25">
      <c r="A25" s="12" t="s">
        <v>71</v>
      </c>
      <c r="B25" s="13">
        <v>1</v>
      </c>
      <c r="C25" s="13"/>
      <c r="D25" s="13">
        <v>2007</v>
      </c>
      <c r="E25" s="14"/>
      <c r="F25" s="13" t="s">
        <v>17</v>
      </c>
      <c r="G25" s="12">
        <v>4635</v>
      </c>
      <c r="H25" s="12" t="s">
        <v>72</v>
      </c>
      <c r="I25" s="12" t="s">
        <v>19</v>
      </c>
      <c r="J25" s="13"/>
      <c r="K25" s="1"/>
    </row>
    <row r="26" spans="1:11" x14ac:dyDescent="0.25">
      <c r="A26" s="12" t="s">
        <v>73</v>
      </c>
      <c r="B26" s="13">
        <v>2</v>
      </c>
      <c r="C26" s="13">
        <v>17</v>
      </c>
      <c r="D26" s="13">
        <v>2007</v>
      </c>
      <c r="E26" s="14" t="s">
        <v>74</v>
      </c>
      <c r="F26" s="13" t="s">
        <v>12</v>
      </c>
      <c r="G26" s="12">
        <v>3417</v>
      </c>
      <c r="H26" s="12" t="s">
        <v>75</v>
      </c>
      <c r="I26" s="12" t="s">
        <v>76</v>
      </c>
      <c r="J26" s="13"/>
      <c r="K26" s="1"/>
    </row>
    <row r="27" spans="1:11" x14ac:dyDescent="0.25">
      <c r="A27" s="12" t="s">
        <v>77</v>
      </c>
      <c r="B27" s="13">
        <v>0.4</v>
      </c>
      <c r="C27" s="13">
        <v>0.5</v>
      </c>
      <c r="D27" s="13"/>
      <c r="E27" s="14" t="s">
        <v>28</v>
      </c>
      <c r="F27" s="13" t="s">
        <v>12</v>
      </c>
      <c r="G27" s="12">
        <v>3049</v>
      </c>
      <c r="H27" s="12" t="s">
        <v>78</v>
      </c>
      <c r="I27" s="12" t="s">
        <v>14</v>
      </c>
      <c r="J27" s="13"/>
      <c r="K27" s="1"/>
    </row>
    <row r="28" spans="1:11" x14ac:dyDescent="0.25">
      <c r="A28" s="12" t="s">
        <v>79</v>
      </c>
      <c r="B28" s="13">
        <v>24.8</v>
      </c>
      <c r="C28" s="13">
        <v>165</v>
      </c>
      <c r="D28" s="13">
        <v>1981</v>
      </c>
      <c r="E28" s="14" t="s">
        <v>16</v>
      </c>
      <c r="F28" s="13" t="s">
        <v>29</v>
      </c>
      <c r="G28" s="12">
        <v>5059</v>
      </c>
      <c r="H28" s="12" t="s">
        <v>80</v>
      </c>
      <c r="I28" s="12" t="s">
        <v>31</v>
      </c>
      <c r="J28" s="13"/>
      <c r="K28" s="1"/>
    </row>
    <row r="29" spans="1:11" x14ac:dyDescent="0.25">
      <c r="A29" s="12" t="s">
        <v>81</v>
      </c>
      <c r="B29" s="13">
        <v>22</v>
      </c>
      <c r="C29" s="13">
        <v>163</v>
      </c>
      <c r="D29" s="13">
        <v>1998</v>
      </c>
      <c r="E29" s="14" t="s">
        <v>16</v>
      </c>
      <c r="F29" s="13" t="s">
        <v>29</v>
      </c>
      <c r="G29" s="12">
        <v>1576</v>
      </c>
      <c r="H29" s="12" t="s">
        <v>82</v>
      </c>
      <c r="I29" s="12" t="s">
        <v>42</v>
      </c>
      <c r="J29" s="13"/>
      <c r="K29" s="1"/>
    </row>
    <row r="30" spans="1:11" ht="15" customHeight="1" x14ac:dyDescent="0.25">
      <c r="A30" s="12" t="s">
        <v>83</v>
      </c>
      <c r="B30" s="13">
        <v>150</v>
      </c>
      <c r="C30" s="13"/>
      <c r="D30" s="13">
        <v>2008</v>
      </c>
      <c r="E30" s="14" t="s">
        <v>25</v>
      </c>
      <c r="F30" s="13" t="s">
        <v>29</v>
      </c>
      <c r="G30" s="12">
        <v>1576</v>
      </c>
      <c r="H30" s="12" t="s">
        <v>82</v>
      </c>
      <c r="I30" s="12" t="s">
        <v>42</v>
      </c>
      <c r="J30" s="16" t="s">
        <v>84</v>
      </c>
      <c r="K30" s="1"/>
    </row>
    <row r="31" spans="1:11" x14ac:dyDescent="0.25">
      <c r="A31" s="12" t="s">
        <v>85</v>
      </c>
      <c r="B31" s="13">
        <v>6.6</v>
      </c>
      <c r="C31" s="13">
        <v>32</v>
      </c>
      <c r="D31" s="13">
        <v>2011</v>
      </c>
      <c r="E31" s="14" t="s">
        <v>11</v>
      </c>
      <c r="F31" s="13" t="s">
        <v>12</v>
      </c>
      <c r="G31" s="12">
        <v>3403</v>
      </c>
      <c r="H31" s="12" t="s">
        <v>86</v>
      </c>
      <c r="I31" s="12" t="s">
        <v>76</v>
      </c>
      <c r="J31" s="13"/>
      <c r="K31" s="1"/>
    </row>
    <row r="32" spans="1:11" x14ac:dyDescent="0.25">
      <c r="A32" s="12" t="s">
        <v>87</v>
      </c>
      <c r="B32" s="13">
        <v>0.15</v>
      </c>
      <c r="C32" s="13"/>
      <c r="D32" s="13">
        <v>2008</v>
      </c>
      <c r="E32" s="14" t="s">
        <v>88</v>
      </c>
      <c r="F32" s="13" t="s">
        <v>29</v>
      </c>
      <c r="G32" s="12">
        <v>5038</v>
      </c>
      <c r="H32" s="12" t="s">
        <v>30</v>
      </c>
      <c r="I32" s="12" t="s">
        <v>31</v>
      </c>
      <c r="J32" s="13"/>
      <c r="K32" s="1"/>
    </row>
    <row r="33" spans="1:11" s="3" customFormat="1" x14ac:dyDescent="0.25">
      <c r="A33" s="12" t="s">
        <v>89</v>
      </c>
      <c r="B33" s="13">
        <v>14</v>
      </c>
      <c r="C33" s="13">
        <v>70</v>
      </c>
      <c r="D33" s="13">
        <v>1981</v>
      </c>
      <c r="E33" s="14" t="s">
        <v>90</v>
      </c>
      <c r="F33" s="13" t="s">
        <v>21</v>
      </c>
      <c r="G33" s="12">
        <v>4227</v>
      </c>
      <c r="H33" s="12" t="s">
        <v>91</v>
      </c>
      <c r="I33" s="12" t="s">
        <v>69</v>
      </c>
      <c r="J33" s="17"/>
      <c r="K33" s="1"/>
    </row>
    <row r="34" spans="1:11" x14ac:dyDescent="0.25">
      <c r="A34" s="2"/>
      <c r="G34" s="2"/>
      <c r="H34" s="2"/>
      <c r="I34" s="2"/>
    </row>
    <row r="36" spans="1:11" x14ac:dyDescent="0.25">
      <c r="A36" s="5"/>
      <c r="G36" s="5"/>
      <c r="H36" s="5"/>
      <c r="I36" s="5"/>
    </row>
    <row r="37" spans="1:11" x14ac:dyDescent="0.25">
      <c r="A37" s="6"/>
      <c r="G37" s="6"/>
      <c r="H37" s="6"/>
      <c r="I37" s="6"/>
    </row>
    <row r="38" spans="1:11" x14ac:dyDescent="0.25">
      <c r="A38" s="6"/>
      <c r="G38" s="6"/>
      <c r="H38" s="6"/>
      <c r="I38" s="6"/>
    </row>
    <row r="39" spans="1:11" x14ac:dyDescent="0.25">
      <c r="A39" s="6"/>
      <c r="G39" s="6"/>
      <c r="H39" s="6"/>
      <c r="I39" s="6"/>
    </row>
    <row r="40" spans="1:11" x14ac:dyDescent="0.25">
      <c r="A40" s="6"/>
      <c r="G40" s="6"/>
      <c r="H40" s="6"/>
      <c r="I40" s="6"/>
    </row>
    <row r="41" spans="1:11" x14ac:dyDescent="0.25">
      <c r="A41" s="6"/>
      <c r="G41" s="6"/>
      <c r="H41" s="6"/>
      <c r="I41" s="6"/>
    </row>
    <row r="42" spans="1:11" x14ac:dyDescent="0.25">
      <c r="A42" s="6"/>
      <c r="G42" s="6"/>
      <c r="H42" s="6"/>
      <c r="I42" s="6"/>
    </row>
  </sheetData>
  <autoFilter ref="A1:J33" xr:uid="{00000000-0009-0000-0000-000000000000}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Ark1</vt:lpstr>
    </vt:vector>
  </TitlesOfParts>
  <Company>Norges vassdrags og energidirektorat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Skau Seming Haakon</dc:creator>
  <cp:lastModifiedBy>Elmar</cp:lastModifiedBy>
  <dcterms:created xsi:type="dcterms:W3CDTF">2020-01-11T09:38:22Z</dcterms:created>
  <dcterms:modified xsi:type="dcterms:W3CDTF">2020-02-18T14:19:25Z</dcterms:modified>
</cp:coreProperties>
</file>