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05" windowWidth="28455" windowHeight="12540"/>
  </bookViews>
  <sheets>
    <sheet name="Eingabe" sheetId="1" r:id="rId1"/>
    <sheet name="xxx" sheetId="2" r:id="rId2"/>
    <sheet name="Ergebnis" sheetId="3" r:id="rId3"/>
  </sheets>
  <calcPr calcId="145621"/>
</workbook>
</file>

<file path=xl/calcChain.xml><?xml version="1.0" encoding="utf-8"?>
<calcChain xmlns="http://schemas.openxmlformats.org/spreadsheetml/2006/main">
  <c r="B1" i="2" l="1"/>
  <c r="G3" i="1"/>
  <c r="G9" i="1"/>
  <c r="G15" i="1"/>
  <c r="G21" i="1"/>
  <c r="G26" i="1"/>
  <c r="B23" i="2"/>
  <c r="A23" i="3" s="1"/>
  <c r="G23" i="1" s="1"/>
  <c r="B17" i="2"/>
  <c r="A17" i="3" s="1"/>
  <c r="G17" i="1" s="1"/>
  <c r="B11" i="2"/>
  <c r="A11" i="3" s="1"/>
  <c r="G11" i="1" s="1"/>
  <c r="B5" i="2"/>
  <c r="A5" i="3" s="1"/>
  <c r="G5" i="1" s="1"/>
  <c r="F1" i="2"/>
  <c r="D1" i="2"/>
  <c r="A1" i="3" l="1"/>
  <c r="G1" i="1" s="1"/>
</calcChain>
</file>

<file path=xl/sharedStrings.xml><?xml version="1.0" encoding="utf-8"?>
<sst xmlns="http://schemas.openxmlformats.org/spreadsheetml/2006/main" count="33" uniqueCount="22">
  <si>
    <t>https://img.picload.org/image/dcoagipg/development_figure.png</t>
  </si>
  <si>
    <t>https://img.picload.org/image/dcoagipd/income_manpower_figure.png</t>
  </si>
  <si>
    <t>https://img.picload.org/image/dcoagipp/income_stat_figure.png</t>
  </si>
  <si>
    <t>[b]Entwicklung[/b][/size][/u]</t>
  </si>
  <si>
    <t>[u][size=150][b]Einnahmenverlauf[/b][/size][/u]</t>
  </si>
  <si>
    <t>[u][size=150][b]Armeeverluste[/b][/size][/u]</t>
  </si>
  <si>
    <t>[rechts]© Statistics powered by Decla[/rechts][/spoiler][/center]</t>
  </si>
  <si>
    <t>(+</t>
  </si>
  <si>
    <t>)][u][size=150]</t>
  </si>
  <si>
    <t>Jahr Anfang</t>
  </si>
  <si>
    <t>Jahr Ende</t>
  </si>
  <si>
    <t>[img]</t>
  </si>
  <si>
    <t>[/img]</t>
  </si>
  <si>
    <t>Entwicklung</t>
  </si>
  <si>
    <t>Einnahmen &amp; Mannstärke</t>
  </si>
  <si>
    <t>Einnahmenverlauf</t>
  </si>
  <si>
    <t>Armeeverluste</t>
  </si>
  <si>
    <t>[u][size=150][b]Einnahmen [/b][/size][size=130]&amp;[/size][size=150] [b]Mannstärke[/b][/size][/u]</t>
  </si>
  <si>
    <t>[center][spoiler=</t>
  </si>
  <si>
    <t xml:space="preserve">. Spieltag: Jahr </t>
  </si>
  <si>
    <t>Spieltag</t>
  </si>
  <si>
    <t>lustststs-1491.png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</si>
</sst>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tabSelected="1" workbookViewId="0">
      <selection activeCell="N21" sqref="N21"/>
    </sheetView>
  </sheetViews>
  <sheetFormatPr baseColWidth="10" defaultRowHeight="15.75" x14ac:dyDescent="0.25"/>
  <cols>
    <col min="2" max="2" width="26.85546875" style="2" bestFit="1" customWidth="1"/>
  </cols>
  <sheetData>
    <row r="1" spans="1:7" x14ac:dyDescent="0.25">
      <c r="A1" s="3" t="s">
        <v>21</v>
      </c>
      <c r="B1" s="2" t="s">
        <v>16</v>
      </c>
      <c r="D1" s="1" t="s">
        <v>9</v>
      </c>
      <c r="E1" s="3">
        <v>1854</v>
      </c>
      <c r="G1" t="str">
        <f>Ergebnis!A1</f>
        <v>[center][spoiler=7. Spieltag: Jahr 1589 (+-265)][u][size=150]</v>
      </c>
    </row>
    <row r="2" spans="1:7" x14ac:dyDescent="0.25">
      <c r="D2" s="1" t="s">
        <v>10</v>
      </c>
      <c r="E2" s="3">
        <v>1589</v>
      </c>
    </row>
    <row r="3" spans="1:7" x14ac:dyDescent="0.25">
      <c r="A3" s="3" t="s">
        <v>0</v>
      </c>
      <c r="B3" s="2" t="s">
        <v>13</v>
      </c>
      <c r="D3" s="1" t="s">
        <v>20</v>
      </c>
      <c r="E3" s="3">
        <v>7</v>
      </c>
      <c r="G3" t="str">
        <f>Ergebnis!A3</f>
        <v>[b]Entwicklung[/b][/size][/u]</v>
      </c>
    </row>
    <row r="5" spans="1:7" x14ac:dyDescent="0.25">
      <c r="A5" s="3" t="s">
        <v>1</v>
      </c>
      <c r="B5" s="2" t="s">
        <v>14</v>
      </c>
      <c r="G5" t="str">
        <f>Ergebnis!A5</f>
        <v>[img]https://img.picload.org/image/dcoagipg/development_figure.png[/img]</v>
      </c>
    </row>
    <row r="7" spans="1:7" x14ac:dyDescent="0.25">
      <c r="A7" s="3" t="s">
        <v>2</v>
      </c>
      <c r="B7" s="2" t="s">
        <v>15</v>
      </c>
    </row>
    <row r="9" spans="1:7" x14ac:dyDescent="0.25">
      <c r="G9" t="str">
        <f>Ergebnis!A9</f>
        <v>[u][size=150][b]Einnahmen [/b][/size][size=130]&amp;[/size][size=150] [b]Mannstärke[/b][/size][/u]</v>
      </c>
    </row>
    <row r="11" spans="1:7" x14ac:dyDescent="0.25">
      <c r="G11" t="str">
        <f>Ergebnis!A11</f>
        <v>[img]https://img.picload.org/image/dcoagipd/income_manpower_figure.png[/img]</v>
      </c>
    </row>
    <row r="15" spans="1:7" x14ac:dyDescent="0.25">
      <c r="G15" t="str">
        <f>Ergebnis!A15</f>
        <v>[u][size=150][b]Einnahmenverlauf[/b][/size][/u]</v>
      </c>
    </row>
    <row r="17" spans="7:7" x14ac:dyDescent="0.25">
      <c r="G17" t="str">
        <f>Ergebnis!A17</f>
        <v>[img]https://img.picload.org/image/dcoagipp/income_stat_figure.png[/img]</v>
      </c>
    </row>
    <row r="21" spans="7:7" x14ac:dyDescent="0.25">
      <c r="G21" t="str">
        <f>Ergebnis!A21</f>
        <v>[u][size=150][b]Armeeverluste[/b][/size][/u]</v>
      </c>
    </row>
    <row r="23" spans="7:7" x14ac:dyDescent="0.25">
      <c r="G23" t="str">
        <f>Ergebnis!A23</f>
        <v>[img]lustststs-1491.png[/img]</v>
      </c>
    </row>
    <row r="26" spans="7:7" x14ac:dyDescent="0.25">
      <c r="G26" t="str">
        <f>Ergebnis!A26</f>
        <v>[rechts]© Statistics powered by Decla[/rechts][/spoiler][/center]</v>
      </c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selection activeCell="B1" sqref="B1"/>
    </sheetView>
  </sheetViews>
  <sheetFormatPr baseColWidth="10" defaultRowHeight="15" x14ac:dyDescent="0.25"/>
  <sheetData>
    <row r="1" spans="1:7" x14ac:dyDescent="0.25">
      <c r="A1" t="s">
        <v>18</v>
      </c>
      <c r="B1">
        <f>Eingabe!E3</f>
        <v>7</v>
      </c>
      <c r="C1" t="s">
        <v>19</v>
      </c>
      <c r="D1">
        <f>Eingabe!E2</f>
        <v>1589</v>
      </c>
      <c r="E1" t="s">
        <v>7</v>
      </c>
      <c r="F1">
        <f>Eingabe!E2-Eingabe!E1</f>
        <v>-265</v>
      </c>
      <c r="G1" t="s">
        <v>8</v>
      </c>
    </row>
    <row r="3" spans="1:7" x14ac:dyDescent="0.25">
      <c r="A3" t="s">
        <v>3</v>
      </c>
    </row>
    <row r="5" spans="1:7" x14ac:dyDescent="0.25">
      <c r="A5" t="s">
        <v>11</v>
      </c>
      <c r="B5" t="str">
        <f>Eingabe!A3</f>
        <v>https://img.picload.org/image/dcoagipg/development_figure.png</v>
      </c>
      <c r="C5" t="s">
        <v>12</v>
      </c>
    </row>
    <row r="9" spans="1:7" x14ac:dyDescent="0.25">
      <c r="A9" t="s">
        <v>17</v>
      </c>
    </row>
    <row r="11" spans="1:7" x14ac:dyDescent="0.25">
      <c r="A11" t="s">
        <v>11</v>
      </c>
      <c r="B11" t="str">
        <f>Eingabe!A5</f>
        <v>https://img.picload.org/image/dcoagipd/income_manpower_figure.png</v>
      </c>
      <c r="C11" t="s">
        <v>12</v>
      </c>
    </row>
    <row r="15" spans="1:7" x14ac:dyDescent="0.25">
      <c r="A15" t="s">
        <v>4</v>
      </c>
    </row>
    <row r="17" spans="1:3" x14ac:dyDescent="0.25">
      <c r="A17" t="s">
        <v>11</v>
      </c>
      <c r="B17" t="str">
        <f>Eingabe!A7</f>
        <v>https://img.picload.org/image/dcoagipp/income_stat_figure.png</v>
      </c>
      <c r="C17" t="s">
        <v>12</v>
      </c>
    </row>
    <row r="21" spans="1:3" x14ac:dyDescent="0.25">
      <c r="A21" t="s">
        <v>5</v>
      </c>
    </row>
    <row r="23" spans="1:3" x14ac:dyDescent="0.25">
      <c r="A23" t="s">
        <v>11</v>
      </c>
      <c r="B23" t="str">
        <f>Eingabe!A1</f>
        <v>lustststs-1491.png</v>
      </c>
      <c r="C23" t="s">
        <v>12</v>
      </c>
    </row>
    <row r="26" spans="1:3" x14ac:dyDescent="0.25">
      <c r="A26" t="s">
        <v>6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6"/>
  <sheetViews>
    <sheetView workbookViewId="0">
      <selection activeCell="A23" sqref="A23"/>
    </sheetView>
  </sheetViews>
  <sheetFormatPr baseColWidth="10" defaultRowHeight="15" x14ac:dyDescent="0.25"/>
  <cols>
    <col min="1" max="1" width="79" customWidth="1"/>
  </cols>
  <sheetData>
    <row r="1" spans="1:1" x14ac:dyDescent="0.25">
      <c r="A1" t="str">
        <f>xxx!A1&amp;xxx!B1&amp;xxx!C1&amp;xxx!D1&amp;" "&amp;xxx!E1&amp;xxx!F1&amp;xxx!G1</f>
        <v>[center][spoiler=7. Spieltag: Jahr 1589 (+-265)][u][size=150]</v>
      </c>
    </row>
    <row r="3" spans="1:1" x14ac:dyDescent="0.25">
      <c r="A3" t="s">
        <v>3</v>
      </c>
    </row>
    <row r="5" spans="1:1" x14ac:dyDescent="0.25">
      <c r="A5" t="str">
        <f>xxx!A5&amp;xxx!B5&amp;xxx!C5</f>
        <v>[img]https://img.picload.org/image/dcoagipg/development_figure.png[/img]</v>
      </c>
    </row>
    <row r="9" spans="1:1" x14ac:dyDescent="0.25">
      <c r="A9" t="s">
        <v>17</v>
      </c>
    </row>
    <row r="11" spans="1:1" x14ac:dyDescent="0.25">
      <c r="A11" t="str">
        <f>xxx!A11&amp;xxx!B11&amp;xxx!C11</f>
        <v>[img]https://img.picload.org/image/dcoagipd/income_manpower_figure.png[/img]</v>
      </c>
    </row>
    <row r="15" spans="1:1" x14ac:dyDescent="0.25">
      <c r="A15" t="s">
        <v>4</v>
      </c>
    </row>
    <row r="17" spans="1:1" x14ac:dyDescent="0.25">
      <c r="A17" t="str">
        <f>xxx!A17&amp;xxx!B17&amp;xxx!C17</f>
        <v>[img]https://img.picload.org/image/dcoagipp/income_stat_figure.png[/img]</v>
      </c>
    </row>
    <row r="21" spans="1:1" x14ac:dyDescent="0.25">
      <c r="A21" t="s">
        <v>5</v>
      </c>
    </row>
    <row r="23" spans="1:1" x14ac:dyDescent="0.25">
      <c r="A23" t="str">
        <f>xxx!A23&amp;xxx!B23&amp;xxx!C23</f>
        <v>[img]lustststs-1491.png[/img]</v>
      </c>
    </row>
    <row r="26" spans="1:1" x14ac:dyDescent="0.25">
      <c r="A26" t="s">
        <v>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Eingabe</vt:lpstr>
      <vt:lpstr>xxx</vt:lpstr>
      <vt:lpstr>Ergebnis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</dc:creator>
  <cp:lastModifiedBy>Florian</cp:lastModifiedBy>
  <dcterms:created xsi:type="dcterms:W3CDTF">2018-11-08T19:52:50Z</dcterms:created>
  <dcterms:modified xsi:type="dcterms:W3CDTF">2018-11-09T23:00:06Z</dcterms:modified>
</cp:coreProperties>
</file>