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11" i="1" l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</calcChain>
</file>

<file path=xl/sharedStrings.xml><?xml version="1.0" encoding="utf-8"?>
<sst xmlns="http://schemas.openxmlformats.org/spreadsheetml/2006/main" count="23" uniqueCount="15">
  <si>
    <t>Q</t>
  </si>
  <si>
    <t>NF</t>
  </si>
  <si>
    <t>KSKO</t>
  </si>
  <si>
    <t>от</t>
  </si>
  <si>
    <t>до</t>
  </si>
  <si>
    <t>Номер повторного измерения</t>
  </si>
  <si>
    <t>Q - СКО шума на входе</t>
  </si>
  <si>
    <t>NF - кол-во исключаемых функций IMF</t>
  </si>
  <si>
    <t>Прогонка аномалии при Q=0,1. Обрезаем первые и последние 100 строчек</t>
  </si>
  <si>
    <t>KSKO - коэффициент подавления шума</t>
  </si>
  <si>
    <t>по результатам 10 повторных измерений</t>
  </si>
  <si>
    <t>Прогонка аномалии при Q=0,1. Обрезаем первые и последние 200 строчек при 1000 повторных измерний</t>
  </si>
  <si>
    <t>Кол-во аномалий при этом = 46</t>
  </si>
  <si>
    <t>Прогонка аномалии при Q=0,1. Обрезаем первые и последние 500 строчек при 1000 повторных измерений</t>
  </si>
  <si>
    <t>Кол-во аномалий при этом 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</si>
</sst>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1" xfId="0" applyNumberFormat="1" applyBorder="1"/>
    <xf numFmtId="0" fontId="0" fillId="2" borderId="1" xfId="0" applyNumberFormat="1" applyFill="1" applyBorder="1"/>
    <xf numFmtId="0" fontId="1" fillId="0" borderId="0" xfId="0" applyFont="1"/>
    <xf numFmtId="0" fontId="0" fillId="0" borderId="5" xfId="0" applyBorder="1" applyAlignment="1">
      <alignment horizontal="center"/>
    </xf>
    <xf numFmtId="0" fontId="0" fillId="3" borderId="1" xfId="0" applyNumberFormat="1" applyFill="1" applyBorder="1"/>
    <xf numFmtId="0" fontId="0" fillId="0" borderId="1" xfId="0" applyFill="1" applyBorder="1"/>
    <xf numFmtId="0" fontId="0" fillId="0" borderId="1" xfId="0" applyBorder="1" applyAlignment="1"/>
    <xf numFmtId="0" fontId="0" fillId="0" borderId="0" xfId="0" applyBorder="1" applyAlignment="1"/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/>
    <xf numFmtId="0" fontId="0" fillId="0" borderId="2" xfId="0" applyBorder="1"/>
    <xf numFmtId="0" fontId="0" fillId="0" borderId="0" xfId="0" applyBorder="1"/>
    <xf numFmtId="0" fontId="0" fillId="0" borderId="2" xfId="0" applyNumberFormat="1" applyBorder="1"/>
    <xf numFmtId="0" fontId="0" fillId="0" borderId="1" xfId="0" applyNumberFormat="1" applyFill="1" applyBorder="1"/>
    <xf numFmtId="0" fontId="0" fillId="0" borderId="0" xfId="0" applyNumberForma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topLeftCell="M1" workbookViewId="0">
      <selection sqref="A1:U39"/>
    </sheetView>
  </sheetViews>
  <sheetFormatPr defaultRowHeight="15" x14ac:dyDescent="0.25"/>
  <sheetData>
    <row r="1" spans="1:18" ht="18.75" x14ac:dyDescent="0.3">
      <c r="A1" s="1" t="s">
        <v>0</v>
      </c>
      <c r="B1" s="2" t="s">
        <v>1</v>
      </c>
      <c r="C1" s="3" t="s">
        <v>2</v>
      </c>
      <c r="D1" s="3"/>
      <c r="F1" s="2" t="s">
        <v>1</v>
      </c>
      <c r="G1" s="4" t="s">
        <v>2</v>
      </c>
      <c r="H1" s="5"/>
      <c r="I1" s="5"/>
      <c r="J1" s="5"/>
      <c r="K1" s="5"/>
      <c r="L1" s="5"/>
      <c r="M1" s="5"/>
      <c r="N1" s="5"/>
      <c r="O1" s="5"/>
      <c r="P1" s="6"/>
    </row>
    <row r="2" spans="1:18" ht="18.75" x14ac:dyDescent="0.3">
      <c r="A2" s="1"/>
      <c r="B2" s="7"/>
      <c r="C2" s="2" t="s">
        <v>3</v>
      </c>
      <c r="D2" s="2" t="s">
        <v>4</v>
      </c>
      <c r="F2" s="8"/>
      <c r="G2" s="8">
        <v>1</v>
      </c>
      <c r="H2" s="8">
        <v>2</v>
      </c>
      <c r="I2" s="8">
        <v>3</v>
      </c>
      <c r="J2" s="8">
        <v>4</v>
      </c>
      <c r="K2" s="8">
        <v>5</v>
      </c>
      <c r="L2" s="8">
        <v>6</v>
      </c>
      <c r="M2" s="8">
        <v>7</v>
      </c>
      <c r="N2" s="8">
        <v>8</v>
      </c>
      <c r="O2" s="8">
        <v>9</v>
      </c>
      <c r="P2" s="8">
        <v>10</v>
      </c>
      <c r="Q2" t="s">
        <v>5</v>
      </c>
    </row>
    <row r="3" spans="1:18" ht="18.75" x14ac:dyDescent="0.3">
      <c r="A3" s="1">
        <v>0.1</v>
      </c>
      <c r="B3" s="7">
        <v>1</v>
      </c>
      <c r="C3" s="7">
        <f>MIN(G3:P3)</f>
        <v>5.5650000000000004</v>
      </c>
      <c r="D3" s="7">
        <f>MAX(G3:P3)</f>
        <v>6.3868999999999998</v>
      </c>
      <c r="F3" s="8">
        <v>1</v>
      </c>
      <c r="G3" s="9">
        <v>5.8319000000000001</v>
      </c>
      <c r="H3" s="9">
        <v>5.6517999999999997</v>
      </c>
      <c r="I3" s="9">
        <v>6.0781000000000001</v>
      </c>
      <c r="J3" s="9">
        <v>5.5650000000000004</v>
      </c>
      <c r="K3" s="9">
        <v>6.3868999999999998</v>
      </c>
      <c r="L3" s="9">
        <v>5.9324000000000003</v>
      </c>
      <c r="M3" s="9">
        <v>6.0770999999999997</v>
      </c>
      <c r="N3" s="9">
        <v>5.8007</v>
      </c>
      <c r="O3" s="9">
        <v>6.2572000000000001</v>
      </c>
      <c r="P3" s="9">
        <v>5.7233000000000001</v>
      </c>
    </row>
    <row r="4" spans="1:18" ht="18.75" x14ac:dyDescent="0.3">
      <c r="A4" s="1"/>
      <c r="B4" s="7">
        <v>2</v>
      </c>
      <c r="C4" s="7">
        <f t="shared" ref="C4:C11" si="0">MIN(G4:P4)</f>
        <v>0.35620000000000002</v>
      </c>
      <c r="D4" s="7">
        <f t="shared" ref="D4:D11" si="1">MAX(G4:P4)</f>
        <v>9.0356000000000005</v>
      </c>
      <c r="F4" s="8">
        <v>2</v>
      </c>
      <c r="G4" s="9">
        <v>8.5145999999999997</v>
      </c>
      <c r="H4" s="9">
        <v>7.7401</v>
      </c>
      <c r="I4" s="10">
        <v>0.35620000000000002</v>
      </c>
      <c r="J4" s="9">
        <v>8.1166</v>
      </c>
      <c r="K4" s="9">
        <v>7.6188000000000002</v>
      </c>
      <c r="L4" s="9">
        <v>3.6118000000000001</v>
      </c>
      <c r="M4" s="9">
        <v>3.2749999999999999</v>
      </c>
      <c r="N4" s="9">
        <v>8.7481000000000009</v>
      </c>
      <c r="O4" s="9">
        <v>9.0356000000000005</v>
      </c>
      <c r="P4" s="9">
        <v>8.3574000000000002</v>
      </c>
    </row>
    <row r="5" spans="1:18" ht="18.75" x14ac:dyDescent="0.3">
      <c r="A5" s="1"/>
      <c r="B5" s="7">
        <v>3</v>
      </c>
      <c r="C5" s="7">
        <f t="shared" si="0"/>
        <v>3.8699999999999998E-2</v>
      </c>
      <c r="D5" s="7">
        <f t="shared" si="1"/>
        <v>5.1525999999999996</v>
      </c>
      <c r="F5" s="8">
        <v>3</v>
      </c>
      <c r="G5" s="9">
        <v>5.1525999999999996</v>
      </c>
      <c r="H5" s="10">
        <v>3.8699999999999998E-2</v>
      </c>
      <c r="I5" s="9">
        <v>1.9530000000000001</v>
      </c>
      <c r="J5" s="9">
        <v>3.6415999999999999</v>
      </c>
      <c r="K5" s="9">
        <v>0.96970000000000001</v>
      </c>
      <c r="L5" s="9">
        <v>2.1295000000000002</v>
      </c>
      <c r="M5" s="9">
        <v>2.3384999999999998</v>
      </c>
      <c r="N5" s="9">
        <v>4.5045999999999999</v>
      </c>
      <c r="O5" s="9">
        <v>1.962</v>
      </c>
      <c r="P5" s="9">
        <v>4.0266999999999999</v>
      </c>
    </row>
    <row r="6" spans="1:18" ht="18.75" x14ac:dyDescent="0.3">
      <c r="A6" s="1">
        <v>0.2</v>
      </c>
      <c r="B6" s="7">
        <v>1</v>
      </c>
      <c r="C6" s="7">
        <f t="shared" si="0"/>
        <v>5.6199000000000003</v>
      </c>
      <c r="D6" s="7">
        <f t="shared" si="1"/>
        <v>6.2409999999999997</v>
      </c>
      <c r="F6" s="8">
        <v>1</v>
      </c>
      <c r="G6" s="9">
        <v>5.8228999999999997</v>
      </c>
      <c r="H6" s="9">
        <v>5.9611999999999998</v>
      </c>
      <c r="I6" s="9">
        <v>5.9066999999999998</v>
      </c>
      <c r="J6" s="9">
        <v>6.2409999999999997</v>
      </c>
      <c r="K6" s="9">
        <v>5.9516999999999998</v>
      </c>
      <c r="L6" s="9">
        <v>5.9188999999999998</v>
      </c>
      <c r="M6" s="9">
        <v>6.0545</v>
      </c>
      <c r="N6" s="9">
        <v>5.9615999999999998</v>
      </c>
      <c r="O6" s="9">
        <v>5.8811</v>
      </c>
      <c r="P6" s="9">
        <v>5.6199000000000003</v>
      </c>
    </row>
    <row r="7" spans="1:18" ht="18.75" x14ac:dyDescent="0.3">
      <c r="A7" s="1"/>
      <c r="B7" s="7">
        <v>2</v>
      </c>
      <c r="C7" s="7">
        <f t="shared" si="0"/>
        <v>7.5918000000000001</v>
      </c>
      <c r="D7" s="7">
        <f t="shared" si="1"/>
        <v>9.0841999999999992</v>
      </c>
      <c r="F7" s="8">
        <v>2</v>
      </c>
      <c r="G7" s="9">
        <v>8.125</v>
      </c>
      <c r="H7" s="9">
        <v>7.8547000000000002</v>
      </c>
      <c r="I7" s="9">
        <v>9.0841999999999992</v>
      </c>
      <c r="J7" s="9">
        <v>8.0443999999999996</v>
      </c>
      <c r="K7" s="9">
        <v>8.5935000000000006</v>
      </c>
      <c r="L7" s="9">
        <v>8.4831000000000003</v>
      </c>
      <c r="M7" s="9">
        <v>7.5918000000000001</v>
      </c>
      <c r="N7" s="9">
        <v>8.2324000000000002</v>
      </c>
      <c r="O7" s="9">
        <v>8.3793000000000006</v>
      </c>
      <c r="P7" s="9">
        <v>9.0336999999999996</v>
      </c>
    </row>
    <row r="8" spans="1:18" ht="18.75" x14ac:dyDescent="0.3">
      <c r="A8" s="1"/>
      <c r="B8" s="7">
        <v>3</v>
      </c>
      <c r="C8" s="7">
        <f t="shared" si="0"/>
        <v>2.7461000000000002</v>
      </c>
      <c r="D8" s="7">
        <f t="shared" si="1"/>
        <v>13.2041</v>
      </c>
      <c r="F8" s="8">
        <v>3</v>
      </c>
      <c r="G8" s="9">
        <v>7.9932999999999996</v>
      </c>
      <c r="H8" s="9">
        <v>6.8894000000000002</v>
      </c>
      <c r="I8" s="9">
        <v>10.516500000000001</v>
      </c>
      <c r="J8" s="9">
        <v>7.3497000000000003</v>
      </c>
      <c r="K8" s="9">
        <v>2.7461000000000002</v>
      </c>
      <c r="L8" s="9">
        <v>6.4820000000000002</v>
      </c>
      <c r="M8" s="9">
        <v>11.0581</v>
      </c>
      <c r="N8" s="9">
        <v>13.2041</v>
      </c>
      <c r="O8" s="9">
        <v>10.4983</v>
      </c>
      <c r="P8" s="9">
        <v>10.1714</v>
      </c>
    </row>
    <row r="9" spans="1:18" ht="18.75" x14ac:dyDescent="0.3">
      <c r="A9" s="1">
        <v>0.3</v>
      </c>
      <c r="B9" s="7">
        <v>1</v>
      </c>
      <c r="C9" s="7">
        <f t="shared" si="0"/>
        <v>5.8243</v>
      </c>
      <c r="D9" s="7">
        <f t="shared" si="1"/>
        <v>6.1905000000000001</v>
      </c>
      <c r="F9" s="8">
        <v>1</v>
      </c>
      <c r="G9" s="9">
        <v>5.9917999999999996</v>
      </c>
      <c r="H9" s="9">
        <v>6.0898000000000003</v>
      </c>
      <c r="I9" s="9">
        <v>6.1905000000000001</v>
      </c>
      <c r="J9" s="9">
        <v>5.8935000000000004</v>
      </c>
      <c r="K9" s="9">
        <v>5.9566999999999997</v>
      </c>
      <c r="L9" s="9">
        <v>5.8243</v>
      </c>
      <c r="M9" s="9">
        <v>6.0351999999999997</v>
      </c>
      <c r="N9" s="9">
        <v>6.0094000000000003</v>
      </c>
      <c r="O9" s="9">
        <v>5.9138999999999999</v>
      </c>
      <c r="P9" s="9">
        <v>6.0374999999999996</v>
      </c>
    </row>
    <row r="10" spans="1:18" ht="18.75" x14ac:dyDescent="0.3">
      <c r="A10" s="1"/>
      <c r="B10" s="7">
        <v>2</v>
      </c>
      <c r="C10" s="7">
        <f t="shared" si="0"/>
        <v>7.6516999999999999</v>
      </c>
      <c r="D10" s="7">
        <f t="shared" si="1"/>
        <v>9.2751000000000001</v>
      </c>
      <c r="F10" s="8">
        <v>2</v>
      </c>
      <c r="G10" s="9">
        <v>8.5274999999999999</v>
      </c>
      <c r="H10" s="9">
        <v>8.4197000000000006</v>
      </c>
      <c r="I10" s="9">
        <v>8.5610999999999997</v>
      </c>
      <c r="J10" s="9">
        <v>9.2751000000000001</v>
      </c>
      <c r="K10" s="9">
        <v>8.9638000000000009</v>
      </c>
      <c r="L10" s="9">
        <v>7.6516999999999999</v>
      </c>
      <c r="M10" s="9">
        <v>7.7797999999999998</v>
      </c>
      <c r="N10" s="9">
        <v>8.6117000000000008</v>
      </c>
      <c r="O10" s="9">
        <v>8.0786999999999995</v>
      </c>
      <c r="P10" s="9">
        <v>8.8498000000000001</v>
      </c>
    </row>
    <row r="11" spans="1:18" ht="18.75" x14ac:dyDescent="0.3">
      <c r="A11" s="1"/>
      <c r="B11" s="7">
        <v>3</v>
      </c>
      <c r="C11" s="7">
        <f t="shared" si="0"/>
        <v>2.0994999999999999</v>
      </c>
      <c r="D11" s="7">
        <f t="shared" si="1"/>
        <v>12.114599999999999</v>
      </c>
      <c r="F11" s="8">
        <v>3</v>
      </c>
      <c r="G11" s="9">
        <v>11.154</v>
      </c>
      <c r="H11" s="9">
        <v>2.0994999999999999</v>
      </c>
      <c r="I11" s="9">
        <v>7.9321999999999999</v>
      </c>
      <c r="J11" s="9">
        <v>9.7771000000000008</v>
      </c>
      <c r="K11" s="9">
        <v>8.7134999999999998</v>
      </c>
      <c r="L11" s="9">
        <v>8.7818000000000005</v>
      </c>
      <c r="M11" s="9">
        <v>7.7337999999999996</v>
      </c>
      <c r="N11" s="9">
        <v>9.0601000000000003</v>
      </c>
      <c r="O11" s="9">
        <v>2.5318999999999998</v>
      </c>
      <c r="P11" s="9">
        <v>12.114599999999999</v>
      </c>
    </row>
    <row r="12" spans="1:18" ht="18.75" x14ac:dyDescent="0.3">
      <c r="A12" s="11"/>
      <c r="B12" s="11"/>
      <c r="C12" s="11"/>
      <c r="D12" s="11"/>
    </row>
    <row r="13" spans="1:18" ht="18.75" x14ac:dyDescent="0.3">
      <c r="A13" s="11" t="s">
        <v>6</v>
      </c>
      <c r="B13" s="11"/>
      <c r="C13" s="11"/>
      <c r="D13" s="11"/>
    </row>
    <row r="14" spans="1:18" ht="18.75" x14ac:dyDescent="0.3">
      <c r="A14" s="11" t="s">
        <v>7</v>
      </c>
      <c r="B14" s="11"/>
      <c r="C14" s="11"/>
      <c r="D14" s="11"/>
      <c r="I14" s="12" t="s">
        <v>8</v>
      </c>
      <c r="J14" s="12"/>
      <c r="K14" s="12"/>
      <c r="L14" s="12"/>
      <c r="M14" s="12"/>
      <c r="N14" s="12"/>
      <c r="O14" s="12"/>
      <c r="P14" s="12"/>
      <c r="Q14" s="12"/>
    </row>
    <row r="15" spans="1:18" ht="18.75" x14ac:dyDescent="0.3">
      <c r="A15" s="11" t="s">
        <v>9</v>
      </c>
      <c r="B15" s="11"/>
      <c r="C15" s="11"/>
      <c r="D15" s="11"/>
      <c r="H15" s="2" t="s">
        <v>1</v>
      </c>
      <c r="I15" s="4" t="s">
        <v>2</v>
      </c>
      <c r="J15" s="5"/>
      <c r="K15" s="5"/>
      <c r="L15" s="5"/>
      <c r="M15" s="5"/>
      <c r="N15" s="5"/>
      <c r="O15" s="5"/>
      <c r="P15" s="5"/>
      <c r="Q15" s="5"/>
      <c r="R15" s="6"/>
    </row>
    <row r="16" spans="1:18" ht="18.75" x14ac:dyDescent="0.3">
      <c r="A16" s="11" t="s">
        <v>10</v>
      </c>
      <c r="B16" s="11"/>
      <c r="C16" s="11"/>
      <c r="D16" s="11"/>
      <c r="H16" s="8"/>
      <c r="I16" s="8">
        <v>1</v>
      </c>
      <c r="J16" s="8">
        <v>2</v>
      </c>
      <c r="K16" s="8">
        <v>3</v>
      </c>
      <c r="L16" s="8">
        <v>4</v>
      </c>
      <c r="M16" s="8">
        <v>5</v>
      </c>
      <c r="N16" s="8">
        <v>6</v>
      </c>
      <c r="O16" s="8">
        <v>7</v>
      </c>
      <c r="P16" s="8">
        <v>8</v>
      </c>
      <c r="Q16" s="8">
        <v>9</v>
      </c>
      <c r="R16" s="8">
        <v>10</v>
      </c>
    </row>
    <row r="17" spans="8:21" x14ac:dyDescent="0.25">
      <c r="H17" s="8">
        <v>1</v>
      </c>
      <c r="I17" s="9">
        <v>5.1421999999999999</v>
      </c>
      <c r="J17" s="9">
        <v>5.1303999999999998</v>
      </c>
      <c r="K17" s="9">
        <v>5.1195000000000004</v>
      </c>
      <c r="L17" s="9">
        <v>5.2252999999999998</v>
      </c>
      <c r="M17" s="9">
        <v>5.2813999999999997</v>
      </c>
      <c r="N17" s="9">
        <v>4.9476000000000004</v>
      </c>
      <c r="O17" s="9">
        <v>5.1223999999999998</v>
      </c>
      <c r="P17" s="9">
        <v>5.3312999999999997</v>
      </c>
      <c r="Q17" s="9">
        <v>5.1921999999999997</v>
      </c>
      <c r="R17" s="9">
        <v>5.2381000000000002</v>
      </c>
    </row>
    <row r="18" spans="8:21" x14ac:dyDescent="0.25">
      <c r="H18" s="8">
        <v>2</v>
      </c>
      <c r="I18" s="9">
        <v>6.7390999999999996</v>
      </c>
      <c r="J18" s="9">
        <v>6.6162999999999998</v>
      </c>
      <c r="K18" s="13">
        <v>6.4850000000000003</v>
      </c>
      <c r="L18" s="9">
        <v>7.1384999999999996</v>
      </c>
      <c r="M18" s="9">
        <v>6.7194000000000003</v>
      </c>
      <c r="N18" s="9">
        <v>6.7340999999999998</v>
      </c>
      <c r="O18" s="9">
        <v>6.7289000000000003</v>
      </c>
      <c r="P18" s="9">
        <v>6.5293999999999999</v>
      </c>
      <c r="Q18" s="9">
        <v>6.4930000000000003</v>
      </c>
      <c r="R18" s="9">
        <v>6.8250999999999999</v>
      </c>
    </row>
    <row r="19" spans="8:21" x14ac:dyDescent="0.25">
      <c r="H19" s="8">
        <v>3</v>
      </c>
      <c r="I19" s="9">
        <v>7.9922000000000004</v>
      </c>
      <c r="J19" s="13">
        <v>8.0283999999999995</v>
      </c>
      <c r="K19" s="10">
        <v>9.7100000000000006E-2</v>
      </c>
      <c r="L19" s="9">
        <v>8.0340000000000007</v>
      </c>
      <c r="M19" s="9">
        <v>7.6795999999999998</v>
      </c>
      <c r="N19" s="10">
        <v>0.16189999999999999</v>
      </c>
      <c r="O19" s="9">
        <v>8.2536000000000005</v>
      </c>
      <c r="P19" s="9">
        <v>7.8472</v>
      </c>
      <c r="Q19" s="9">
        <v>7.8849</v>
      </c>
      <c r="R19" s="9">
        <v>7.8098999999999998</v>
      </c>
    </row>
    <row r="21" spans="8:21" x14ac:dyDescent="0.25">
      <c r="H21" s="12" t="s">
        <v>11</v>
      </c>
      <c r="I21" s="12"/>
      <c r="J21" s="12"/>
      <c r="K21" s="12"/>
      <c r="L21" s="12"/>
      <c r="M21" s="12"/>
      <c r="N21" s="12"/>
      <c r="O21" s="12"/>
      <c r="P21" s="12"/>
      <c r="Q21" s="12"/>
      <c r="R21" s="12"/>
    </row>
    <row r="22" spans="8:21" ht="18.75" x14ac:dyDescent="0.3">
      <c r="H22" s="2" t="s">
        <v>1</v>
      </c>
      <c r="I22" s="3" t="s">
        <v>2</v>
      </c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8:21" x14ac:dyDescent="0.25">
      <c r="H23" s="8"/>
      <c r="I23" s="8">
        <v>1</v>
      </c>
      <c r="J23" s="8">
        <v>2</v>
      </c>
      <c r="K23" s="8">
        <v>3</v>
      </c>
      <c r="L23" s="8">
        <v>4</v>
      </c>
      <c r="M23" s="8">
        <v>5</v>
      </c>
      <c r="N23" s="8">
        <v>6</v>
      </c>
      <c r="O23" s="8">
        <v>7</v>
      </c>
      <c r="P23" s="8">
        <v>8</v>
      </c>
      <c r="Q23" s="8">
        <v>9</v>
      </c>
      <c r="R23" s="8">
        <v>10</v>
      </c>
      <c r="S23" s="14">
        <v>29</v>
      </c>
    </row>
    <row r="24" spans="8:21" x14ac:dyDescent="0.25">
      <c r="H24" s="8">
        <v>3</v>
      </c>
      <c r="I24" s="9">
        <v>6.2363999999999997</v>
      </c>
      <c r="J24" s="9">
        <v>6.0686999999999998</v>
      </c>
      <c r="K24" s="9">
        <v>6.0320999999999998</v>
      </c>
      <c r="L24" s="9">
        <v>6.1889000000000003</v>
      </c>
      <c r="M24" s="9">
        <v>6.0956999999999999</v>
      </c>
      <c r="N24" s="9">
        <v>6.2839999999999998</v>
      </c>
      <c r="O24" s="9">
        <v>6.1885000000000003</v>
      </c>
      <c r="P24" s="9">
        <v>6.2267000000000001</v>
      </c>
      <c r="Q24" s="9">
        <v>6.1395</v>
      </c>
      <c r="R24" s="9">
        <v>6.2697000000000003</v>
      </c>
      <c r="S24" s="15">
        <v>0.3649</v>
      </c>
      <c r="T24" s="16"/>
      <c r="U24" s="16"/>
    </row>
    <row r="25" spans="8:21" x14ac:dyDescent="0.25">
      <c r="H25" s="17" t="s">
        <v>12</v>
      </c>
      <c r="I25" s="17"/>
      <c r="J25" s="17"/>
      <c r="K25" s="17"/>
      <c r="L25" s="17"/>
    </row>
    <row r="27" spans="8:21" x14ac:dyDescent="0.25">
      <c r="H27" s="12" t="s">
        <v>13</v>
      </c>
      <c r="I27" s="12"/>
      <c r="J27" s="12"/>
      <c r="K27" s="12"/>
      <c r="L27" s="18"/>
      <c r="M27" s="18"/>
      <c r="N27" s="18"/>
      <c r="O27" s="18"/>
      <c r="P27" s="18"/>
      <c r="Q27" s="18"/>
      <c r="R27" s="18"/>
    </row>
    <row r="28" spans="8:21" ht="18.75" x14ac:dyDescent="0.3">
      <c r="H28" s="2" t="s">
        <v>1</v>
      </c>
      <c r="I28" s="4" t="s">
        <v>2</v>
      </c>
      <c r="J28" s="5"/>
      <c r="K28" s="5"/>
      <c r="L28" s="6"/>
      <c r="M28" s="19"/>
      <c r="N28" s="19"/>
      <c r="O28" s="19"/>
      <c r="P28" s="19"/>
      <c r="Q28" s="19"/>
      <c r="R28" s="19"/>
    </row>
    <row r="29" spans="8:21" x14ac:dyDescent="0.25">
      <c r="H29" s="8"/>
      <c r="I29" s="8">
        <v>153</v>
      </c>
      <c r="J29" s="8">
        <v>232</v>
      </c>
      <c r="K29" s="20">
        <v>499</v>
      </c>
      <c r="L29" s="8">
        <v>886</v>
      </c>
      <c r="M29" s="21"/>
      <c r="N29" s="21"/>
      <c r="O29" s="21"/>
      <c r="P29" s="21"/>
      <c r="Q29" s="21"/>
      <c r="R29" s="21"/>
    </row>
    <row r="30" spans="8:21" x14ac:dyDescent="0.25">
      <c r="H30" s="8">
        <v>3</v>
      </c>
      <c r="I30" s="9">
        <v>0.38890000000000002</v>
      </c>
      <c r="J30" s="9">
        <v>0.45329999999999998</v>
      </c>
      <c r="K30" s="22">
        <v>0.58889999999999998</v>
      </c>
      <c r="L30" s="23">
        <v>0.33700000000000002</v>
      </c>
      <c r="M30" s="24"/>
      <c r="N30" s="24"/>
      <c r="O30" s="24"/>
      <c r="P30" s="24"/>
      <c r="Q30" s="24"/>
      <c r="R30" s="24"/>
    </row>
    <row r="31" spans="8:21" x14ac:dyDescent="0.25">
      <c r="H31" s="17" t="s">
        <v>14</v>
      </c>
      <c r="I31" s="17"/>
      <c r="J31" s="17"/>
      <c r="K31" s="17"/>
      <c r="L31" s="17"/>
    </row>
  </sheetData>
  <mergeCells count="14">
    <mergeCell ref="I28:L28"/>
    <mergeCell ref="H31:L31"/>
    <mergeCell ref="I14:Q14"/>
    <mergeCell ref="I15:R15"/>
    <mergeCell ref="H21:R21"/>
    <mergeCell ref="I22:S22"/>
    <mergeCell ref="H25:L25"/>
    <mergeCell ref="H27:R27"/>
    <mergeCell ref="A1:A2"/>
    <mergeCell ref="C1:D1"/>
    <mergeCell ref="G1:P1"/>
    <mergeCell ref="A3:A5"/>
    <mergeCell ref="A6:A8"/>
    <mergeCell ref="A9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2018-12-27T23:19:32Z</dcterms:modified>
</cp:coreProperties>
</file>