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mc:AlternateContent xmlns:mc="http://schemas.openxmlformats.org/markup-compatibility/2006">
    <mc:Choice Requires="x15">
      <x15ac:absPath xmlns:x15ac="http://schemas.microsoft.com/office/spreadsheetml/2010/11/ac" url="/Users/lgong/Documents/Li thinkpad/PharmGKB/gene/CYP2B6 042021/"/>
    </mc:Choice>
  </mc:AlternateContent>
  <xr:revisionPtr revIDLastSave="0" documentId="13_ncr:1_{89399571-E9EE-414D-B170-3CCECC086A72}" xr6:coauthVersionLast="46" xr6:coauthVersionMax="46" xr10:uidLastSave="{00000000-0000-0000-0000-000000000000}"/>
  <bookViews>
    <workbookView xWindow="39720" yWindow="2520" windowWidth="28800" windowHeight="16280" xr2:uid="{00000000-000D-0000-FFFF-FFFF00000000}"/>
  </bookViews>
  <sheets>
    <sheet name="Allele frequency" sheetId="1" r:id="rId1"/>
    <sheet name="Diplotype frequency" sheetId="2" r:id="rId2"/>
    <sheet name="Phenotype frequency" sheetId="3" r:id="rId3"/>
    <sheet name="References" sheetId="4" r:id="rId4"/>
    <sheet name="Methods" sheetId="5" r:id="rId5"/>
    <sheet name="Notes" sheetId="7" r:id="rId6"/>
    <sheet name="Change Log" sheetId="6" r:id="rId7"/>
  </sheets>
  <definedNames>
    <definedName name="_xlnm._FilterDatabase" localSheetId="1" hidden="1">'Diplotype frequency'!$A$1:$A$1118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25" i="4" l="1"/>
  <c r="J3" i="1" s="1"/>
  <c r="J125" i="4"/>
  <c r="F3" i="1"/>
  <c r="I3" i="1"/>
  <c r="B3" i="1"/>
  <c r="E3" i="1"/>
  <c r="G3" i="1"/>
  <c r="H3" i="1"/>
  <c r="D3" i="1"/>
</calcChain>
</file>

<file path=xl/sharedStrings.xml><?xml version="1.0" encoding="utf-8"?>
<sst xmlns="http://schemas.openxmlformats.org/spreadsheetml/2006/main" count="1821" uniqueCount="928">
  <si>
    <t>African American/Afro-Caribbean</t>
  </si>
  <si>
    <t>American</t>
  </si>
  <si>
    <t>Central/South Asian</t>
  </si>
  <si>
    <t>East Asian</t>
  </si>
  <si>
    <t>European</t>
  </si>
  <si>
    <t>Latino</t>
  </si>
  <si>
    <t>Near Eastern</t>
  </si>
  <si>
    <t>Oceanian</t>
  </si>
  <si>
    <t>Sub-Saharan African</t>
  </si>
  <si>
    <t>*2</t>
  </si>
  <si>
    <t>*3</t>
  </si>
  <si>
    <t>*4</t>
  </si>
  <si>
    <t>*5</t>
  </si>
  <si>
    <t>*6</t>
  </si>
  <si>
    <t>*7</t>
  </si>
  <si>
    <t>*8</t>
  </si>
  <si>
    <t>*9</t>
  </si>
  <si>
    <t>*10</t>
  </si>
  <si>
    <t>*11</t>
  </si>
  <si>
    <t>*12</t>
  </si>
  <si>
    <t>*13</t>
  </si>
  <si>
    <t>*14</t>
  </si>
  <si>
    <t>*15</t>
  </si>
  <si>
    <t>*17</t>
  </si>
  <si>
    <t>*18</t>
  </si>
  <si>
    <t>*19</t>
  </si>
  <si>
    <t>*20</t>
  </si>
  <si>
    <t>*21</t>
  </si>
  <si>
    <t>*22</t>
  </si>
  <si>
    <t>*23</t>
  </si>
  <si>
    <t>*24</t>
  </si>
  <si>
    <t>*25</t>
  </si>
  <si>
    <t>*26</t>
  </si>
  <si>
    <t>*27</t>
  </si>
  <si>
    <t>*28</t>
  </si>
  <si>
    <t>*29</t>
  </si>
  <si>
    <t>*30</t>
  </si>
  <si>
    <t>*31</t>
  </si>
  <si>
    <t>*32</t>
  </si>
  <si>
    <t>*33</t>
  </si>
  <si>
    <t>*34</t>
  </si>
  <si>
    <t>*35</t>
  </si>
  <si>
    <t>*36</t>
  </si>
  <si>
    <t>*37</t>
  </si>
  <si>
    <t>*38</t>
  </si>
  <si>
    <t>For full references see "references" tab.</t>
  </si>
  <si>
    <t>Diplotype</t>
  </si>
  <si>
    <t>*1/*1</t>
  </si>
  <si>
    <t>*1/*10</t>
  </si>
  <si>
    <t>*1/*11</t>
  </si>
  <si>
    <t>*1/*12</t>
  </si>
  <si>
    <t>*1/*13</t>
  </si>
  <si>
    <t>*1/*14</t>
  </si>
  <si>
    <t>*1/*15</t>
  </si>
  <si>
    <t>*1/*17</t>
  </si>
  <si>
    <t>*1/*18</t>
  </si>
  <si>
    <t>*1/*19</t>
  </si>
  <si>
    <t>*1/*2</t>
  </si>
  <si>
    <t>*1/*20</t>
  </si>
  <si>
    <t>*1/*21</t>
  </si>
  <si>
    <t>*1/*22</t>
  </si>
  <si>
    <t>*1/*23</t>
  </si>
  <si>
    <t>*1/*24</t>
  </si>
  <si>
    <t>*1/*25</t>
  </si>
  <si>
    <t>*1/*26</t>
  </si>
  <si>
    <t>*1/*27</t>
  </si>
  <si>
    <t>*1/*28</t>
  </si>
  <si>
    <t>*1/*29</t>
  </si>
  <si>
    <t>*1/*3</t>
  </si>
  <si>
    <t>*1/*30</t>
  </si>
  <si>
    <t>*1/*31</t>
  </si>
  <si>
    <t>*1/*32</t>
  </si>
  <si>
    <t>*1/*33</t>
  </si>
  <si>
    <t>*1/*34</t>
  </si>
  <si>
    <t>*1/*35</t>
  </si>
  <si>
    <t>*1/*36</t>
  </si>
  <si>
    <t>*1/*37</t>
  </si>
  <si>
    <t>*1/*38</t>
  </si>
  <si>
    <t>*1/*4</t>
  </si>
  <si>
    <t>*1/*5</t>
  </si>
  <si>
    <t>*1/*6</t>
  </si>
  <si>
    <t>*1/*7</t>
  </si>
  <si>
    <t>*1/*8</t>
  </si>
  <si>
    <t>*1/*9</t>
  </si>
  <si>
    <t>*10/*10</t>
  </si>
  <si>
    <t>*10/*11</t>
  </si>
  <si>
    <t>*10/*12</t>
  </si>
  <si>
    <t>*10/*13</t>
  </si>
  <si>
    <t>*10/*14</t>
  </si>
  <si>
    <t>*10/*15</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</si>
  <si>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</si>
  <si>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</si>
  <si>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</si>
  <si>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</si>
  <si>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</si>
  <si>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</si>
  <si>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</si>
  <si>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</si>
  <si>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</si>
  <si>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</si>
  <si>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</si>
  <si>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</si>
  <si>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</si>
  <si>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</si>
  <si>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</si>
  <si>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</si>
  <si>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</si>
  <si>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</si>
  <si>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</si>
  <si>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</si>
  <si>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</si>
  <si>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</si>
  <si>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*11/*11</t>
  </si>
  <si>
    <t>*11/*12</t>
  </si>
  <si>
    <t>*11/*13</t>
  </si>
  <si>
    <t>*11/*14</t>
  </si>
  <si>
    <t>*11/*15</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</si>
  <si>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</si>
  <si>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</si>
  <si>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</si>
  <si>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</si>
  <si>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</si>
  <si>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</si>
  <si>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</si>
  <si>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</si>
  <si>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</si>
  <si>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</si>
  <si>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</si>
  <si>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</si>
  <si>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</si>
  <si>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</si>
  <si>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</si>
  <si>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</si>
  <si>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</si>
  <si>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</si>
  <si>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</si>
  <si>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</si>
  <si>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</si>
  <si>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</si>
  <si>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*12/*12</t>
  </si>
  <si>
    <t>*12/*13</t>
  </si>
  <si>
    <t>*12/*14</t>
  </si>
  <si>
    <t>*12/*15</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</si>
  <si>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</si>
  <si>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</si>
  <si>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</si>
  <si>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</si>
  <si>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</si>
  <si>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</si>
  <si>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</si>
  <si>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</si>
  <si>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</si>
  <si>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</si>
  <si>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</si>
  <si>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</si>
  <si>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</si>
  <si>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</si>
  <si>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</si>
  <si>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</si>
  <si>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</si>
  <si>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</si>
  <si>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</si>
  <si>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</si>
  <si>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</si>
  <si>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</si>
  <si>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*13/*13</t>
  </si>
  <si>
    <t>*13/*14</t>
  </si>
  <si>
    <t>*13/*15</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</si>
  <si>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</si>
  <si>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</si>
  <si>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</si>
  <si>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</si>
  <si>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</si>
  <si>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</si>
  <si>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</si>
  <si>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</si>
  <si>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</si>
  <si>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</si>
  <si>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</si>
  <si>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</si>
  <si>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</si>
  <si>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</si>
  <si>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</si>
  <si>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</si>
  <si>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</si>
  <si>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</si>
  <si>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</si>
  <si>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</si>
  <si>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</si>
  <si>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</si>
  <si>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*14/*14</t>
  </si>
  <si>
    <t>*14/*15</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</si>
  <si>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</si>
  <si>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</si>
  <si>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</si>
  <si>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</si>
  <si>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</si>
  <si>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</si>
  <si>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</si>
  <si>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</si>
  <si>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</si>
  <si>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</si>
  <si>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</si>
  <si>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</si>
  <si>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</si>
  <si>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</si>
  <si>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</si>
  <si>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</si>
  <si>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</si>
  <si>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</si>
  <si>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</si>
  <si>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</si>
  <si>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</si>
  <si>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</si>
  <si>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*15/*15</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</si>
  <si>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</si>
  <si>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</si>
  <si>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</si>
  <si>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</si>
  <si>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</si>
  <si>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</si>
  <si>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</si>
  <si>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</si>
  <si>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</si>
  <si>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</si>
  <si>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</si>
  <si>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</si>
  <si>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</si>
  <si>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</si>
  <si>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</si>
  <si>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</si>
  <si>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</si>
  <si>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</si>
  <si>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</si>
  <si>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</si>
  <si>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</si>
  <si>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</si>
  <si>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</si>
  <si>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</si>
  <si>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</si>
  <si>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</si>
  <si>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</si>
  <si>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</si>
  <si>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</si>
  <si>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</si>
  <si>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</si>
  <si>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</si>
  <si>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</si>
  <si>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</si>
  <si>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</si>
  <si>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</si>
  <si>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</si>
  <si>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</si>
  <si>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</si>
  <si>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</si>
  <si>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</si>
  <si>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</si>
  <si>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</si>
  <si>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</si>
  <si>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</si>
  <si>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</si>
  <si>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</si>
  <si>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</si>
  <si>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</si>
  <si>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</si>
  <si>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</si>
  <si>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</si>
  <si>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</si>
  <si>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</si>
  <si>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</si>
  <si>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</si>
  <si>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</si>
  <si>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</si>
  <si>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</si>
  <si>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</si>
  <si>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</si>
  <si>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</si>
  <si>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</si>
  <si>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</si>
  <si>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</si>
  <si>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*19/*19</t>
  </si>
  <si>
    <t>*19/*20</t>
  </si>
  <si>
    <t>*19/*21</t>
  </si>
  <si>
    <t>*19/*22</t>
  </si>
  <si>
    <t>*19/*23</t>
  </si>
  <si>
    <t>*19/*24</t>
  </si>
  <si>
    <t>*19/*25</t>
  </si>
  <si>
    <t>*19/*26</t>
  </si>
  <si>
    <t>*19/*27</t>
  </si>
  <si>
    <t>*19/*28</t>
  </si>
  <si>
    <t>*19/*29</t>
  </si>
  <si>
    <t>*19/*30</t>
  </si>
  <si>
    <t>*19/*31</t>
  </si>
  <si>
    <t>*19/*32</t>
  </si>
  <si>
    <t>*19/*33</t>
  </si>
  <si>
    <t>*19/*34</t>
  </si>
  <si>
    <t>*19/*35</t>
  </si>
  <si>
    <t>*19/*36</t>
  </si>
  <si>
    <t>*19/*37</t>
  </si>
  <si>
    <t>*19/*38</t>
  </si>
  <si>
    <t>*2/*10</t>
  </si>
  <si>
    <t>*2/*11</t>
  </si>
  <si>
    <t>*2/*12</t>
  </si>
  <si>
    <t>*2/*13</t>
  </si>
  <si>
    <t>*2/*14</t>
  </si>
  <si>
    <t>*2/*15</t>
  </si>
  <si>
    <t>*2/*17</t>
  </si>
  <si>
    <t>*2/*18</t>
  </si>
  <si>
    <t>*2/*19</t>
  </si>
  <si>
    <t>*2/*2</t>
  </si>
  <si>
    <t>*2/*20</t>
  </si>
  <si>
    <t>*2/*21</t>
  </si>
  <si>
    <t>*2/*22</t>
  </si>
  <si>
    <t>*2/*23</t>
  </si>
  <si>
    <t>*2/*24</t>
  </si>
  <si>
    <t>*2/*25</t>
  </si>
  <si>
    <t>*2/*26</t>
  </si>
  <si>
    <t>*2/*27</t>
  </si>
  <si>
    <t>*2/*28</t>
  </si>
  <si>
    <t>*2/*29</t>
  </si>
  <si>
    <t>*2/*3</t>
  </si>
  <si>
    <t>*2/*30</t>
  </si>
  <si>
    <t>*2/*31</t>
  </si>
  <si>
    <t>*2/*32</t>
  </si>
  <si>
    <t>*2/*33</t>
  </si>
  <si>
    <t>*2/*34</t>
  </si>
  <si>
    <t>*2/*35</t>
  </si>
  <si>
    <t>*2/*36</t>
  </si>
  <si>
    <t>*2/*37</t>
  </si>
  <si>
    <t>*2/*38</t>
  </si>
  <si>
    <t>*2/*4</t>
  </si>
  <si>
    <t>*2/*5</t>
  </si>
  <si>
    <t>*2/*6</t>
  </si>
  <si>
    <t>*2/*7</t>
  </si>
  <si>
    <t>*2/*8</t>
  </si>
  <si>
    <t>*2/*9</t>
  </si>
  <si>
    <t>*20/*20</t>
  </si>
  <si>
    <t>*20/*21</t>
  </si>
  <si>
    <t>*20/*22</t>
  </si>
  <si>
    <t>*20/*23</t>
  </si>
  <si>
    <t>*20/*24</t>
  </si>
  <si>
    <t>*20/*25</t>
  </si>
  <si>
    <t>*20/*26</t>
  </si>
  <si>
    <t>*20/*27</t>
  </si>
  <si>
    <t>*20/*28</t>
  </si>
  <si>
    <t>*20/*29</t>
  </si>
  <si>
    <t>*20/*30</t>
  </si>
  <si>
    <t>*20/*31</t>
  </si>
  <si>
    <t>*20/*32</t>
  </si>
  <si>
    <t>*20/*33</t>
  </si>
  <si>
    <t>*20/*34</t>
  </si>
  <si>
    <t>*20/*35</t>
  </si>
  <si>
    <t>*20/*36</t>
  </si>
  <si>
    <t>*20/*37</t>
  </si>
  <si>
    <t>*20/*38</t>
  </si>
  <si>
    <t>*21/*21</t>
  </si>
  <si>
    <t>*21/*22</t>
  </si>
  <si>
    <t>*21/*23</t>
  </si>
  <si>
    <t>*21/*24</t>
  </si>
  <si>
    <t>*21/*25</t>
  </si>
  <si>
    <t>*21/*26</t>
  </si>
  <si>
    <t>*21/*27</t>
  </si>
  <si>
    <t>*21/*28</t>
  </si>
  <si>
    <t>*21/*29</t>
  </si>
  <si>
    <t>*21/*30</t>
  </si>
  <si>
    <t>*21/*31</t>
  </si>
  <si>
    <t>*21/*32</t>
  </si>
  <si>
    <t>*21/*33</t>
  </si>
  <si>
    <t>*21/*34</t>
  </si>
  <si>
    <t>*21/*35</t>
  </si>
  <si>
    <t>*21/*36</t>
  </si>
  <si>
    <t>*21/*37</t>
  </si>
  <si>
    <t>*21/*38</t>
  </si>
  <si>
    <t>*22/*22</t>
  </si>
  <si>
    <t>*22/*23</t>
  </si>
  <si>
    <t>*22/*24</t>
  </si>
  <si>
    <t>*22/*25</t>
  </si>
  <si>
    <t>*22/*26</t>
  </si>
  <si>
    <t>*22/*27</t>
  </si>
  <si>
    <t>*22/*28</t>
  </si>
  <si>
    <t>*22/*29</t>
  </si>
  <si>
    <t>*22/*30</t>
  </si>
  <si>
    <t>*22/*31</t>
  </si>
  <si>
    <t>*22/*32</t>
  </si>
  <si>
    <t>*22/*33</t>
  </si>
  <si>
    <t>*22/*34</t>
  </si>
  <si>
    <t>*22/*35</t>
  </si>
  <si>
    <t>*22/*36</t>
  </si>
  <si>
    <t>*22/*37</t>
  </si>
  <si>
    <t>*22/*38</t>
  </si>
  <si>
    <t>*23/*23</t>
  </si>
  <si>
    <t>*23/*24</t>
  </si>
  <si>
    <t>*23/*25</t>
  </si>
  <si>
    <t>*23/*26</t>
  </si>
  <si>
    <t>*23/*27</t>
  </si>
  <si>
    <t>*23/*28</t>
  </si>
  <si>
    <t>*23/*29</t>
  </si>
  <si>
    <t>*23/*30</t>
  </si>
  <si>
    <t>*23/*31</t>
  </si>
  <si>
    <t>*23/*32</t>
  </si>
  <si>
    <t>*23/*33</t>
  </si>
  <si>
    <t>*23/*34</t>
  </si>
  <si>
    <t>*23/*35</t>
  </si>
  <si>
    <t>*23/*36</t>
  </si>
  <si>
    <t>*23/*37</t>
  </si>
  <si>
    <t>*23/*38</t>
  </si>
  <si>
    <t>*24/*24</t>
  </si>
  <si>
    <t>*24/*25</t>
  </si>
  <si>
    <t>*24/*26</t>
  </si>
  <si>
    <t>*24/*27</t>
  </si>
  <si>
    <t>*24/*28</t>
  </si>
  <si>
    <t>*24/*29</t>
  </si>
  <si>
    <t>*24/*30</t>
  </si>
  <si>
    <t>*24/*31</t>
  </si>
  <si>
    <t>*24/*32</t>
  </si>
  <si>
    <t>*24/*33</t>
  </si>
  <si>
    <t>*24/*34</t>
  </si>
  <si>
    <t>*24/*35</t>
  </si>
  <si>
    <t>*24/*36</t>
  </si>
  <si>
    <t>*24/*37</t>
  </si>
  <si>
    <t>*24/*38</t>
  </si>
  <si>
    <t>*25/*25</t>
  </si>
  <si>
    <t>*25/*26</t>
  </si>
  <si>
    <t>*25/*27</t>
  </si>
  <si>
    <t>*25/*28</t>
  </si>
  <si>
    <t>*25/*29</t>
  </si>
  <si>
    <t>*25/*30</t>
  </si>
  <si>
    <t>*25/*31</t>
  </si>
  <si>
    <t>*25/*32</t>
  </si>
  <si>
    <t>*25/*33</t>
  </si>
  <si>
    <t>*25/*34</t>
  </si>
  <si>
    <t>*25/*35</t>
  </si>
  <si>
    <t>*25/*36</t>
  </si>
  <si>
    <t>*25/*37</t>
  </si>
  <si>
    <t>*25/*38</t>
  </si>
  <si>
    <t>*26/*26</t>
  </si>
  <si>
    <t>*26/*27</t>
  </si>
  <si>
    <t>*26/*28</t>
  </si>
  <si>
    <t>*26/*29</t>
  </si>
  <si>
    <t>*26/*30</t>
  </si>
  <si>
    <t>*26/*31</t>
  </si>
  <si>
    <t>*26/*32</t>
  </si>
  <si>
    <t>*26/*33</t>
  </si>
  <si>
    <t>*26/*34</t>
  </si>
  <si>
    <t>*26/*35</t>
  </si>
  <si>
    <t>*26/*36</t>
  </si>
  <si>
    <t>*26/*37</t>
  </si>
  <si>
    <t>*26/*38</t>
  </si>
  <si>
    <t>*27/*27</t>
  </si>
  <si>
    <t>*27/*28</t>
  </si>
  <si>
    <t>*27/*29</t>
  </si>
  <si>
    <t>*27/*30</t>
  </si>
  <si>
    <t>*27/*31</t>
  </si>
  <si>
    <t>*27/*32</t>
  </si>
  <si>
    <t>*27/*33</t>
  </si>
  <si>
    <t>*27/*34</t>
  </si>
  <si>
    <t>*27/*35</t>
  </si>
  <si>
    <t>*27/*36</t>
  </si>
  <si>
    <t>*27/*37</t>
  </si>
  <si>
    <t>*27/*38</t>
  </si>
  <si>
    <t>*28/*28</t>
  </si>
  <si>
    <t>*28/*29</t>
  </si>
  <si>
    <t>*28/*30</t>
  </si>
  <si>
    <t>*28/*31</t>
  </si>
  <si>
    <t>*28/*32</t>
  </si>
  <si>
    <t>*28/*33</t>
  </si>
  <si>
    <t>*28/*34</t>
  </si>
  <si>
    <t>*28/*35</t>
  </si>
  <si>
    <t>*28/*36</t>
  </si>
  <si>
    <t>*28/*37</t>
  </si>
  <si>
    <t>*28/*38</t>
  </si>
  <si>
    <t>*29/*29</t>
  </si>
  <si>
    <t>*29/*30</t>
  </si>
  <si>
    <t>*29/*31</t>
  </si>
  <si>
    <t>*29/*32</t>
  </si>
  <si>
    <t>*29/*33</t>
  </si>
  <si>
    <t>*29/*34</t>
  </si>
  <si>
    <t>*29/*35</t>
  </si>
  <si>
    <t>*29/*36</t>
  </si>
  <si>
    <t>*29/*37</t>
  </si>
  <si>
    <t>*29/*38</t>
  </si>
  <si>
    <t>*3/*10</t>
  </si>
  <si>
    <t>*3/*11</t>
  </si>
  <si>
    <t>*3/*12</t>
  </si>
  <si>
    <t>*3/*13</t>
  </si>
  <si>
    <t>*3/*14</t>
  </si>
  <si>
    <t>*3/*15</t>
  </si>
  <si>
    <t>*3/*17</t>
  </si>
  <si>
    <t>*3/*18</t>
  </si>
  <si>
    <t>*3/*19</t>
  </si>
  <si>
    <t>*3/*20</t>
  </si>
  <si>
    <t>*3/*21</t>
  </si>
  <si>
    <t>*3/*22</t>
  </si>
  <si>
    <t>*3/*23</t>
  </si>
  <si>
    <t>*3/*24</t>
  </si>
  <si>
    <t>*3/*25</t>
  </si>
  <si>
    <t>*3/*26</t>
  </si>
  <si>
    <t>*3/*27</t>
  </si>
  <si>
    <t>*3/*28</t>
  </si>
  <si>
    <t>*3/*29</t>
  </si>
  <si>
    <t>*3/*3</t>
  </si>
  <si>
    <t>*3/*30</t>
  </si>
  <si>
    <t>*3/*31</t>
  </si>
  <si>
    <t>*3/*32</t>
  </si>
  <si>
    <t>*3/*33</t>
  </si>
  <si>
    <t>*3/*34</t>
  </si>
  <si>
    <t>*3/*35</t>
  </si>
  <si>
    <t>*3/*36</t>
  </si>
  <si>
    <t>*3/*37</t>
  </si>
  <si>
    <t>*3/*38</t>
  </si>
  <si>
    <t>*3/*4</t>
  </si>
  <si>
    <t>*3/*5</t>
  </si>
  <si>
    <t>*3/*6</t>
  </si>
  <si>
    <t>*3/*7</t>
  </si>
  <si>
    <t>*3/*8</t>
  </si>
  <si>
    <t>*3/*9</t>
  </si>
  <si>
    <t>*30/*30</t>
  </si>
  <si>
    <t>*30/*31</t>
  </si>
  <si>
    <t>*30/*32</t>
  </si>
  <si>
    <t>*30/*33</t>
  </si>
  <si>
    <t>*30/*34</t>
  </si>
  <si>
    <t>*30/*35</t>
  </si>
  <si>
    <t>*30/*36</t>
  </si>
  <si>
    <t>*30/*37</t>
  </si>
  <si>
    <t>*30/*38</t>
  </si>
  <si>
    <t>*31/*31</t>
  </si>
  <si>
    <t>*31/*32</t>
  </si>
  <si>
    <t>*31/*33</t>
  </si>
  <si>
    <t>*31/*34</t>
  </si>
  <si>
    <t>*31/*35</t>
  </si>
  <si>
    <t>*31/*36</t>
  </si>
  <si>
    <t>*31/*37</t>
  </si>
  <si>
    <t>*31/*38</t>
  </si>
  <si>
    <t>*32/*32</t>
  </si>
  <si>
    <t>*32/*33</t>
  </si>
  <si>
    <t>*32/*34</t>
  </si>
  <si>
    <t>*32/*35</t>
  </si>
  <si>
    <t>*32/*36</t>
  </si>
  <si>
    <t>*32/*37</t>
  </si>
  <si>
    <t>*32/*38</t>
  </si>
  <si>
    <t>*33/*33</t>
  </si>
  <si>
    <t>*33/*34</t>
  </si>
  <si>
    <t>*33/*35</t>
  </si>
  <si>
    <t>*33/*36</t>
  </si>
  <si>
    <t>*33/*37</t>
  </si>
  <si>
    <t>*33/*38</t>
  </si>
  <si>
    <t>*34/*34</t>
  </si>
  <si>
    <t>*34/*35</t>
  </si>
  <si>
    <t>*34/*36</t>
  </si>
  <si>
    <t>*34/*37</t>
  </si>
  <si>
    <t>*34/*38</t>
  </si>
  <si>
    <t>*35/*35</t>
  </si>
  <si>
    <t>*35/*36</t>
  </si>
  <si>
    <t>*35/*37</t>
  </si>
  <si>
    <t>*35/*38</t>
  </si>
  <si>
    <t>*36/*36</t>
  </si>
  <si>
    <t>*36/*37</t>
  </si>
  <si>
    <t>*36/*38</t>
  </si>
  <si>
    <t>*37/*37</t>
  </si>
  <si>
    <t>*37/*38</t>
  </si>
  <si>
    <t>*38/*38</t>
  </si>
  <si>
    <t>*4/*10</t>
  </si>
  <si>
    <t>*4/*11</t>
  </si>
  <si>
    <t>*4/*12</t>
  </si>
  <si>
    <t>*4/*13</t>
  </si>
  <si>
    <t>*4/*14</t>
  </si>
  <si>
    <t>*4/*15</t>
  </si>
  <si>
    <t>*4/*17</t>
  </si>
  <si>
    <t>*4/*18</t>
  </si>
  <si>
    <t>*4/*19</t>
  </si>
  <si>
    <t>*4/*20</t>
  </si>
  <si>
    <t>*4/*21</t>
  </si>
  <si>
    <t>*4/*22</t>
  </si>
  <si>
    <t>*4/*23</t>
  </si>
  <si>
    <t>*4/*24</t>
  </si>
  <si>
    <t>*4/*25</t>
  </si>
  <si>
    <t>*4/*26</t>
  </si>
  <si>
    <t>*4/*27</t>
  </si>
  <si>
    <t>*4/*28</t>
  </si>
  <si>
    <t>*4/*29</t>
  </si>
  <si>
    <t>*4/*30</t>
  </si>
  <si>
    <t>*4/*31</t>
  </si>
  <si>
    <t>*4/*32</t>
  </si>
  <si>
    <t>*4/*33</t>
  </si>
  <si>
    <t>*4/*34</t>
  </si>
  <si>
    <t>*4/*35</t>
  </si>
  <si>
    <t>*4/*36</t>
  </si>
  <si>
    <t>*4/*37</t>
  </si>
  <si>
    <t>*4/*38</t>
  </si>
  <si>
    <t>*4/*4</t>
  </si>
  <si>
    <t>*4/*5</t>
  </si>
  <si>
    <t>*4/*6</t>
  </si>
  <si>
    <t>*4/*7</t>
  </si>
  <si>
    <t>*4/*8</t>
  </si>
  <si>
    <t>*4/*9</t>
  </si>
  <si>
    <t>*5/*10</t>
  </si>
  <si>
    <t>*5/*11</t>
  </si>
  <si>
    <t>*5/*12</t>
  </si>
  <si>
    <t>*5/*13</t>
  </si>
  <si>
    <t>*5/*14</t>
  </si>
  <si>
    <t>*5/*15</t>
  </si>
  <si>
    <t>*5/*17</t>
  </si>
  <si>
    <t>*5/*18</t>
  </si>
  <si>
    <t>*5/*19</t>
  </si>
  <si>
    <t>*5/*20</t>
  </si>
  <si>
    <t>*5/*21</t>
  </si>
  <si>
    <t>*5/*22</t>
  </si>
  <si>
    <t>*5/*23</t>
  </si>
  <si>
    <t>*5/*24</t>
  </si>
  <si>
    <t>*5/*25</t>
  </si>
  <si>
    <t>*5/*26</t>
  </si>
  <si>
    <t>*5/*27</t>
  </si>
  <si>
    <t>*5/*28</t>
  </si>
  <si>
    <t>*5/*29</t>
  </si>
  <si>
    <t>*5/*30</t>
  </si>
  <si>
    <t>*5/*31</t>
  </si>
  <si>
    <t>*5/*32</t>
  </si>
  <si>
    <t>*5/*33</t>
  </si>
  <si>
    <t>*5/*34</t>
  </si>
  <si>
    <t>*5/*35</t>
  </si>
  <si>
    <t>*5/*36</t>
  </si>
  <si>
    <t>*5/*37</t>
  </si>
  <si>
    <t>*5/*38</t>
  </si>
  <si>
    <t>*5/*5</t>
  </si>
  <si>
    <t>*5/*6</t>
  </si>
  <si>
    <t>*5/*7</t>
  </si>
  <si>
    <t>*5/*8</t>
  </si>
  <si>
    <t>*5/*9</t>
  </si>
  <si>
    <t>*6/*10</t>
  </si>
  <si>
    <t>*6/*11</t>
  </si>
  <si>
    <t>*6/*12</t>
  </si>
  <si>
    <t>*6/*13</t>
  </si>
  <si>
    <t>*6/*14</t>
  </si>
  <si>
    <t>*6/*15</t>
  </si>
  <si>
    <t>*6/*17</t>
  </si>
  <si>
    <t>*6/*18</t>
  </si>
  <si>
    <t>*6/*19</t>
  </si>
  <si>
    <t>*6/*20</t>
  </si>
  <si>
    <t>*6/*21</t>
  </si>
  <si>
    <t>*6/*22</t>
  </si>
  <si>
    <t>*6/*23</t>
  </si>
  <si>
    <t>*6/*24</t>
  </si>
  <si>
    <t>*6/*25</t>
  </si>
  <si>
    <t>*6/*26</t>
  </si>
  <si>
    <t>*6/*27</t>
  </si>
  <si>
    <t>*6/*28</t>
  </si>
  <si>
    <t>*6/*29</t>
  </si>
  <si>
    <t>*6/*30</t>
  </si>
  <si>
    <t>*6/*31</t>
  </si>
  <si>
    <t>*6/*32</t>
  </si>
  <si>
    <t>*6/*33</t>
  </si>
  <si>
    <t>*6/*34</t>
  </si>
  <si>
    <t>*6/*35</t>
  </si>
  <si>
    <t>*6/*36</t>
  </si>
  <si>
    <t>*6/*37</t>
  </si>
  <si>
    <t>*6/*38</t>
  </si>
  <si>
    <t>*6/*6</t>
  </si>
  <si>
    <t>*6/*7</t>
  </si>
  <si>
    <t>*6/*8</t>
  </si>
  <si>
    <t>*6/*9</t>
  </si>
  <si>
    <t>*7/*10</t>
  </si>
  <si>
    <t>*7/*11</t>
  </si>
  <si>
    <t>*7/*12</t>
  </si>
  <si>
    <t>*7/*13</t>
  </si>
  <si>
    <t>*7/*14</t>
  </si>
  <si>
    <t>*7/*15</t>
  </si>
  <si>
    <t>*7/*17</t>
  </si>
  <si>
    <t>*7/*18</t>
  </si>
  <si>
    <t>*7/*19</t>
  </si>
  <si>
    <t>*7/*20</t>
  </si>
  <si>
    <t>*7/*21</t>
  </si>
  <si>
    <t>*7/*22</t>
  </si>
  <si>
    <t>*7/*23</t>
  </si>
  <si>
    <t>*7/*24</t>
  </si>
  <si>
    <t>*7/*25</t>
  </si>
  <si>
    <t>*7/*26</t>
  </si>
  <si>
    <t>*7/*27</t>
  </si>
  <si>
    <t>*7/*28</t>
  </si>
  <si>
    <t>*7/*29</t>
  </si>
  <si>
    <t>*7/*30</t>
  </si>
  <si>
    <t>*7/*31</t>
  </si>
  <si>
    <t>*7/*32</t>
  </si>
  <si>
    <t>*7/*33</t>
  </si>
  <si>
    <t>*7/*34</t>
  </si>
  <si>
    <t>*7/*35</t>
  </si>
  <si>
    <t>*7/*36</t>
  </si>
  <si>
    <t>*7/*37</t>
  </si>
  <si>
    <t>*7/*38</t>
  </si>
  <si>
    <t>*7/*7</t>
  </si>
  <si>
    <t>*7/*8</t>
  </si>
  <si>
    <t>*7/*9</t>
  </si>
  <si>
    <t>*8/*10</t>
  </si>
  <si>
    <t>*8/*11</t>
  </si>
  <si>
    <t>*8/*12</t>
  </si>
  <si>
    <t>*8/*13</t>
  </si>
  <si>
    <t>*8/*14</t>
  </si>
  <si>
    <t>*8/*15</t>
  </si>
  <si>
    <t>*8/*17</t>
  </si>
  <si>
    <t>*8/*18</t>
  </si>
  <si>
    <t>*8/*19</t>
  </si>
  <si>
    <t>*8/*20</t>
  </si>
  <si>
    <t>*8/*21</t>
  </si>
  <si>
    <t>*8/*22</t>
  </si>
  <si>
    <t>*8/*23</t>
  </si>
  <si>
    <t>*8/*24</t>
  </si>
  <si>
    <t>*8/*25</t>
  </si>
  <si>
    <t>*8/*26</t>
  </si>
  <si>
    <t>*8/*27</t>
  </si>
  <si>
    <t>*8/*28</t>
  </si>
  <si>
    <t>*8/*29</t>
  </si>
  <si>
    <t>*8/*30</t>
  </si>
  <si>
    <t>*8/*31</t>
  </si>
  <si>
    <t>*8/*32</t>
  </si>
  <si>
    <t>*8/*33</t>
  </si>
  <si>
    <t>*8/*34</t>
  </si>
  <si>
    <t>*8/*35</t>
  </si>
  <si>
    <t>*8/*36</t>
  </si>
  <si>
    <t>*8/*37</t>
  </si>
  <si>
    <t>*8/*38</t>
  </si>
  <si>
    <t>*8/*8</t>
  </si>
  <si>
    <t>*8/*9</t>
  </si>
  <si>
    <t>*9/*10</t>
  </si>
  <si>
    <t>*9/*11</t>
  </si>
  <si>
    <t>*9/*12</t>
  </si>
  <si>
    <t>*9/*13</t>
  </si>
  <si>
    <t>*9/*14</t>
  </si>
  <si>
    <t>*9/*15</t>
  </si>
  <si>
    <t>*9/*17</t>
  </si>
  <si>
    <t>*9/*18</t>
  </si>
  <si>
    <t>*9/*19</t>
  </si>
  <si>
    <t>*9/*20</t>
  </si>
  <si>
    <t>*9/*21</t>
  </si>
  <si>
    <t>*9/*22</t>
  </si>
  <si>
    <t>*9/*23</t>
  </si>
  <si>
    <t>*9/*24</t>
  </si>
  <si>
    <t>*9/*25</t>
  </si>
  <si>
    <t>*9/*26</t>
  </si>
  <si>
    <t>*9/*27</t>
  </si>
  <si>
    <t>*9/*28</t>
  </si>
  <si>
    <t>*9/*29</t>
  </si>
  <si>
    <t>*9/*30</t>
  </si>
  <si>
    <t>*9/*31</t>
  </si>
  <si>
    <t>*9/*32</t>
  </si>
  <si>
    <t>*9/*33</t>
  </si>
  <si>
    <t>*9/*34</t>
  </si>
  <si>
    <t>*9/*35</t>
  </si>
  <si>
    <t>*9/*36</t>
  </si>
  <si>
    <t>*9/*37</t>
  </si>
  <si>
    <t>*9/*38</t>
  </si>
  <si>
    <t>*9/*9</t>
  </si>
  <si>
    <t>Phenotype</t>
  </si>
  <si>
    <t>CYP2B6 Intermediate Metabolizer</t>
  </si>
  <si>
    <t>CYP2B6 Normal Metabolizer</t>
  </si>
  <si>
    <t>CYP2B6 Poor Metabolizer</t>
  </si>
  <si>
    <t>CYP2B6 Rapid Metabolizer</t>
  </si>
  <si>
    <t>CYP2B6 Ultrarapid Metabolizer</t>
  </si>
  <si>
    <t>Indeterminate</t>
  </si>
  <si>
    <t>Authors</t>
  </si>
  <si>
    <t>Year</t>
  </si>
  <si>
    <t>PMID</t>
  </si>
  <si>
    <t>Population group</t>
  </si>
  <si>
    <t>Population details</t>
  </si>
  <si>
    <t>Add'l population info</t>
  </si>
  <si>
    <t>Subject type</t>
  </si>
  <si>
    <t>N subjects genotyped</t>
  </si>
  <si>
    <t>*1</t>
  </si>
  <si>
    <t>sum of variants</t>
  </si>
  <si>
    <t xml:space="preserve">*27 </t>
  </si>
  <si>
    <t>Li, J</t>
  </si>
  <si>
    <t>African-American</t>
  </si>
  <si>
    <t>1000 Genomes</t>
  </si>
  <si>
    <t>random blood donor</t>
  </si>
  <si>
    <t>African Ancestry from southwest USA</t>
  </si>
  <si>
    <t>Ribaudo, HJ et al</t>
  </si>
  <si>
    <t>African, African American</t>
  </si>
  <si>
    <t>AIDS Clinical Trial Group protocols 384, A5095, A5097</t>
  </si>
  <si>
    <t>Klein, K et al</t>
  </si>
  <si>
    <t>Restrepo, JG et al</t>
  </si>
  <si>
    <t>African Colombian</t>
  </si>
  <si>
    <t>1000 Genomes Project phase 3</t>
  </si>
  <si>
    <t>ASW</t>
  </si>
  <si>
    <t>1000 genomes</t>
  </si>
  <si>
    <t>Average</t>
  </si>
  <si>
    <t>Min</t>
  </si>
  <si>
    <t>Max</t>
  </si>
  <si>
    <t>Gujarati Indian from Houston, Texas</t>
  </si>
  <si>
    <t>GIH</t>
  </si>
  <si>
    <t>Punjabi from Lahore, Pakistan</t>
  </si>
  <si>
    <t>PJL</t>
  </si>
  <si>
    <t>Bengali from Bangladesh</t>
  </si>
  <si>
    <t>BEB</t>
  </si>
  <si>
    <t>Sri Lankan Tamil from the UK</t>
  </si>
  <si>
    <t>STU</t>
  </si>
  <si>
    <t>Indian Telugu from the UK</t>
  </si>
  <si>
    <t>ITU</t>
  </si>
  <si>
    <t xml:space="preserve">gnomAD </t>
  </si>
  <si>
    <t xml:space="preserve">http://gnomad.broadinstitute.org/ </t>
  </si>
  <si>
    <t>south asia</t>
  </si>
  <si>
    <t>gnomAD exomes</t>
  </si>
  <si>
    <t>Musa N</t>
  </si>
  <si>
    <t>Indians</t>
  </si>
  <si>
    <t>Han Chinese in Bejing, China</t>
  </si>
  <si>
    <t>CHB</t>
  </si>
  <si>
    <t>Japanese in Tokyo, Japan</t>
  </si>
  <si>
    <t>JPT</t>
  </si>
  <si>
    <t>Southern Han Chinese</t>
  </si>
  <si>
    <t>CHS</t>
  </si>
  <si>
    <t>Chinese Dai in Xishuangbanna, China</t>
  </si>
  <si>
    <t>CDX</t>
  </si>
  <si>
    <t>Kinh in Ho Chi Minh City, Vietnam</t>
  </si>
  <si>
    <t>KHV</t>
  </si>
  <si>
    <t>Han Chinsese from Beijing</t>
  </si>
  <si>
    <t>Han Chinese from south China</t>
  </si>
  <si>
    <t>Japanese from Tokyo (Japan)</t>
  </si>
  <si>
    <t xml:space="preserve">Japanese  </t>
  </si>
  <si>
    <t>Taiwanese</t>
  </si>
  <si>
    <t>Korean</t>
  </si>
  <si>
    <t xml:space="preserve">0.0001060
</t>
  </si>
  <si>
    <t>Chinese</t>
  </si>
  <si>
    <t>Guan</t>
  </si>
  <si>
    <t>Hiratsuka</t>
  </si>
  <si>
    <t>Malay</t>
  </si>
  <si>
    <t>Utah Residents (CEPH) with Northern and Western Ancestry</t>
  </si>
  <si>
    <t>CEU</t>
  </si>
  <si>
    <t>Toscani in Italia</t>
  </si>
  <si>
    <t>TSI</t>
  </si>
  <si>
    <t>Finnish in Finland</t>
  </si>
  <si>
    <t>FIN</t>
  </si>
  <si>
    <t>British in England and Scotland</t>
  </si>
  <si>
    <t>GBR</t>
  </si>
  <si>
    <t>Iberian Population in Spain</t>
  </si>
  <si>
    <t>IBS</t>
  </si>
  <si>
    <t>European-American</t>
  </si>
  <si>
    <t>Northern and Western European from UT (USA)</t>
  </si>
  <si>
    <t>Toscani from Italy</t>
  </si>
  <si>
    <t>Bristish from England and Scotland</t>
  </si>
  <si>
    <t>Finnish</t>
  </si>
  <si>
    <t>Caucasian</t>
  </si>
  <si>
    <t>Rotger, M et al</t>
  </si>
  <si>
    <t>White</t>
  </si>
  <si>
    <t>HIV positive</t>
  </si>
  <si>
    <t>Lang</t>
  </si>
  <si>
    <t>Arenaz</t>
  </si>
  <si>
    <t>Spaniard</t>
  </si>
  <si>
    <t>gnomAD</t>
  </si>
  <si>
    <t>non-Finnish</t>
  </si>
  <si>
    <t>Jacob</t>
  </si>
  <si>
    <t>British healthy volunteer</t>
  </si>
  <si>
    <t>Mexican Ancestry from Los Angeles USA</t>
  </si>
  <si>
    <t>MXL</t>
  </si>
  <si>
    <t>Puerto Ricans from Puerto Rico</t>
  </si>
  <si>
    <t>PUR</t>
  </si>
  <si>
    <t>Colombians from Medellin, Colombia</t>
  </si>
  <si>
    <t>CLM</t>
  </si>
  <si>
    <t>Peruvians from Lima, Peru</t>
  </si>
  <si>
    <t>PEL</t>
  </si>
  <si>
    <t>Mexican ancestry from Los Angeles (CA, USA)</t>
  </si>
  <si>
    <t>Puerto Rican from Puerto Rico (USA)</t>
  </si>
  <si>
    <t>Hispanic</t>
  </si>
  <si>
    <t>Hispanic-American</t>
  </si>
  <si>
    <t>Central American mestizos</t>
  </si>
  <si>
    <t>Colombian mestizo individuals</t>
  </si>
  <si>
    <t>Zakeri S,</t>
  </si>
  <si>
    <t xml:space="preserve">Iranian Baluchi </t>
  </si>
  <si>
    <t xml:space="preserve">Sistan and Baluchistan Province, Iran </t>
  </si>
  <si>
    <t xml:space="preserve">healthy, unrelated, subjects </t>
  </si>
  <si>
    <t>Mehlotra, RK et al</t>
  </si>
  <si>
    <t>Papua New Guinean</t>
  </si>
  <si>
    <t>Yoruba in Ibadan, Nigeria</t>
  </si>
  <si>
    <t>YRI</t>
  </si>
  <si>
    <t xml:space="preserve">1000 Genomes </t>
  </si>
  <si>
    <t>Luhya in Webuye, Kenya</t>
  </si>
  <si>
    <t>LWK</t>
  </si>
  <si>
    <t>Gambian</t>
  </si>
  <si>
    <t>GWD</t>
  </si>
  <si>
    <t>Mende in Sierra Leone</t>
  </si>
  <si>
    <t>MSL</t>
  </si>
  <si>
    <t>Esan in Nigeria</t>
  </si>
  <si>
    <t>ESN</t>
  </si>
  <si>
    <t>Yoruba from Ibadan (Nigeria)</t>
  </si>
  <si>
    <t>Luhya from Webuye (Kenya)</t>
  </si>
  <si>
    <t>Mukonzo, JK, et al</t>
  </si>
  <si>
    <t>Ugandan</t>
  </si>
  <si>
    <t>HIV positive, no TB</t>
  </si>
  <si>
    <t>HIV+TB positive</t>
  </si>
  <si>
    <t>Swart, M et al</t>
  </si>
  <si>
    <t>South African</t>
  </si>
  <si>
    <t>Bantu-speaking</t>
  </si>
  <si>
    <t>HIV  positive</t>
  </si>
  <si>
    <t xml:space="preserve">healthy </t>
  </si>
  <si>
    <t>Maimbo, M</t>
  </si>
  <si>
    <t>Zimbabwean</t>
  </si>
  <si>
    <t>HIV positve</t>
  </si>
  <si>
    <t>Mukonzo, JK et al</t>
  </si>
  <si>
    <t>ugandan</t>
  </si>
  <si>
    <t>healthy subjects</t>
  </si>
  <si>
    <t>Ghanian</t>
  </si>
  <si>
    <t>healthy volunteer</t>
  </si>
  <si>
    <t>Swiss HIV cohort black</t>
  </si>
  <si>
    <t>Mukonzo JK</t>
  </si>
  <si>
    <t>sub-Saharan Africa population</t>
  </si>
  <si>
    <t>HIV-TB coinfected</t>
  </si>
  <si>
    <t>Methods</t>
  </si>
  <si>
    <t xml:space="preserve">The allele frequency table was made by searching the PubMed® database (no start date to  May 2018). Studies were considered for inclusion in the CYP2B6 Frequency Table if (1) the ethnicity of the population was clearly indicated; (2) either allele frequencies or genotype frequencies were reported; and (3) the method by which genes were genotyped was indicated. Allele frequencies reported in the gnomAD browser (http://gnomad.broadinstitute.org/ - exomes and genomes) and 1000 Genomes Project phase 3 data on Ensemble browser (https://uswest.ensembl.org/index.html) were also included.  </t>
  </si>
  <si>
    <t>Caveats to estimated allele, diplotype and phenotype frequencies:</t>
  </si>
  <si>
    <t>date</t>
  </si>
  <si>
    <t>Change Note</t>
  </si>
  <si>
    <t>Version 1 created</t>
  </si>
  <si>
    <t xml:space="preserve">Removed columns for snps found in multiple * alleles, and the corresponding references, added * alleles for which we have no information </t>
  </si>
  <si>
    <t>Added PMID: 21886015 for columbian population</t>
  </si>
  <si>
    <t>Converted table to use PharmGKB biogeographical groups and updated to new standardized format. Average allele frequencies now calculated using weighted averages</t>
  </si>
  <si>
    <t>Diplotype frequencies in biogeographical groups estimated using the equation describing Hardy Weinberg equilibrium</t>
  </si>
  <si>
    <r>
      <t xml:space="preserve">Biogeographical groups. </t>
    </r>
    <r>
      <rPr>
        <sz val="12"/>
        <color theme="1"/>
        <rFont val="Calibri (Body)"/>
      </rPr>
      <t>Biogeographical groups are derived from PMID 30506572. Further details, including the definitions of each group, can be found at https://www.pharmgkb.org/page/biogeographicalGroups. We strongly recommend that users use either the publication or the PharmGKB link provided to familiarize themselves with the grouping system before using these allele frequencies. These tables group individuals from particular geographic locations into larger biogeographical groups.  It is difficult to group populations with certainty, because some populations are often admixed, or at the least, a combination of different ethnicities.  Therefore, the margin of error is increased when different subpopulations are grouped together.</t>
    </r>
  </si>
  <si>
    <r>
      <t>Diplotype/Phenotype frequency estimates. </t>
    </r>
    <r>
      <rPr>
        <sz val="12"/>
        <color rgb="FF000000"/>
        <rFont val="Calibri"/>
        <family val="2"/>
      </rPr>
      <t>Diplotype and phenotype frequencies were estimated using the equation describing Hardy Weinberg equilibrium based on reported allele frequencies. When calculating diplotype frequencies from these allele frequencies, the margin of error is compounded based on the margin of error on each allele in the diplotype. So, the margin of error will necessarily increase for diplotype frequency estimates compared to allele frequency estimates. For allele frequencies with already large margins of error due to small and non-random sampling, the diplotype margin of error could potentially be quite large.  On the other hand, for well-studied alleles, the margin of error is likely low.</t>
    </r>
  </si>
  <si>
    <r>
      <t xml:space="preserve">Estimation of *1 frequency. </t>
    </r>
    <r>
      <rPr>
        <sz val="12"/>
        <color rgb="FF000000"/>
        <rFont val="Calibri"/>
        <family val="2"/>
      </rPr>
      <t>In general, there are no population studies that test for all known variant alleles.  Because *1 is not genotyped directly in many studies, all alleles that are negative for a sequence variation are defaulted to a *1 assignment. The inferred frequency for *1 is estimated as: 1 - (sum of averaged variant allele frequencies). For genes where many alleles are not tested for in any population, and frequency of ‘common’ alleles is not well documented in many understudied populations (Oceania, Middle eastern, South Asian, Latino), the *1 frequency will deviate even more from true values.</t>
    </r>
  </si>
  <si>
    <r>
      <t>Sampling. </t>
    </r>
    <r>
      <rPr>
        <sz val="12"/>
        <color rgb="FF000000"/>
        <rFont val="Calibri"/>
        <family val="2"/>
      </rPr>
      <t>Allele frequencies collected by CPIC for the supplemental tables are based on published literature reports which typically study small groups of people based on a geographic location (e.g. Malaysia, Berlin, Cairo). Almost no studies use genetic markers to estimate ancestry. Manuscripts are often focused on a specific phenotype (e.g. disease) or study only individuals taking a particular drug.  Such samples would not be considered a random sample of the general population. Another consideration is that sample size is important, and PGx studies are typically not large. Studies were included in the frequency calculation regardless of number.  The frequencies collected from these studies are then used to estimate general estimates of entire ethnic population allele frequencies.  Therefore, frequencies from larger groups of subjects and frequencies averaged from many sample populations probably result in better estimates.</t>
    </r>
  </si>
  <si>
    <r>
      <rPr>
        <b/>
        <i/>
        <sz val="12"/>
        <color theme="1"/>
        <rFont val="Calibri"/>
        <family val="2"/>
        <scheme val="minor"/>
      </rPr>
      <t>Diplotype and Phenotype Calculations.</t>
    </r>
    <r>
      <rPr>
        <sz val="12"/>
        <color theme="1"/>
        <rFont val="Calibri"/>
        <family val="2"/>
        <scheme val="minor"/>
      </rPr>
      <t xml:space="preserve"> Diplotype and phenotype frequencies were estimated using the equation describing Hardy Weinberg equilibrium based on reported allele frequencies. </t>
    </r>
  </si>
  <si>
    <t>Added diplotype and phenotype frequencies. Up dated information on biogeographical groups in methods tab.</t>
  </si>
  <si>
    <t>Phenotype frequencies in biogeographical groups estimated using the equation describing Hardy Weinberg equilibrium</t>
  </si>
  <si>
    <t>Notes</t>
  </si>
  <si>
    <t xml:space="preserve">Average frequencies based on the reported frequencies in one or multiple studies. </t>
  </si>
  <si>
    <t>Based on the PharmGKB biogeographical groups https://www.pharmgkb.org/page/biogeographicalGroups</t>
  </si>
  <si>
    <t>See allele definition table (https://www.pharmgkb.org/page/cyp2b6RefMaterials) for allele definitions</t>
  </si>
  <si>
    <t>Because CYP2B6*1 is not genotyped directly, all alleles that are negative for a sequence variation are defaulted to a CYP2B6*1 assignment. The inferred frequency for CYP2B6*1 is calculated as: 1 - (sum of averaged variant allele frequencies).</t>
  </si>
  <si>
    <t>Frequencies of CYP2B6 alleles in biogeographical groups</t>
  </si>
  <si>
    <t>CYP2B6 allele</t>
  </si>
  <si>
    <t/>
  </si>
  <si>
    <t>*16 has been removed from PharmVar as a core allele and now is a suballele of *18, so *16 has been removed leading to a slight frequency increase in the *1 allele in the Sub-Saharan African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</si>
</sst>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32"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2"/>
      <name val="Calibri"/>
      <family val="2"/>
    </font>
    <font>
      <b/>
      <sz val="12"/>
      <name val="Calibri"/>
      <family val="2"/>
    </font>
    <font>
      <sz val="10"/>
      <color rgb="FFFF0000"/>
      <name val="Arial"/>
      <family val="2"/>
    </font>
    <font>
      <sz val="10"/>
      <color theme="1"/>
      <name val="Arial"/>
      <family val="2"/>
    </font>
    <font>
      <sz val="10"/>
      <name val="Arial"/>
      <family val="2"/>
    </font>
    <font>
      <b/>
      <i/>
      <vertAlign val="superscript"/>
      <sz val="12"/>
      <color theme="1"/>
      <name val="Times New Roman"/>
      <family val="1"/>
    </font>
    <font>
      <sz val="9.3000000000000007"/>
      <color rgb="FF575757"/>
      <name val="Arial"/>
      <family val="2"/>
    </font>
    <font>
      <sz val="12"/>
      <color rgb="FF000000"/>
      <name val="Arial"/>
      <family val="2"/>
    </font>
    <font>
      <sz val="10"/>
      <color rgb="FF000000"/>
      <name val="Arial"/>
      <family val="2"/>
    </font>
    <font>
      <b/>
      <sz val="12"/>
      <color theme="1"/>
      <name val="Calibri"/>
      <family val="2"/>
      <scheme val="minor"/>
    </font>
    <font>
      <b/>
      <i/>
      <sz val="12"/>
      <color theme="1"/>
      <name val="Calibri"/>
      <family val="2"/>
      <scheme val="minor"/>
    </font>
    <font>
      <sz val="12"/>
      <name val="Calibri"/>
      <family val="2"/>
      <scheme val="minor"/>
    </font>
    <font>
      <b/>
      <sz val="12"/>
      <color rgb="FF000000"/>
      <name val="Calibri"/>
      <family val="2"/>
    </font>
    <font>
      <sz val="12"/>
      <color theme="1"/>
      <name val="Helvetica"/>
      <family val="2"/>
    </font>
    <font>
      <b/>
      <i/>
      <sz val="12"/>
      <color rgb="FF000000"/>
      <name val="Calibri"/>
      <family val="2"/>
    </font>
    <font>
      <b/>
      <sz val="12"/>
      <name val="Arial"/>
      <family val="2"/>
    </font>
    <font>
      <b/>
      <sz val="12"/>
      <name val="Calibri"/>
      <family val="2"/>
      <scheme val="minor"/>
    </font>
    <font>
      <u/>
      <sz val="11"/>
      <color theme="10"/>
      <name val="Calibri"/>
      <family val="2"/>
      <scheme val="minor"/>
    </font>
    <font>
      <sz val="12"/>
      <color theme="1"/>
      <name val="Times New Roman"/>
      <family val="1"/>
    </font>
    <font>
      <sz val="12"/>
      <color theme="1"/>
      <name val="Calibri (Body)"/>
    </font>
    <font>
      <sz val="12"/>
      <color rgb="FF000000"/>
      <name val="Calibri"/>
      <family val="2"/>
    </font>
    <font>
      <b/>
      <sz val="12"/>
      <color theme="1"/>
      <name val="Calibri (Body)"/>
    </font>
    <font>
      <b/>
      <sz val="12"/>
      <name val="Calibri (Body)"/>
    </font>
    <font>
      <sz val="12"/>
      <color rgb="FF000000"/>
      <name val="Calibri (Body)"/>
    </font>
    <font>
      <sz val="11"/>
      <color rgb="FF000000"/>
      <name val="Calibri"/>
      <family val="2"/>
      <scheme val="minor"/>
    </font>
  </fonts>
  <fills count="10">
    <fill>
      <patternFill patternType="none"/>
    </fill>
    <fill>
      <patternFill patternType="gray125"/>
    </fill>
    <fill>
      <patternFill patternType="solid">
        <fgColor rgb="FFFFFFCC"/>
        <bgColor indexed="64"/>
      </patternFill>
    </fill>
    <fill>
      <patternFill patternType="solid">
        <fgColor indexed="43"/>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rgb="FFFFFF00"/>
        <bgColor indexed="64"/>
      </patternFill>
    </fill>
    <fill>
      <patternFill patternType="solid">
        <fgColor rgb="FFFFFF99"/>
        <bgColor indexed="64"/>
      </patternFill>
    </fill>
    <fill>
      <patternFill patternType="solid">
        <fgColor theme="6" tint="0.39997558519241921"/>
        <bgColor indexed="64"/>
      </patternFill>
    </fill>
    <fill>
      <patternFill patternType="solid">
        <fgColor theme="0" tint="-0.14999847407452621"/>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s>
  <cellStyleXfs count="3">
    <xf numFmtId="0" fontId="0" fillId="0" borderId="0"/>
    <xf numFmtId="0" fontId="4" fillId="0" borderId="0"/>
    <xf numFmtId="0" fontId="24" fillId="0" borderId="0"/>
  </cellStyleXfs>
  <cellXfs count="105">
    <xf numFmtId="0" fontId="0" fillId="0" borderId="0" xfId="0"/>
    <xf numFmtId="0" fontId="7" fillId="0" borderId="1" xfId="0" applyFont="1" applyBorder="1" applyAlignment="1">
      <alignment horizontal="center" vertical="center"/>
    </xf>
    <xf numFmtId="0" fontId="6" fillId="0" borderId="0" xfId="0" applyFont="1"/>
    <xf numFmtId="0" fontId="8" fillId="0" borderId="1" xfId="0" applyFont="1" applyBorder="1" applyAlignment="1">
      <alignment horizontal="center" vertical="center" wrapText="1"/>
    </xf>
    <xf numFmtId="0" fontId="0" fillId="6" borderId="1" xfId="0" applyFill="1" applyBorder="1" applyAlignment="1">
      <alignment horizontal="center" vertical="center"/>
    </xf>
    <xf numFmtId="0" fontId="9" fillId="0" borderId="1" xfId="0" applyFont="1" applyBorder="1" applyAlignment="1">
      <alignment horizontal="center" vertical="center"/>
    </xf>
    <xf numFmtId="0" fontId="10" fillId="0" borderId="1" xfId="0" applyFont="1" applyBorder="1" applyAlignment="1">
      <alignment horizontal="center" vertical="center"/>
    </xf>
    <xf numFmtId="0" fontId="0" fillId="0" borderId="1" xfId="0" applyBorder="1" applyAlignment="1">
      <alignment horizontal="center" vertical="center"/>
    </xf>
    <xf numFmtId="0" fontId="9" fillId="6" borderId="1" xfId="0" applyFont="1" applyFill="1" applyBorder="1" applyAlignment="1">
      <alignment horizontal="center" vertical="center"/>
    </xf>
    <xf numFmtId="2" fontId="9" fillId="6" borderId="1" xfId="0" applyNumberFormat="1" applyFont="1" applyFill="1" applyBorder="1" applyAlignment="1">
      <alignment horizontal="center" vertical="center"/>
    </xf>
    <xf numFmtId="0" fontId="11" fillId="6" borderId="0" xfId="0" applyFont="1" applyFill="1" applyAlignment="1">
      <alignment horizontal="left"/>
    </xf>
    <xf numFmtId="0" fontId="0" fillId="0" borderId="0" xfId="0" applyAlignment="1">
      <alignment horizontal="left"/>
    </xf>
    <xf numFmtId="0" fontId="12" fillId="0" borderId="0" xfId="0" applyFont="1" applyAlignment="1">
      <alignment vertical="center"/>
    </xf>
    <xf numFmtId="2" fontId="0" fillId="2" borderId="1" xfId="0" applyNumberFormat="1" applyFill="1" applyBorder="1" applyAlignment="1">
      <alignment horizontal="left" vertical="center"/>
    </xf>
    <xf numFmtId="2" fontId="0" fillId="0" borderId="1" xfId="0" applyNumberFormat="1" applyBorder="1" applyAlignment="1">
      <alignment horizontal="left" vertical="center"/>
    </xf>
    <xf numFmtId="0" fontId="10" fillId="0" borderId="1" xfId="0" applyFont="1" applyBorder="1" applyAlignment="1">
      <alignment horizontal="left" vertical="center"/>
    </xf>
    <xf numFmtId="1" fontId="0" fillId="0" borderId="1" xfId="0" applyNumberFormat="1" applyBorder="1" applyAlignment="1">
      <alignment horizontal="left" vertical="center"/>
    </xf>
    <xf numFmtId="2" fontId="0" fillId="3" borderId="1" xfId="0" applyNumberFormat="1" applyFill="1" applyBorder="1" applyAlignment="1">
      <alignment horizontal="left" vertical="center"/>
    </xf>
    <xf numFmtId="1" fontId="9" fillId="0" borderId="1" xfId="0" applyNumberFormat="1" applyFont="1" applyBorder="1" applyAlignment="1">
      <alignment horizontal="left" vertical="center"/>
    </xf>
    <xf numFmtId="0" fontId="9" fillId="0" borderId="1" xfId="0" applyFont="1" applyBorder="1" applyAlignment="1">
      <alignment horizontal="left" vertical="center"/>
    </xf>
    <xf numFmtId="0" fontId="13" fillId="0" borderId="1" xfId="0" applyFont="1" applyBorder="1" applyAlignment="1">
      <alignment horizontal="left"/>
    </xf>
    <xf numFmtId="0" fontId="0" fillId="0" borderId="1" xfId="0" applyBorder="1" applyAlignment="1">
      <alignment horizontal="left"/>
    </xf>
    <xf numFmtId="2" fontId="0" fillId="2" borderId="1" xfId="0" applyNumberFormat="1" applyFill="1" applyBorder="1" applyAlignment="1">
      <alignment horizontal="left"/>
    </xf>
    <xf numFmtId="2" fontId="0" fillId="0" borderId="1" xfId="0" applyNumberFormat="1" applyBorder="1" applyAlignment="1">
      <alignment horizontal="left"/>
    </xf>
    <xf numFmtId="1" fontId="0" fillId="0" borderId="1" xfId="0" applyNumberFormat="1" applyBorder="1" applyAlignment="1">
      <alignment horizontal="left"/>
    </xf>
    <xf numFmtId="0" fontId="10" fillId="0" borderId="1" xfId="0" applyFont="1" applyBorder="1" applyAlignment="1">
      <alignment horizontal="left"/>
    </xf>
    <xf numFmtId="0" fontId="9" fillId="0" borderId="1" xfId="0" applyFont="1" applyBorder="1" applyAlignment="1">
      <alignment horizontal="left"/>
    </xf>
    <xf numFmtId="0" fontId="16" fillId="0" borderId="0" xfId="0" applyFont="1" applyAlignment="1">
      <alignment vertical="center"/>
    </xf>
    <xf numFmtId="0" fontId="0" fillId="0" borderId="0" xfId="1" applyFont="1"/>
    <xf numFmtId="0" fontId="19" fillId="0" borderId="0" xfId="0" applyFont="1"/>
    <xf numFmtId="0" fontId="20" fillId="0" borderId="0" xfId="0" applyFont="1"/>
    <xf numFmtId="0" fontId="21" fillId="0" borderId="0" xfId="0" applyFont="1" applyAlignment="1">
      <alignment wrapText="1"/>
    </xf>
    <xf numFmtId="0" fontId="0" fillId="0" borderId="0" xfId="1" applyFont="1" applyAlignment="1">
      <alignment wrapText="1"/>
    </xf>
    <xf numFmtId="0" fontId="20" fillId="0" borderId="0" xfId="0" applyFont="1" applyAlignment="1">
      <alignment wrapText="1"/>
    </xf>
    <xf numFmtId="0" fontId="16" fillId="8" borderId="1" xfId="0" applyFont="1" applyFill="1" applyBorder="1" applyAlignment="1">
      <alignment horizontal="center" wrapText="1"/>
    </xf>
    <xf numFmtId="0" fontId="22" fillId="8" borderId="1" xfId="0" applyFont="1" applyFill="1" applyBorder="1" applyAlignment="1">
      <alignment horizontal="center"/>
    </xf>
    <xf numFmtId="0" fontId="22" fillId="8" borderId="1" xfId="0" applyFont="1" applyFill="1" applyBorder="1" applyAlignment="1">
      <alignment horizontal="center" wrapText="1"/>
    </xf>
    <xf numFmtId="0" fontId="0" fillId="0" borderId="0" xfId="0" applyAlignment="1">
      <alignment vertical="center" wrapText="1"/>
    </xf>
    <xf numFmtId="0" fontId="0" fillId="0" borderId="0" xfId="0"/>
    <xf numFmtId="0" fontId="11" fillId="6" borderId="0" xfId="0" applyFont="1" applyFill="1"/>
    <xf numFmtId="14" fontId="0" fillId="0" borderId="0" xfId="0" applyNumberFormat="1"/>
    <xf numFmtId="1" fontId="22" fillId="8" borderId="1" xfId="0" applyNumberFormat="1" applyFont="1" applyFill="1" applyBorder="1" applyAlignment="1">
      <alignment horizontal="left" wrapText="1"/>
    </xf>
    <xf numFmtId="0" fontId="0" fillId="0" borderId="1" xfId="0" applyBorder="1" applyAlignment="1">
      <alignment horizontal="left" vertical="center"/>
    </xf>
    <xf numFmtId="0" fontId="22" fillId="8" borderId="1" xfId="0" applyFont="1" applyFill="1" applyBorder="1" applyAlignment="1">
      <alignment horizontal="left" wrapText="1"/>
    </xf>
    <xf numFmtId="0" fontId="0" fillId="0" borderId="1" xfId="0" applyBorder="1" applyAlignment="1">
      <alignment horizontal="left" vertical="center" wrapText="1"/>
    </xf>
    <xf numFmtId="0" fontId="25" fillId="0" borderId="0" xfId="0" applyFont="1" applyAlignment="1">
      <alignment horizontal="left"/>
    </xf>
    <xf numFmtId="0" fontId="24" fillId="0" borderId="0" xfId="2" applyAlignment="1">
      <alignment horizontal="left"/>
    </xf>
    <xf numFmtId="0" fontId="17" fillId="0" borderId="0" xfId="0" applyFont="1" applyAlignment="1">
      <alignment horizontal="justify" vertical="center"/>
    </xf>
    <xf numFmtId="0" fontId="6" fillId="0" borderId="1" xfId="0" applyFont="1" applyBorder="1" applyAlignment="1">
      <alignment horizontal="center" vertical="center"/>
    </xf>
    <xf numFmtId="0" fontId="3" fillId="0" borderId="0" xfId="0" applyFont="1"/>
    <xf numFmtId="164" fontId="7" fillId="0" borderId="1" xfId="0" applyNumberFormat="1" applyFont="1" applyBorder="1" applyAlignment="1">
      <alignment horizontal="center" vertical="center" wrapText="1"/>
    </xf>
    <xf numFmtId="164" fontId="7" fillId="0" borderId="1" xfId="0" applyNumberFormat="1" applyFont="1" applyBorder="1" applyAlignment="1">
      <alignment horizontal="center" vertical="center"/>
    </xf>
    <xf numFmtId="164" fontId="3" fillId="0" borderId="1" xfId="0" applyNumberFormat="1" applyFont="1" applyBorder="1" applyAlignment="1">
      <alignment horizontal="center" vertical="center"/>
    </xf>
    <xf numFmtId="164" fontId="0" fillId="0" borderId="1" xfId="0" applyNumberFormat="1" applyBorder="1" applyAlignment="1">
      <alignment horizontal="center"/>
    </xf>
    <xf numFmtId="165" fontId="0" fillId="0" borderId="0" xfId="0" applyNumberFormat="1"/>
    <xf numFmtId="165" fontId="22" fillId="8" borderId="1" xfId="0" applyNumberFormat="1" applyFont="1" applyFill="1" applyBorder="1" applyAlignment="1">
      <alignment horizontal="center" wrapText="1"/>
    </xf>
    <xf numFmtId="165" fontId="16" fillId="8" borderId="1" xfId="0" applyNumberFormat="1" applyFont="1" applyFill="1" applyBorder="1" applyAlignment="1">
      <alignment horizontal="center" wrapText="1"/>
    </xf>
    <xf numFmtId="165" fontId="23" fillId="8" borderId="1" xfId="0" applyNumberFormat="1" applyFont="1" applyFill="1" applyBorder="1" applyAlignment="1">
      <alignment horizontal="center" wrapText="1"/>
    </xf>
    <xf numFmtId="164" fontId="0" fillId="0" borderId="1" xfId="0" applyNumberFormat="1" applyBorder="1"/>
    <xf numFmtId="164" fontId="0" fillId="0" borderId="1" xfId="0" applyNumberFormat="1" applyBorder="1" applyAlignment="1">
      <alignment horizontal="center" vertical="center"/>
    </xf>
    <xf numFmtId="164" fontId="0" fillId="0" borderId="1" xfId="0" applyNumberFormat="1" applyBorder="1" applyAlignment="1">
      <alignment horizontal="center" vertical="center" wrapText="1"/>
    </xf>
    <xf numFmtId="164" fontId="0" fillId="4" borderId="1" xfId="0" applyNumberFormat="1" applyFill="1" applyBorder="1" applyAlignment="1">
      <alignment horizontal="center" vertical="center"/>
    </xf>
    <xf numFmtId="164" fontId="0" fillId="5" borderId="1" xfId="0" applyNumberFormat="1" applyFill="1" applyBorder="1" applyAlignment="1">
      <alignment horizontal="center" vertical="center"/>
    </xf>
    <xf numFmtId="164" fontId="0" fillId="7" borderId="1" xfId="0" applyNumberFormat="1" applyFill="1" applyBorder="1" applyAlignment="1">
      <alignment horizontal="center" vertical="center"/>
    </xf>
    <xf numFmtId="164" fontId="0" fillId="3" borderId="1" xfId="0" applyNumberFormat="1" applyFill="1" applyBorder="1" applyAlignment="1">
      <alignment horizontal="center" vertical="center"/>
    </xf>
    <xf numFmtId="164" fontId="9" fillId="0" borderId="1" xfId="0" applyNumberFormat="1" applyFont="1" applyBorder="1" applyAlignment="1">
      <alignment horizontal="center" vertical="center"/>
    </xf>
    <xf numFmtId="164" fontId="10" fillId="0" borderId="1" xfId="0" applyNumberFormat="1" applyFont="1" applyBorder="1" applyAlignment="1">
      <alignment horizontal="center" vertical="center"/>
    </xf>
    <xf numFmtId="164" fontId="0" fillId="0" borderId="1" xfId="0" applyNumberFormat="1" applyBorder="1" applyAlignment="1">
      <alignment horizontal="left" vertical="top" wrapText="1"/>
    </xf>
    <xf numFmtId="164" fontId="15" fillId="0" borderId="1" xfId="0" applyNumberFormat="1" applyFont="1" applyBorder="1" applyAlignment="1">
      <alignment horizontal="center"/>
    </xf>
    <xf numFmtId="164" fontId="15" fillId="0" borderId="1" xfId="0" applyNumberFormat="1" applyFont="1" applyBorder="1" applyAlignment="1">
      <alignment horizontal="center" vertical="center"/>
    </xf>
    <xf numFmtId="164" fontId="14" fillId="0" borderId="1" xfId="0" applyNumberFormat="1" applyFont="1" applyBorder="1"/>
    <xf numFmtId="164" fontId="9" fillId="0" borderId="1" xfId="0" applyNumberFormat="1" applyFont="1" applyBorder="1" applyAlignment="1">
      <alignment horizontal="center" vertical="center" wrapText="1"/>
    </xf>
    <xf numFmtId="164" fontId="5" fillId="0" borderId="1" xfId="0" applyNumberFormat="1" applyFont="1" applyBorder="1" applyAlignment="1">
      <alignment horizontal="center" vertical="center"/>
    </xf>
    <xf numFmtId="165" fontId="0" fillId="0" borderId="1" xfId="0" applyNumberFormat="1" applyBorder="1" applyAlignment="1">
      <alignment horizontal="center" vertical="center"/>
    </xf>
    <xf numFmtId="0" fontId="2" fillId="0" borderId="0" xfId="0" applyFont="1"/>
    <xf numFmtId="0" fontId="28" fillId="0" borderId="0" xfId="0" applyFont="1" applyAlignment="1">
      <alignment horizontal="left"/>
    </xf>
    <xf numFmtId="0" fontId="26" fillId="0" borderId="0" xfId="0" applyFont="1" applyAlignment="1">
      <alignment horizontal="left"/>
    </xf>
    <xf numFmtId="0" fontId="26" fillId="0" borderId="0" xfId="0" applyFont="1"/>
    <xf numFmtId="0" fontId="28" fillId="0" borderId="0" xfId="0" applyFont="1" applyAlignment="1">
      <alignment horizontal="left" vertical="center" wrapText="1"/>
    </xf>
    <xf numFmtId="0" fontId="28" fillId="0" borderId="0" xfId="0" applyFont="1" applyAlignment="1">
      <alignment horizontal="center" vertical="center" wrapText="1"/>
    </xf>
    <xf numFmtId="0" fontId="29" fillId="0" borderId="0" xfId="0" applyFont="1" applyAlignment="1">
      <alignment horizontal="center" vertical="center" wrapText="1"/>
    </xf>
    <xf numFmtId="0" fontId="26" fillId="0" borderId="0" xfId="0" applyFont="1" applyAlignment="1">
      <alignment wrapText="1"/>
    </xf>
    <xf numFmtId="11" fontId="26" fillId="0" borderId="0" xfId="0" applyNumberFormat="1" applyFont="1"/>
    <xf numFmtId="0" fontId="28" fillId="0" borderId="0" xfId="0" applyFont="1"/>
    <xf numFmtId="0" fontId="26" fillId="0" borderId="0" xfId="0" applyFont="1" applyAlignment="1">
      <alignment horizontal="center"/>
    </xf>
    <xf numFmtId="0" fontId="29" fillId="0" borderId="3" xfId="0" applyFont="1" applyBorder="1" applyAlignment="1">
      <alignment horizontal="center" vertical="center"/>
    </xf>
    <xf numFmtId="2" fontId="29" fillId="0" borderId="3" xfId="0" applyNumberFormat="1" applyFont="1" applyBorder="1" applyAlignment="1">
      <alignment horizontal="center" vertical="center" wrapText="1"/>
    </xf>
    <xf numFmtId="2" fontId="29" fillId="0" borderId="3" xfId="0" applyNumberFormat="1" applyFont="1" applyBorder="1" applyAlignment="1">
      <alignment horizontal="center" vertical="center"/>
    </xf>
    <xf numFmtId="0" fontId="29" fillId="0" borderId="3" xfId="0" applyFont="1" applyBorder="1" applyAlignment="1">
      <alignment horizontal="center" vertical="center" wrapText="1"/>
    </xf>
    <xf numFmtId="0" fontId="26" fillId="0" borderId="0" xfId="0" applyFont="1" applyAlignment="1">
      <alignment vertical="center"/>
    </xf>
    <xf numFmtId="0" fontId="26" fillId="0" borderId="3" xfId="0" applyFont="1" applyBorder="1" applyAlignment="1">
      <alignment horizontal="left"/>
    </xf>
    <xf numFmtId="2" fontId="26" fillId="0" borderId="3" xfId="0" applyNumberFormat="1" applyFont="1" applyBorder="1" applyAlignment="1">
      <alignment horizontal="center"/>
    </xf>
    <xf numFmtId="0" fontId="26" fillId="0" borderId="3" xfId="0" applyFont="1" applyBorder="1" applyAlignment="1">
      <alignment horizontal="center"/>
    </xf>
    <xf numFmtId="0" fontId="26" fillId="0" borderId="3" xfId="0" applyFont="1" applyBorder="1"/>
    <xf numFmtId="0" fontId="31" fillId="0" borderId="0" xfId="0" applyFont="1" applyAlignment="1">
      <alignment wrapText="1"/>
    </xf>
    <xf numFmtId="0" fontId="30" fillId="0" borderId="0" xfId="0" applyFont="1" applyAlignment="1">
      <alignment horizontal="left" vertical="center" wrapText="1"/>
    </xf>
    <xf numFmtId="0" fontId="30" fillId="0" borderId="0" xfId="0" applyFont="1" applyAlignment="1">
      <alignment vertical="center" wrapText="1"/>
    </xf>
    <xf numFmtId="0" fontId="18" fillId="0" borderId="2" xfId="0" applyFont="1" applyBorder="1" applyAlignment="1">
      <alignment vertical="center" wrapText="1"/>
    </xf>
    <xf numFmtId="0" fontId="0" fillId="9" borderId="1" xfId="0" applyFill="1" applyBorder="1" applyAlignment="1">
      <alignment horizontal="left"/>
    </xf>
    <xf numFmtId="0" fontId="0" fillId="9" borderId="1" xfId="0" applyFill="1" applyBorder="1" applyAlignment="1">
      <alignment horizontal="left" vertical="center"/>
    </xf>
    <xf numFmtId="164" fontId="0" fillId="9" borderId="1" xfId="0" applyNumberFormat="1" applyFill="1" applyBorder="1"/>
    <xf numFmtId="164" fontId="0" fillId="9" borderId="1" xfId="0" applyNumberFormat="1" applyFill="1" applyBorder="1" applyAlignment="1">
      <alignment horizontal="center" vertical="center"/>
    </xf>
    <xf numFmtId="0" fontId="0" fillId="9" borderId="1" xfId="0" applyFill="1" applyBorder="1" applyAlignment="1">
      <alignment horizontal="center" vertical="center"/>
    </xf>
    <xf numFmtId="0" fontId="0" fillId="0" borderId="3" xfId="0" applyBorder="1"/>
    <xf numFmtId="11" fontId="0" fillId="0" borderId="0" xfId="0" applyNumberFormat="1"/>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gnomad.broadinstitut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1"/>
  <sheetViews>
    <sheetView tabSelected="1" workbookViewId="0">
      <selection activeCell="C2" sqref="C2"/>
    </sheetView>
  </sheetViews>
  <sheetFormatPr baseColWidth="10" defaultColWidth="8.83203125" defaultRowHeight="15" x14ac:dyDescent="0.2"/>
  <cols>
    <col min="1" max="1" width="14.5" style="38" customWidth="1"/>
    <col min="2" max="2" width="13.33203125" style="38" customWidth="1"/>
    <col min="3" max="3" width="13" style="38" customWidth="1"/>
    <col min="4" max="4" width="15.5" style="38" customWidth="1"/>
    <col min="5" max="5" width="15.33203125" style="38" customWidth="1"/>
    <col min="6" max="6" width="13.83203125" style="38" customWidth="1"/>
    <col min="7" max="7" width="15.5" style="38" customWidth="1"/>
    <col min="8" max="8" width="14.5" style="38" customWidth="1"/>
    <col min="9" max="9" width="12.83203125" style="38" customWidth="1"/>
    <col min="10" max="10" width="16.5" style="38" customWidth="1"/>
    <col min="11" max="12" width="8.83203125" style="38" customWidth="1"/>
    <col min="13" max="16384" width="8.83203125" style="38"/>
  </cols>
  <sheetData>
    <row r="1" spans="1:10" ht="19" customHeight="1" x14ac:dyDescent="0.2">
      <c r="A1" s="27" t="s">
        <v>924</v>
      </c>
    </row>
    <row r="2" spans="1:10" ht="51" customHeight="1" x14ac:dyDescent="0.2">
      <c r="A2" s="48" t="s">
        <v>925</v>
      </c>
      <c r="B2" s="3" t="s">
        <v>0</v>
      </c>
      <c r="C2" s="3" t="s">
        <v>1</v>
      </c>
      <c r="D2" s="3" t="s">
        <v>2</v>
      </c>
      <c r="E2" s="3" t="s">
        <v>3</v>
      </c>
      <c r="F2" s="3" t="s">
        <v>4</v>
      </c>
      <c r="G2" s="3" t="s">
        <v>5</v>
      </c>
      <c r="H2" s="3" t="s">
        <v>6</v>
      </c>
      <c r="I2" s="3" t="s">
        <v>7</v>
      </c>
      <c r="J2" s="3" t="s">
        <v>8</v>
      </c>
    </row>
    <row r="3" spans="1:10" ht="19" customHeight="1" x14ac:dyDescent="0.2">
      <c r="A3" s="1" t="s">
        <v>765</v>
      </c>
      <c r="B3" s="50">
        <f>References!I9</f>
        <v>0.41346409548021923</v>
      </c>
      <c r="C3" s="50"/>
      <c r="D3" s="50">
        <f>References!I27</f>
        <v>0.60848493042425256</v>
      </c>
      <c r="E3" s="50">
        <f>References!I51</f>
        <v>0.64969745459785466</v>
      </c>
      <c r="F3" s="50">
        <f>References!I75</f>
        <v>0.49070134689544442</v>
      </c>
      <c r="G3" s="50">
        <f>References!I91</f>
        <v>0.49736500655083282</v>
      </c>
      <c r="H3" s="50">
        <f>References!I97</f>
        <v>0.47599999999999998</v>
      </c>
      <c r="I3" s="51">
        <f>References!I103</f>
        <v>0.33999999999999997</v>
      </c>
      <c r="J3" s="52">
        <f>References!I125</f>
        <v>0.31465174206149726</v>
      </c>
    </row>
    <row r="4" spans="1:10" ht="16" customHeight="1" x14ac:dyDescent="0.2">
      <c r="A4" s="1" t="s">
        <v>9</v>
      </c>
      <c r="B4" s="50">
        <v>3.1030927835051549E-2</v>
      </c>
      <c r="C4" s="53"/>
      <c r="D4" s="50">
        <v>4.1000000000000002E-2</v>
      </c>
      <c r="E4" s="50">
        <v>4.5823272727272733E-2</v>
      </c>
      <c r="F4" s="50">
        <v>4.9176991150442481E-2</v>
      </c>
      <c r="G4" s="50">
        <v>4.3999999999999997E-2</v>
      </c>
      <c r="H4" s="52">
        <v>3.9E-2</v>
      </c>
      <c r="I4" s="51">
        <v>0</v>
      </c>
      <c r="J4" s="52">
        <v>3.1E-2</v>
      </c>
    </row>
    <row r="5" spans="1:10" ht="16" customHeight="1" x14ac:dyDescent="0.2">
      <c r="A5" s="1" t="s">
        <v>10</v>
      </c>
      <c r="B5" s="50">
        <v>2.259259259259259E-3</v>
      </c>
      <c r="C5" s="53"/>
      <c r="D5" s="50">
        <v>2.440885251377986E-3</v>
      </c>
      <c r="E5" s="50">
        <v>4.3337338247338249E-5</v>
      </c>
      <c r="F5" s="50">
        <v>2.1326600796066492E-3</v>
      </c>
      <c r="G5" s="50">
        <v>1.844240433264448E-3</v>
      </c>
      <c r="H5" s="52"/>
      <c r="I5" s="51">
        <v>0</v>
      </c>
      <c r="J5" s="52">
        <v>0</v>
      </c>
    </row>
    <row r="6" spans="1:10" ht="16" customHeight="1" x14ac:dyDescent="0.2">
      <c r="A6" s="1" t="s">
        <v>11</v>
      </c>
      <c r="B6" s="50">
        <v>1.0298969072164949E-2</v>
      </c>
      <c r="C6" s="53"/>
      <c r="D6" s="50">
        <v>9.9000000000000005E-2</v>
      </c>
      <c r="E6" s="50">
        <v>8.4191503708698587E-2</v>
      </c>
      <c r="F6" s="50">
        <v>4.087102633969119E-2</v>
      </c>
      <c r="G6" s="50">
        <v>0.1062306709265176</v>
      </c>
      <c r="H6" s="52">
        <v>0.104</v>
      </c>
      <c r="I6" s="51">
        <v>0</v>
      </c>
      <c r="J6" s="52">
        <v>0</v>
      </c>
    </row>
    <row r="7" spans="1:10" ht="17" customHeight="1" x14ac:dyDescent="0.2">
      <c r="A7" s="1" t="s">
        <v>12</v>
      </c>
      <c r="B7" s="50">
        <v>6.206185567010309E-2</v>
      </c>
      <c r="C7" s="53"/>
      <c r="D7" s="50"/>
      <c r="E7" s="50">
        <v>1.0999999999999999E-2</v>
      </c>
      <c r="F7" s="50">
        <v>0.115478390461997</v>
      </c>
      <c r="G7" s="50">
        <v>3.8105431309904153E-2</v>
      </c>
      <c r="H7" s="52">
        <v>2.4E-2</v>
      </c>
      <c r="I7" s="51">
        <v>0.02</v>
      </c>
      <c r="J7" s="52">
        <v>0.02</v>
      </c>
    </row>
    <row r="8" spans="1:10" ht="16" customHeight="1" x14ac:dyDescent="0.2">
      <c r="A8" s="1" t="s">
        <v>13</v>
      </c>
      <c r="B8" s="50">
        <v>0.31696694214876042</v>
      </c>
      <c r="C8" s="53"/>
      <c r="D8" s="50">
        <v>0.185</v>
      </c>
      <c r="E8" s="50">
        <v>0.1744644578313253</v>
      </c>
      <c r="F8" s="50">
        <v>0.23297834067547721</v>
      </c>
      <c r="G8" s="50">
        <v>0.21163164179104479</v>
      </c>
      <c r="H8" s="52">
        <v>0.23100000000000001</v>
      </c>
      <c r="I8" s="51">
        <v>0.62</v>
      </c>
      <c r="J8" s="52">
        <v>0.37487158469945359</v>
      </c>
    </row>
    <row r="9" spans="1:10" ht="17" customHeight="1" x14ac:dyDescent="0.2">
      <c r="A9" s="1" t="s">
        <v>14</v>
      </c>
      <c r="B9" s="50">
        <v>0</v>
      </c>
      <c r="C9" s="53"/>
      <c r="D9" s="50"/>
      <c r="E9" s="50">
        <v>0</v>
      </c>
      <c r="F9" s="50">
        <v>2.4807692307692308E-2</v>
      </c>
      <c r="G9" s="50">
        <v>8.0000000000000002E-3</v>
      </c>
      <c r="H9" s="52">
        <v>2.4E-2</v>
      </c>
      <c r="I9" s="51">
        <v>0.01</v>
      </c>
      <c r="J9" s="52">
        <v>1.6E-2</v>
      </c>
    </row>
    <row r="10" spans="1:10" ht="17" customHeight="1" x14ac:dyDescent="0.2">
      <c r="A10" s="1" t="s">
        <v>15</v>
      </c>
      <c r="B10" s="50">
        <v>0</v>
      </c>
      <c r="C10" s="53"/>
      <c r="D10" s="50"/>
      <c r="E10" s="50"/>
      <c r="F10" s="50"/>
      <c r="G10" s="50"/>
      <c r="H10" s="52"/>
      <c r="I10" s="51"/>
      <c r="J10" s="52"/>
    </row>
    <row r="11" spans="1:10" ht="16" customHeight="1" x14ac:dyDescent="0.2">
      <c r="A11" s="1" t="s">
        <v>16</v>
      </c>
      <c r="B11" s="50">
        <v>4.6484536082474229E-2</v>
      </c>
      <c r="C11" s="53"/>
      <c r="D11" s="50">
        <v>5.8999999999999997E-2</v>
      </c>
      <c r="E11" s="50">
        <v>3.4411332633788032E-2</v>
      </c>
      <c r="F11" s="50">
        <v>1.47E-2</v>
      </c>
      <c r="G11" s="50">
        <v>7.2664705882352937E-2</v>
      </c>
      <c r="H11" s="52">
        <v>0.10199999999999999</v>
      </c>
      <c r="I11" s="51">
        <v>0.01</v>
      </c>
      <c r="J11" s="52"/>
    </row>
    <row r="12" spans="1:10" ht="17" customHeight="1" x14ac:dyDescent="0.2">
      <c r="A12" s="1" t="s">
        <v>17</v>
      </c>
      <c r="B12" s="50"/>
      <c r="C12" s="53"/>
      <c r="D12" s="50"/>
      <c r="E12" s="50"/>
      <c r="F12" s="50"/>
      <c r="G12" s="50"/>
      <c r="H12" s="52"/>
      <c r="I12" s="50"/>
      <c r="J12" s="52"/>
    </row>
    <row r="13" spans="1:10" ht="16" customHeight="1" x14ac:dyDescent="0.2">
      <c r="A13" s="1" t="s">
        <v>18</v>
      </c>
      <c r="B13" s="50">
        <v>2.4664723032069972E-3</v>
      </c>
      <c r="C13" s="53"/>
      <c r="D13" s="50">
        <v>2.193533489226658E-3</v>
      </c>
      <c r="E13" s="50">
        <v>0</v>
      </c>
      <c r="F13" s="50">
        <v>3.013837904879049E-3</v>
      </c>
      <c r="G13" s="50">
        <v>1.681092177589852E-3</v>
      </c>
      <c r="H13" s="52"/>
      <c r="I13" s="51"/>
      <c r="J13" s="52">
        <v>7.0927631578947367E-2</v>
      </c>
    </row>
    <row r="14" spans="1:10" ht="16" customHeight="1" x14ac:dyDescent="0.2">
      <c r="A14" s="1" t="s">
        <v>19</v>
      </c>
      <c r="B14" s="50">
        <v>0</v>
      </c>
      <c r="C14" s="53"/>
      <c r="D14" s="50">
        <v>0</v>
      </c>
      <c r="E14" s="50">
        <v>0</v>
      </c>
      <c r="F14" s="50">
        <v>6.6308489786279381E-5</v>
      </c>
      <c r="G14" s="50">
        <v>5.4103600085512722E-4</v>
      </c>
      <c r="H14" s="52"/>
      <c r="I14" s="51"/>
      <c r="J14" s="52">
        <v>0</v>
      </c>
    </row>
    <row r="15" spans="1:10" ht="17" customHeight="1" x14ac:dyDescent="0.2">
      <c r="A15" s="1" t="s">
        <v>20</v>
      </c>
      <c r="B15" s="50"/>
      <c r="C15" s="53"/>
      <c r="D15" s="50"/>
      <c r="E15" s="50"/>
      <c r="F15" s="50"/>
      <c r="G15" s="50"/>
      <c r="H15" s="52"/>
      <c r="I15" s="50"/>
      <c r="J15" s="52"/>
    </row>
    <row r="16" spans="1:10" ht="16" customHeight="1" x14ac:dyDescent="0.2">
      <c r="A16" s="1" t="s">
        <v>21</v>
      </c>
      <c r="B16" s="50">
        <v>0</v>
      </c>
      <c r="C16" s="53"/>
      <c r="D16" s="50">
        <v>2.7441610990479371E-3</v>
      </c>
      <c r="E16" s="50">
        <v>4.9817237093690249E-5</v>
      </c>
      <c r="F16" s="50">
        <v>5.087628379974023E-3</v>
      </c>
      <c r="G16" s="50">
        <v>1.6818077389011621E-3</v>
      </c>
      <c r="H16" s="52"/>
      <c r="I16" s="51"/>
      <c r="J16" s="52">
        <v>0</v>
      </c>
    </row>
    <row r="17" spans="1:10" ht="16" customHeight="1" x14ac:dyDescent="0.2">
      <c r="A17" s="1" t="s">
        <v>22</v>
      </c>
      <c r="B17" s="50">
        <v>0</v>
      </c>
      <c r="C17" s="53"/>
      <c r="D17" s="50">
        <v>9.3479881409721079E-5</v>
      </c>
      <c r="E17" s="50">
        <v>0</v>
      </c>
      <c r="F17" s="50">
        <v>6.9231493673869177E-3</v>
      </c>
      <c r="G17" s="50">
        <v>1.614197578347579E-3</v>
      </c>
      <c r="H17" s="52"/>
      <c r="I17" s="51"/>
      <c r="J17" s="52">
        <v>1.453510140405616E-2</v>
      </c>
    </row>
    <row r="18" spans="1:10" ht="17" customHeight="1" x14ac:dyDescent="0.2">
      <c r="A18" s="1" t="s">
        <v>23</v>
      </c>
      <c r="B18" s="50">
        <v>7.0999999999999994E-2</v>
      </c>
      <c r="C18" s="53"/>
      <c r="D18" s="50"/>
      <c r="E18" s="50">
        <v>0</v>
      </c>
      <c r="F18" s="50">
        <v>0</v>
      </c>
      <c r="G18" s="50">
        <v>0</v>
      </c>
      <c r="H18" s="52"/>
      <c r="I18" s="51"/>
      <c r="J18" s="52">
        <v>1.26E-2</v>
      </c>
    </row>
    <row r="19" spans="1:10" ht="17" customHeight="1" x14ac:dyDescent="0.2">
      <c r="A19" s="1" t="s">
        <v>24</v>
      </c>
      <c r="B19" s="50">
        <v>3.2966942148760343E-2</v>
      </c>
      <c r="C19" s="53"/>
      <c r="D19" s="50"/>
      <c r="E19" s="50">
        <v>0</v>
      </c>
      <c r="F19" s="50">
        <v>0</v>
      </c>
      <c r="G19" s="50">
        <v>1.461038961038961E-2</v>
      </c>
      <c r="H19" s="52"/>
      <c r="I19" s="51"/>
      <c r="J19" s="52">
        <v>5.7684210526315803E-2</v>
      </c>
    </row>
    <row r="20" spans="1:10" ht="17" customHeight="1" x14ac:dyDescent="0.2">
      <c r="A20" s="1" t="s">
        <v>25</v>
      </c>
      <c r="B20" s="50">
        <v>0</v>
      </c>
      <c r="C20" s="53"/>
      <c r="D20" s="50"/>
      <c r="E20" s="50">
        <v>0</v>
      </c>
      <c r="F20" s="50"/>
      <c r="G20" s="50"/>
      <c r="H20" s="52"/>
      <c r="I20" s="51"/>
      <c r="J20" s="52">
        <v>1.6E-2</v>
      </c>
    </row>
    <row r="21" spans="1:10" ht="17" customHeight="1" x14ac:dyDescent="0.2">
      <c r="A21" s="1" t="s">
        <v>26</v>
      </c>
      <c r="B21" s="50">
        <v>0</v>
      </c>
      <c r="C21" s="53"/>
      <c r="D21" s="50"/>
      <c r="E21" s="50">
        <v>0</v>
      </c>
      <c r="F21" s="50"/>
      <c r="G21" s="50"/>
      <c r="H21" s="52"/>
      <c r="I21" s="51"/>
      <c r="J21" s="52">
        <v>1.6E-2</v>
      </c>
    </row>
    <row r="22" spans="1:10" ht="16" customHeight="1" x14ac:dyDescent="0.2">
      <c r="A22" s="1" t="s">
        <v>27</v>
      </c>
      <c r="B22" s="50">
        <v>0</v>
      </c>
      <c r="C22" s="53"/>
      <c r="D22" s="50">
        <v>0</v>
      </c>
      <c r="E22" s="50">
        <v>0</v>
      </c>
      <c r="F22" s="50">
        <v>0</v>
      </c>
      <c r="G22" s="50">
        <v>0</v>
      </c>
      <c r="H22" s="52"/>
      <c r="I22" s="51"/>
      <c r="J22" s="52">
        <v>1.272972972972973E-2</v>
      </c>
    </row>
    <row r="23" spans="1:10" ht="17" customHeight="1" x14ac:dyDescent="0.2">
      <c r="A23" s="1" t="s">
        <v>28</v>
      </c>
      <c r="B23" s="50">
        <v>1.0999999999999999E-2</v>
      </c>
      <c r="C23" s="53"/>
      <c r="D23" s="50"/>
      <c r="E23" s="50"/>
      <c r="F23" s="50">
        <v>1.4E-2</v>
      </c>
      <c r="G23" s="50"/>
      <c r="H23" s="52"/>
      <c r="I23" s="51"/>
      <c r="J23" s="52">
        <v>3.1E-2</v>
      </c>
    </row>
    <row r="24" spans="1:10" ht="16" customHeight="1" x14ac:dyDescent="0.2">
      <c r="A24" s="1" t="s">
        <v>29</v>
      </c>
      <c r="B24" s="50">
        <v>0</v>
      </c>
      <c r="C24" s="53"/>
      <c r="D24" s="50">
        <v>4.3009854685151172E-5</v>
      </c>
      <c r="E24" s="50">
        <v>1.2428298279158699E-4</v>
      </c>
      <c r="F24" s="50">
        <v>5.5155079485014141E-5</v>
      </c>
      <c r="G24" s="50">
        <v>0</v>
      </c>
      <c r="H24" s="52"/>
      <c r="I24" s="51"/>
      <c r="J24" s="52">
        <v>0</v>
      </c>
    </row>
    <row r="25" spans="1:10" ht="17" customHeight="1" x14ac:dyDescent="0.2">
      <c r="A25" s="1" t="s">
        <v>30</v>
      </c>
      <c r="B25" s="50"/>
      <c r="C25" s="53"/>
      <c r="D25" s="50"/>
      <c r="E25" s="50"/>
      <c r="F25" s="50"/>
      <c r="G25" s="50"/>
      <c r="H25" s="52"/>
      <c r="I25" s="50"/>
      <c r="J25" s="52"/>
    </row>
    <row r="26" spans="1:10" ht="17" customHeight="1" x14ac:dyDescent="0.2">
      <c r="A26" s="1" t="s">
        <v>31</v>
      </c>
      <c r="B26" s="50"/>
      <c r="C26" s="53"/>
      <c r="D26" s="50"/>
      <c r="E26" s="50"/>
      <c r="F26" s="50"/>
      <c r="G26" s="50"/>
      <c r="H26" s="52"/>
      <c r="I26" s="50"/>
      <c r="J26" s="52"/>
    </row>
    <row r="27" spans="1:10" ht="17" customHeight="1" x14ac:dyDescent="0.2">
      <c r="A27" s="1" t="s">
        <v>32</v>
      </c>
      <c r="B27" s="50"/>
      <c r="C27" s="53"/>
      <c r="D27" s="50"/>
      <c r="E27" s="50"/>
      <c r="F27" s="50"/>
      <c r="G27" s="50"/>
      <c r="H27" s="52"/>
      <c r="I27" s="50"/>
      <c r="J27" s="52"/>
    </row>
    <row r="28" spans="1:10" ht="17" customHeight="1" x14ac:dyDescent="0.2">
      <c r="A28" s="1" t="s">
        <v>33</v>
      </c>
      <c r="B28" s="50"/>
      <c r="C28" s="53"/>
      <c r="D28" s="50">
        <v>0</v>
      </c>
      <c r="E28" s="50">
        <v>1.945409429280397E-4</v>
      </c>
      <c r="F28" s="50">
        <v>0</v>
      </c>
      <c r="G28" s="50">
        <v>0</v>
      </c>
      <c r="H28" s="52"/>
      <c r="I28" s="51"/>
      <c r="J28" s="52">
        <v>6.0000000000000001E-3</v>
      </c>
    </row>
    <row r="29" spans="1:10" ht="17" customHeight="1" x14ac:dyDescent="0.2">
      <c r="A29" s="1" t="s">
        <v>34</v>
      </c>
      <c r="B29" s="50"/>
      <c r="C29" s="53"/>
      <c r="D29" s="50"/>
      <c r="E29" s="50"/>
      <c r="F29" s="50">
        <v>0</v>
      </c>
      <c r="G29" s="50">
        <v>0</v>
      </c>
      <c r="H29" s="52"/>
      <c r="I29" s="51"/>
      <c r="J29" s="52">
        <v>6.0000000000000001E-3</v>
      </c>
    </row>
    <row r="30" spans="1:10" ht="17" customHeight="1" x14ac:dyDescent="0.2">
      <c r="A30" s="1" t="s">
        <v>35</v>
      </c>
      <c r="B30" s="50"/>
      <c r="C30" s="53"/>
      <c r="D30" s="50"/>
      <c r="E30" s="50"/>
      <c r="F30" s="50"/>
      <c r="G30" s="50"/>
      <c r="H30" s="52"/>
      <c r="I30" s="50"/>
      <c r="J30" s="52"/>
    </row>
    <row r="31" spans="1:10" ht="17" customHeight="1" x14ac:dyDescent="0.2">
      <c r="A31" s="1" t="s">
        <v>36</v>
      </c>
      <c r="B31" s="50"/>
      <c r="C31" s="53"/>
      <c r="D31" s="50"/>
      <c r="E31" s="50"/>
      <c r="F31" s="50"/>
      <c r="G31" s="50"/>
      <c r="H31" s="52"/>
      <c r="I31" s="50"/>
      <c r="J31" s="52"/>
    </row>
    <row r="32" spans="1:10" ht="17" customHeight="1" x14ac:dyDescent="0.2">
      <c r="A32" s="1" t="s">
        <v>37</v>
      </c>
      <c r="B32" s="50"/>
      <c r="C32" s="53"/>
      <c r="D32" s="50">
        <v>0</v>
      </c>
      <c r="E32" s="50">
        <v>0</v>
      </c>
      <c r="F32" s="50">
        <v>7.4728681374451446E-6</v>
      </c>
      <c r="G32" s="50">
        <v>0</v>
      </c>
      <c r="H32" s="52"/>
      <c r="I32" s="51"/>
      <c r="J32" s="52"/>
    </row>
    <row r="33" spans="1:10" ht="17" customHeight="1" x14ac:dyDescent="0.2">
      <c r="A33" s="1" t="s">
        <v>38</v>
      </c>
      <c r="B33" s="50"/>
      <c r="C33" s="53"/>
      <c r="D33" s="50">
        <v>0</v>
      </c>
      <c r="E33" s="50">
        <v>0</v>
      </c>
      <c r="F33" s="50">
        <v>0</v>
      </c>
      <c r="G33" s="50">
        <v>2.9779999999999999E-5</v>
      </c>
      <c r="H33" s="52"/>
      <c r="I33" s="51"/>
      <c r="J33" s="52"/>
    </row>
    <row r="34" spans="1:10" ht="17" customHeight="1" x14ac:dyDescent="0.2">
      <c r="A34" s="1" t="s">
        <v>39</v>
      </c>
      <c r="B34" s="50"/>
      <c r="C34" s="53"/>
      <c r="D34" s="50"/>
      <c r="E34" s="50"/>
      <c r="F34" s="50"/>
      <c r="G34" s="50"/>
      <c r="H34" s="52"/>
      <c r="I34" s="50"/>
      <c r="J34" s="52"/>
    </row>
    <row r="35" spans="1:10" ht="17" customHeight="1" x14ac:dyDescent="0.2">
      <c r="A35" s="1" t="s">
        <v>40</v>
      </c>
      <c r="B35" s="50"/>
      <c r="C35" s="53"/>
      <c r="D35" s="50"/>
      <c r="E35" s="50"/>
      <c r="F35" s="50"/>
      <c r="G35" s="50"/>
      <c r="H35" s="52"/>
      <c r="I35" s="50"/>
      <c r="J35" s="52"/>
    </row>
    <row r="36" spans="1:10" ht="17" customHeight="1" x14ac:dyDescent="0.2">
      <c r="A36" s="1" t="s">
        <v>41</v>
      </c>
      <c r="B36" s="50"/>
      <c r="C36" s="53"/>
      <c r="D36" s="50"/>
      <c r="E36" s="50"/>
      <c r="F36" s="50"/>
      <c r="G36" s="50"/>
      <c r="H36" s="52"/>
      <c r="I36" s="50"/>
      <c r="J36" s="52"/>
    </row>
    <row r="37" spans="1:10" ht="17" customHeight="1" x14ac:dyDescent="0.2">
      <c r="A37" s="1" t="s">
        <v>42</v>
      </c>
      <c r="B37" s="50"/>
      <c r="C37" s="53"/>
      <c r="D37" s="50"/>
      <c r="E37" s="50"/>
      <c r="F37" s="50"/>
      <c r="G37" s="50"/>
      <c r="H37" s="52"/>
      <c r="I37" s="50"/>
      <c r="J37" s="52"/>
    </row>
    <row r="38" spans="1:10" ht="17" customHeight="1" x14ac:dyDescent="0.2">
      <c r="A38" s="1" t="s">
        <v>43</v>
      </c>
      <c r="B38" s="50"/>
      <c r="C38" s="53"/>
      <c r="D38" s="50"/>
      <c r="E38" s="50"/>
      <c r="F38" s="50"/>
      <c r="G38" s="50"/>
      <c r="H38" s="52"/>
      <c r="I38" s="50"/>
      <c r="J38" s="52"/>
    </row>
    <row r="39" spans="1:10" ht="17" customHeight="1" x14ac:dyDescent="0.2">
      <c r="A39" s="1" t="s">
        <v>44</v>
      </c>
      <c r="B39" s="50"/>
      <c r="C39" s="53"/>
      <c r="D39" s="50"/>
      <c r="E39" s="50"/>
      <c r="F39" s="50"/>
      <c r="G39" s="50"/>
      <c r="H39" s="52"/>
      <c r="I39" s="50"/>
      <c r="J39" s="52"/>
    </row>
    <row r="41" spans="1:10" ht="18" customHeight="1" x14ac:dyDescent="0.2">
      <c r="A41" s="12"/>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118"/>
  <sheetViews>
    <sheetView workbookViewId="0">
      <selection activeCell="J710" sqref="J710"/>
    </sheetView>
  </sheetViews>
  <sheetFormatPr baseColWidth="10" defaultColWidth="8.83203125" defaultRowHeight="16" x14ac:dyDescent="0.2"/>
  <cols>
    <col min="1" max="1" width="12" style="77" customWidth="1"/>
    <col min="2" max="2" width="18.5" style="77" customWidth="1"/>
    <col min="3" max="3" width="11" style="77" bestFit="1" customWidth="1"/>
    <col min="4" max="4" width="16.83203125" style="77" bestFit="1" customWidth="1"/>
    <col min="5" max="5" width="8.6640625" style="77" bestFit="1" customWidth="1"/>
    <col min="6" max="6" width="8.5" style="77" bestFit="1" customWidth="1"/>
    <col min="7" max="7" width="8.5" style="77" customWidth="1"/>
    <col min="8" max="8" width="10.83203125" style="77" bestFit="1" customWidth="1"/>
    <col min="9" max="9" width="9.33203125" style="77" bestFit="1" customWidth="1"/>
    <col min="10" max="10" width="13.6640625" style="77" customWidth="1"/>
    <col min="11" max="16384" width="8.83203125" style="77"/>
  </cols>
  <sheetData>
    <row r="1" spans="1:10" x14ac:dyDescent="0.2">
      <c r="A1" s="75" t="s">
        <v>911</v>
      </c>
      <c r="B1" s="76"/>
      <c r="C1" s="76"/>
      <c r="D1" s="76"/>
      <c r="E1" s="76"/>
      <c r="F1" s="76"/>
      <c r="G1" s="76"/>
      <c r="H1" s="76"/>
      <c r="I1" s="76"/>
    </row>
    <row r="2" spans="1:10" s="81" customFormat="1" ht="48" customHeight="1" x14ac:dyDescent="0.2">
      <c r="A2" s="78" t="s">
        <v>46</v>
      </c>
      <c r="B2" s="79" t="s">
        <v>0</v>
      </c>
      <c r="C2" s="79" t="s">
        <v>1</v>
      </c>
      <c r="D2" s="79" t="s">
        <v>2</v>
      </c>
      <c r="E2" s="80" t="s">
        <v>3</v>
      </c>
      <c r="F2" s="80" t="s">
        <v>4</v>
      </c>
      <c r="G2" s="80" t="s">
        <v>5</v>
      </c>
      <c r="H2" s="79" t="s">
        <v>6</v>
      </c>
      <c r="I2" s="80" t="s">
        <v>7</v>
      </c>
      <c r="J2" s="80" t="s">
        <v>8</v>
      </c>
    </row>
    <row r="3" spans="1:10" x14ac:dyDescent="0.2">
      <c r="A3" s="38" t="s">
        <v>47</v>
      </c>
      <c r="B3" s="38">
        <v>0.17100000000000001</v>
      </c>
      <c r="C3" s="38"/>
      <c r="D3" s="38">
        <v>0.37</v>
      </c>
      <c r="E3" s="38">
        <v>0.41</v>
      </c>
      <c r="F3" s="38">
        <v>0.24099999999999999</v>
      </c>
      <c r="G3" s="38">
        <v>0.247</v>
      </c>
      <c r="H3" s="38">
        <v>0.22700000000000001</v>
      </c>
      <c r="I3" s="38">
        <v>0.11600000000000001</v>
      </c>
      <c r="J3" s="38">
        <v>9.9000000000000005E-2</v>
      </c>
    </row>
    <row r="4" spans="1:10" x14ac:dyDescent="0.2">
      <c r="A4" s="38" t="s">
        <v>48</v>
      </c>
      <c r="B4" s="38">
        <v>0</v>
      </c>
      <c r="C4" s="38"/>
      <c r="D4" s="38">
        <v>0</v>
      </c>
      <c r="E4" s="38">
        <v>0</v>
      </c>
      <c r="F4" s="38">
        <v>0</v>
      </c>
      <c r="G4" s="38">
        <v>0</v>
      </c>
      <c r="H4" s="38">
        <v>0</v>
      </c>
      <c r="I4" s="38">
        <v>0</v>
      </c>
      <c r="J4" s="38">
        <v>0</v>
      </c>
    </row>
    <row r="5" spans="1:10" x14ac:dyDescent="0.2">
      <c r="A5" s="38" t="s">
        <v>49</v>
      </c>
      <c r="B5" s="38">
        <v>2.0400000000000001E-3</v>
      </c>
      <c r="C5" s="38"/>
      <c r="D5" s="38">
        <v>2.6700000000000001E-3</v>
      </c>
      <c r="E5" s="38">
        <v>0</v>
      </c>
      <c r="F5" s="38">
        <v>2.96E-3</v>
      </c>
      <c r="G5" s="38">
        <v>1.67E-3</v>
      </c>
      <c r="H5" s="38"/>
      <c r="I5" s="38"/>
      <c r="J5" s="38">
        <v>4.4600000000000001E-2</v>
      </c>
    </row>
    <row r="6" spans="1:10" x14ac:dyDescent="0.2">
      <c r="A6" s="38" t="s">
        <v>50</v>
      </c>
      <c r="B6" s="38">
        <v>0</v>
      </c>
      <c r="C6" s="38"/>
      <c r="D6" s="38">
        <v>0</v>
      </c>
      <c r="E6" s="38">
        <v>0</v>
      </c>
      <c r="F6" s="38">
        <v>6.5099999999999997E-5</v>
      </c>
      <c r="G6" s="38">
        <v>5.3799999999999996E-4</v>
      </c>
      <c r="H6" s="38"/>
      <c r="I6" s="38"/>
      <c r="J6" s="38">
        <v>0</v>
      </c>
    </row>
    <row r="7" spans="1:10" x14ac:dyDescent="0.2">
      <c r="A7" s="38" t="s">
        <v>51</v>
      </c>
      <c r="B7" s="38">
        <v>0</v>
      </c>
      <c r="C7" s="38"/>
      <c r="D7" s="38">
        <v>0</v>
      </c>
      <c r="E7" s="38">
        <v>0</v>
      </c>
      <c r="F7" s="38">
        <v>0</v>
      </c>
      <c r="G7" s="38">
        <v>0</v>
      </c>
      <c r="H7" s="38">
        <v>0</v>
      </c>
      <c r="I7" s="38">
        <v>0</v>
      </c>
      <c r="J7" s="38">
        <v>0</v>
      </c>
    </row>
    <row r="8" spans="1:10" x14ac:dyDescent="0.2">
      <c r="A8" s="38" t="s">
        <v>52</v>
      </c>
      <c r="B8" s="38">
        <v>0</v>
      </c>
      <c r="C8" s="38"/>
      <c r="D8" s="38">
        <v>3.3400000000000001E-3</v>
      </c>
      <c r="E8" s="38">
        <v>0</v>
      </c>
      <c r="F8" s="38">
        <v>4.9899999999999996E-3</v>
      </c>
      <c r="G8" s="38">
        <v>1.67E-3</v>
      </c>
      <c r="H8" s="38"/>
      <c r="I8" s="38"/>
      <c r="J8" s="38">
        <v>0</v>
      </c>
    </row>
    <row r="9" spans="1:10" x14ac:dyDescent="0.2">
      <c r="A9" s="38" t="s">
        <v>53</v>
      </c>
      <c r="B9" s="38">
        <v>0</v>
      </c>
      <c r="C9" s="38"/>
      <c r="D9" s="38">
        <v>1.1400000000000001E-4</v>
      </c>
      <c r="E9" s="38">
        <v>0</v>
      </c>
      <c r="F9" s="38">
        <v>6.79E-3</v>
      </c>
      <c r="G9" s="38">
        <v>1.6100000000000001E-3</v>
      </c>
      <c r="H9" s="38"/>
      <c r="I9" s="38"/>
      <c r="J9" s="38">
        <v>9.1500000000000001E-3</v>
      </c>
    </row>
    <row r="10" spans="1:10" x14ac:dyDescent="0.2">
      <c r="A10" s="38" t="s">
        <v>54</v>
      </c>
      <c r="B10" s="38">
        <v>5.8700000000000002E-2</v>
      </c>
      <c r="C10" s="38"/>
      <c r="D10" s="38"/>
      <c r="E10" s="38">
        <v>0</v>
      </c>
      <c r="F10" s="38">
        <v>0</v>
      </c>
      <c r="G10" s="38">
        <v>0</v>
      </c>
      <c r="H10" s="38"/>
      <c r="I10" s="38"/>
      <c r="J10" s="38">
        <v>7.9299999999999995E-3</v>
      </c>
    </row>
    <row r="11" spans="1:10" x14ac:dyDescent="0.2">
      <c r="A11" s="38" t="s">
        <v>55</v>
      </c>
      <c r="B11" s="38">
        <v>2.7300000000000001E-2</v>
      </c>
      <c r="C11" s="38"/>
      <c r="D11" s="38"/>
      <c r="E11" s="38">
        <v>0</v>
      </c>
      <c r="F11" s="38">
        <v>0</v>
      </c>
      <c r="G11" s="38">
        <v>1.4500000000000001E-2</v>
      </c>
      <c r="H11" s="38"/>
      <c r="I11" s="38"/>
      <c r="J11" s="38">
        <v>3.6299999999999999E-2</v>
      </c>
    </row>
    <row r="12" spans="1:10" x14ac:dyDescent="0.2">
      <c r="A12" s="38" t="s">
        <v>56</v>
      </c>
      <c r="B12" s="38">
        <v>0</v>
      </c>
      <c r="C12" s="38"/>
      <c r="D12" s="38"/>
      <c r="E12" s="38">
        <v>0</v>
      </c>
      <c r="F12" s="38"/>
      <c r="G12" s="38"/>
      <c r="H12" s="38"/>
      <c r="I12" s="38"/>
      <c r="J12" s="38">
        <v>1.01E-2</v>
      </c>
    </row>
    <row r="13" spans="1:10" x14ac:dyDescent="0.2">
      <c r="A13" s="38" t="s">
        <v>57</v>
      </c>
      <c r="B13" s="38">
        <v>2.5700000000000001E-2</v>
      </c>
      <c r="C13" s="38"/>
      <c r="D13" s="38">
        <v>4.99E-2</v>
      </c>
      <c r="E13" s="38">
        <v>5.8700000000000002E-2</v>
      </c>
      <c r="F13" s="38">
        <v>4.8300000000000003E-2</v>
      </c>
      <c r="G13" s="38">
        <v>4.3799999999999999E-2</v>
      </c>
      <c r="H13" s="38">
        <v>3.7100000000000001E-2</v>
      </c>
      <c r="I13" s="38">
        <v>0</v>
      </c>
      <c r="J13" s="38">
        <v>1.95E-2</v>
      </c>
    </row>
    <row r="14" spans="1:10" x14ac:dyDescent="0.2">
      <c r="A14" s="38" t="s">
        <v>58</v>
      </c>
      <c r="B14" s="38">
        <v>0</v>
      </c>
      <c r="C14" s="38"/>
      <c r="D14" s="38"/>
      <c r="E14" s="38">
        <v>0</v>
      </c>
      <c r="F14" s="38"/>
      <c r="G14" s="38"/>
      <c r="H14" s="38"/>
      <c r="I14" s="38"/>
      <c r="J14" s="38">
        <v>1.01E-2</v>
      </c>
    </row>
    <row r="15" spans="1:10" x14ac:dyDescent="0.2">
      <c r="A15" s="38" t="s">
        <v>59</v>
      </c>
      <c r="B15" s="38">
        <v>0</v>
      </c>
      <c r="C15" s="38"/>
      <c r="D15" s="38">
        <v>0</v>
      </c>
      <c r="E15" s="38">
        <v>0</v>
      </c>
      <c r="F15" s="38">
        <v>0</v>
      </c>
      <c r="G15" s="38">
        <v>0</v>
      </c>
      <c r="H15" s="38"/>
      <c r="I15" s="38"/>
      <c r="J15" s="38">
        <v>8.0099999999999998E-3</v>
      </c>
    </row>
    <row r="16" spans="1:10" x14ac:dyDescent="0.2">
      <c r="A16" s="38" t="s">
        <v>60</v>
      </c>
      <c r="B16" s="38">
        <v>9.1000000000000004E-3</v>
      </c>
      <c r="C16" s="38"/>
      <c r="D16" s="38"/>
      <c r="E16" s="38"/>
      <c r="F16" s="38">
        <v>1.37E-2</v>
      </c>
      <c r="G16" s="38"/>
      <c r="H16" s="38"/>
      <c r="I16" s="38"/>
      <c r="J16" s="38">
        <v>1.95E-2</v>
      </c>
    </row>
    <row r="17" spans="1:10" x14ac:dyDescent="0.2">
      <c r="A17" s="38" t="s">
        <v>61</v>
      </c>
      <c r="B17" s="38">
        <v>0</v>
      </c>
      <c r="C17" s="38"/>
      <c r="D17" s="38">
        <v>5.2299999999999997E-5</v>
      </c>
      <c r="E17" s="38">
        <v>2.64E-3</v>
      </c>
      <c r="F17" s="38">
        <v>5.41E-5</v>
      </c>
      <c r="G17" s="38">
        <v>0</v>
      </c>
      <c r="H17" s="38"/>
      <c r="I17" s="38"/>
      <c r="J17" s="38">
        <v>0</v>
      </c>
    </row>
    <row r="18" spans="1:10" x14ac:dyDescent="0.2">
      <c r="A18" s="38" t="s">
        <v>62</v>
      </c>
      <c r="B18" s="38">
        <v>0</v>
      </c>
      <c r="C18" s="38"/>
      <c r="D18" s="38">
        <v>0</v>
      </c>
      <c r="E18" s="38">
        <v>0</v>
      </c>
      <c r="F18" s="38">
        <v>0</v>
      </c>
      <c r="G18" s="38">
        <v>0</v>
      </c>
      <c r="H18" s="38">
        <v>0</v>
      </c>
      <c r="I18" s="38">
        <v>0</v>
      </c>
      <c r="J18" s="38">
        <v>0</v>
      </c>
    </row>
    <row r="19" spans="1:10" x14ac:dyDescent="0.2">
      <c r="A19" s="38" t="s">
        <v>63</v>
      </c>
      <c r="B19" s="38">
        <v>0</v>
      </c>
      <c r="C19" s="38"/>
      <c r="D19" s="38">
        <v>0</v>
      </c>
      <c r="E19" s="38">
        <v>0</v>
      </c>
      <c r="F19" s="38">
        <v>0</v>
      </c>
      <c r="G19" s="38">
        <v>0</v>
      </c>
      <c r="H19" s="38">
        <v>0</v>
      </c>
      <c r="I19" s="38">
        <v>0</v>
      </c>
      <c r="J19" s="38">
        <v>0</v>
      </c>
    </row>
    <row r="20" spans="1:10" x14ac:dyDescent="0.2">
      <c r="A20" s="38" t="s">
        <v>64</v>
      </c>
      <c r="B20" s="38">
        <v>0</v>
      </c>
      <c r="C20" s="38"/>
      <c r="D20" s="38">
        <v>0</v>
      </c>
      <c r="E20" s="38">
        <v>0</v>
      </c>
      <c r="F20" s="38">
        <v>0</v>
      </c>
      <c r="G20" s="38">
        <v>0</v>
      </c>
      <c r="H20" s="38">
        <v>0</v>
      </c>
      <c r="I20" s="38">
        <v>0</v>
      </c>
      <c r="J20" s="38">
        <v>0</v>
      </c>
    </row>
    <row r="21" spans="1:10" x14ac:dyDescent="0.2">
      <c r="A21" s="38" t="s">
        <v>65</v>
      </c>
      <c r="B21" s="38"/>
      <c r="C21" s="38"/>
      <c r="D21" s="38">
        <v>0</v>
      </c>
      <c r="E21" s="38">
        <v>1.0200000000000001E-2</v>
      </c>
      <c r="F21" s="38">
        <v>0</v>
      </c>
      <c r="G21" s="38">
        <v>0</v>
      </c>
      <c r="H21" s="38"/>
      <c r="I21" s="38"/>
      <c r="J21" s="38">
        <v>3.7799999999999999E-3</v>
      </c>
    </row>
    <row r="22" spans="1:10" x14ac:dyDescent="0.2">
      <c r="A22" s="38" t="s">
        <v>66</v>
      </c>
      <c r="B22" s="38"/>
      <c r="C22" s="38"/>
      <c r="D22" s="38"/>
      <c r="E22" s="38"/>
      <c r="F22" s="38">
        <v>0</v>
      </c>
      <c r="G22" s="38">
        <v>0</v>
      </c>
      <c r="H22" s="38"/>
      <c r="I22" s="38"/>
      <c r="J22" s="38">
        <v>3.7799999999999999E-3</v>
      </c>
    </row>
    <row r="23" spans="1:10" x14ac:dyDescent="0.2">
      <c r="A23" s="38" t="s">
        <v>67</v>
      </c>
      <c r="B23" s="38">
        <v>0</v>
      </c>
      <c r="C23" s="38"/>
      <c r="D23" s="38">
        <v>0</v>
      </c>
      <c r="E23" s="38">
        <v>0</v>
      </c>
      <c r="F23" s="38">
        <v>0</v>
      </c>
      <c r="G23" s="38">
        <v>0</v>
      </c>
      <c r="H23" s="38">
        <v>0</v>
      </c>
      <c r="I23" s="38">
        <v>0</v>
      </c>
      <c r="J23" s="38">
        <v>0</v>
      </c>
    </row>
    <row r="24" spans="1:10" x14ac:dyDescent="0.2">
      <c r="A24" s="38" t="s">
        <v>68</v>
      </c>
      <c r="B24" s="38">
        <v>1.8699999999999999E-3</v>
      </c>
      <c r="C24" s="38"/>
      <c r="D24" s="38">
        <v>2.97E-3</v>
      </c>
      <c r="E24" s="38">
        <v>0</v>
      </c>
      <c r="F24" s="38">
        <v>2.0899999999999998E-3</v>
      </c>
      <c r="G24" s="38">
        <v>1.83E-3</v>
      </c>
      <c r="H24" s="38"/>
      <c r="I24" s="38">
        <v>0</v>
      </c>
      <c r="J24" s="38">
        <v>0</v>
      </c>
    </row>
    <row r="25" spans="1:10" x14ac:dyDescent="0.2">
      <c r="A25" s="38" t="s">
        <v>69</v>
      </c>
      <c r="B25" s="38">
        <v>0</v>
      </c>
      <c r="C25" s="38"/>
      <c r="D25" s="38">
        <v>0</v>
      </c>
      <c r="E25" s="38">
        <v>0</v>
      </c>
      <c r="F25" s="38">
        <v>0</v>
      </c>
      <c r="G25" s="38">
        <v>0</v>
      </c>
      <c r="H25" s="38">
        <v>0</v>
      </c>
      <c r="I25" s="38">
        <v>0</v>
      </c>
      <c r="J25" s="38">
        <v>0</v>
      </c>
    </row>
    <row r="26" spans="1:10" x14ac:dyDescent="0.2">
      <c r="A26" s="38" t="s">
        <v>70</v>
      </c>
      <c r="B26" s="38"/>
      <c r="C26" s="38"/>
      <c r="D26" s="38">
        <v>0</v>
      </c>
      <c r="E26" s="38"/>
      <c r="F26" s="38">
        <v>7.3300000000000001E-6</v>
      </c>
      <c r="G26" s="38">
        <v>0</v>
      </c>
      <c r="H26" s="38"/>
      <c r="I26" s="38"/>
      <c r="J26" s="38"/>
    </row>
    <row r="27" spans="1:10" x14ac:dyDescent="0.2">
      <c r="A27" s="38" t="s">
        <v>71</v>
      </c>
      <c r="B27" s="38"/>
      <c r="C27" s="38"/>
      <c r="D27" s="38">
        <v>0</v>
      </c>
      <c r="E27" s="38"/>
      <c r="F27" s="38">
        <v>0</v>
      </c>
      <c r="G27" s="38">
        <v>2.9600000000000001E-5</v>
      </c>
      <c r="H27" s="38"/>
      <c r="I27" s="38"/>
      <c r="J27" s="38"/>
    </row>
    <row r="28" spans="1:10" x14ac:dyDescent="0.2">
      <c r="A28" s="38" t="s">
        <v>72</v>
      </c>
      <c r="B28" s="38">
        <v>0</v>
      </c>
      <c r="C28" s="38"/>
      <c r="D28" s="38">
        <v>0</v>
      </c>
      <c r="E28" s="38">
        <v>0</v>
      </c>
      <c r="F28" s="38">
        <v>0</v>
      </c>
      <c r="G28" s="38">
        <v>0</v>
      </c>
      <c r="H28" s="38">
        <v>0</v>
      </c>
      <c r="I28" s="38">
        <v>0</v>
      </c>
      <c r="J28" s="38">
        <v>0</v>
      </c>
    </row>
    <row r="29" spans="1:10" x14ac:dyDescent="0.2">
      <c r="A29" s="38" t="s">
        <v>73</v>
      </c>
      <c r="B29" s="38">
        <v>0</v>
      </c>
      <c r="C29" s="38"/>
      <c r="D29" s="38">
        <v>0</v>
      </c>
      <c r="E29" s="38">
        <v>0</v>
      </c>
      <c r="F29" s="38">
        <v>0</v>
      </c>
      <c r="G29" s="38">
        <v>0</v>
      </c>
      <c r="H29" s="38">
        <v>0</v>
      </c>
      <c r="I29" s="38">
        <v>0</v>
      </c>
      <c r="J29" s="38">
        <v>0</v>
      </c>
    </row>
    <row r="30" spans="1:10" x14ac:dyDescent="0.2">
      <c r="A30" s="38" t="s">
        <v>74</v>
      </c>
      <c r="B30" s="38">
        <v>0</v>
      </c>
      <c r="C30" s="38"/>
      <c r="D30" s="38">
        <v>0</v>
      </c>
      <c r="E30" s="38">
        <v>0</v>
      </c>
      <c r="F30" s="38">
        <v>0</v>
      </c>
      <c r="G30" s="38">
        <v>0</v>
      </c>
      <c r="H30" s="38">
        <v>0</v>
      </c>
      <c r="I30" s="38">
        <v>0</v>
      </c>
      <c r="J30" s="38">
        <v>0</v>
      </c>
    </row>
    <row r="31" spans="1:10" x14ac:dyDescent="0.2">
      <c r="A31" s="38" t="s">
        <v>75</v>
      </c>
      <c r="B31" s="38">
        <v>0</v>
      </c>
      <c r="C31" s="38"/>
      <c r="D31" s="38">
        <v>0</v>
      </c>
      <c r="E31" s="38">
        <v>0</v>
      </c>
      <c r="F31" s="38">
        <v>0</v>
      </c>
      <c r="G31" s="38">
        <v>0</v>
      </c>
      <c r="H31" s="38">
        <v>0</v>
      </c>
      <c r="I31" s="38">
        <v>0</v>
      </c>
      <c r="J31" s="38">
        <v>0</v>
      </c>
    </row>
    <row r="32" spans="1:10" x14ac:dyDescent="0.2">
      <c r="A32" s="38" t="s">
        <v>76</v>
      </c>
      <c r="B32" s="38">
        <v>0</v>
      </c>
      <c r="C32" s="38"/>
      <c r="D32" s="38">
        <v>0</v>
      </c>
      <c r="E32" s="38">
        <v>0</v>
      </c>
      <c r="F32" s="38">
        <v>0</v>
      </c>
      <c r="G32" s="38">
        <v>0</v>
      </c>
      <c r="H32" s="38">
        <v>0</v>
      </c>
      <c r="I32" s="38">
        <v>0</v>
      </c>
      <c r="J32" s="38">
        <v>0</v>
      </c>
    </row>
    <row r="33" spans="1:10" x14ac:dyDescent="0.2">
      <c r="A33" s="38" t="s">
        <v>77</v>
      </c>
      <c r="B33" s="38">
        <v>0</v>
      </c>
      <c r="C33" s="38"/>
      <c r="D33" s="38">
        <v>0</v>
      </c>
      <c r="E33" s="38">
        <v>0</v>
      </c>
      <c r="F33" s="38">
        <v>0</v>
      </c>
      <c r="G33" s="38">
        <v>0</v>
      </c>
      <c r="H33" s="38">
        <v>0</v>
      </c>
      <c r="I33" s="38">
        <v>0</v>
      </c>
      <c r="J33" s="38">
        <v>0</v>
      </c>
    </row>
    <row r="34" spans="1:10" x14ac:dyDescent="0.2">
      <c r="A34" s="38" t="s">
        <v>78</v>
      </c>
      <c r="B34" s="38">
        <v>8.5199999999999998E-3</v>
      </c>
      <c r="C34" s="38"/>
      <c r="D34" s="38">
        <v>0.12</v>
      </c>
      <c r="E34" s="38">
        <v>0.108</v>
      </c>
      <c r="F34" s="38">
        <v>4.0099999999999997E-2</v>
      </c>
      <c r="G34" s="38">
        <v>0.106</v>
      </c>
      <c r="H34" s="38">
        <v>9.9000000000000005E-2</v>
      </c>
      <c r="I34" s="38">
        <v>0</v>
      </c>
      <c r="J34" s="38">
        <v>0</v>
      </c>
    </row>
    <row r="35" spans="1:10" x14ac:dyDescent="0.2">
      <c r="A35" s="38" t="s">
        <v>79</v>
      </c>
      <c r="B35" s="38">
        <v>5.1299999999999998E-2</v>
      </c>
      <c r="C35" s="38"/>
      <c r="D35" s="38"/>
      <c r="E35" s="38">
        <v>1.41E-2</v>
      </c>
      <c r="F35" s="38">
        <v>0.113</v>
      </c>
      <c r="G35" s="38">
        <v>3.7900000000000003E-2</v>
      </c>
      <c r="H35" s="38">
        <v>2.2800000000000001E-2</v>
      </c>
      <c r="I35" s="38">
        <v>1.3599999999999999E-2</v>
      </c>
      <c r="J35" s="38">
        <v>1.26E-2</v>
      </c>
    </row>
    <row r="36" spans="1:10" x14ac:dyDescent="0.2">
      <c r="A36" s="38" t="s">
        <v>80</v>
      </c>
      <c r="B36" s="38">
        <v>0.26200000000000001</v>
      </c>
      <c r="C36" s="38"/>
      <c r="D36" s="38">
        <v>0.22500000000000001</v>
      </c>
      <c r="E36" s="38">
        <v>0.223</v>
      </c>
      <c r="F36" s="38">
        <v>0.22900000000000001</v>
      </c>
      <c r="G36" s="38">
        <v>0.21099999999999999</v>
      </c>
      <c r="H36" s="38">
        <v>0.22</v>
      </c>
      <c r="I36" s="38">
        <v>0.42199999999999999</v>
      </c>
      <c r="J36" s="38">
        <v>0.23599999999999999</v>
      </c>
    </row>
    <row r="37" spans="1:10" x14ac:dyDescent="0.2">
      <c r="A37" s="38" t="s">
        <v>81</v>
      </c>
      <c r="B37" s="38">
        <v>0</v>
      </c>
      <c r="C37" s="38"/>
      <c r="D37" s="38"/>
      <c r="E37" s="38">
        <v>0</v>
      </c>
      <c r="F37" s="38">
        <v>2.4299999999999999E-2</v>
      </c>
      <c r="G37" s="38">
        <v>7.9600000000000001E-3</v>
      </c>
      <c r="H37" s="38">
        <v>2.2800000000000001E-2</v>
      </c>
      <c r="I37" s="38">
        <v>6.7999999999999996E-3</v>
      </c>
      <c r="J37" s="38">
        <v>1.01E-2</v>
      </c>
    </row>
    <row r="38" spans="1:10" x14ac:dyDescent="0.2">
      <c r="A38" s="38" t="s">
        <v>82</v>
      </c>
      <c r="B38" s="38">
        <v>0</v>
      </c>
      <c r="C38" s="38"/>
      <c r="D38" s="38"/>
      <c r="E38" s="38"/>
      <c r="F38" s="38"/>
      <c r="G38" s="38"/>
      <c r="H38" s="38"/>
      <c r="I38" s="38"/>
      <c r="J38" s="38"/>
    </row>
    <row r="39" spans="1:10" x14ac:dyDescent="0.2">
      <c r="A39" s="38" t="s">
        <v>83</v>
      </c>
      <c r="B39" s="38">
        <v>3.8399999999999997E-2</v>
      </c>
      <c r="C39" s="38"/>
      <c r="D39" s="38">
        <v>7.1800000000000003E-2</v>
      </c>
      <c r="E39" s="38">
        <v>4.3999999999999997E-2</v>
      </c>
      <c r="F39" s="38">
        <v>1.44E-2</v>
      </c>
      <c r="G39" s="38">
        <v>7.2300000000000003E-2</v>
      </c>
      <c r="H39" s="38">
        <v>9.7100000000000006E-2</v>
      </c>
      <c r="I39" s="38">
        <v>6.7999999999999996E-3</v>
      </c>
      <c r="J39" s="38"/>
    </row>
    <row r="40" spans="1:10" x14ac:dyDescent="0.2">
      <c r="A40" s="38" t="s">
        <v>84</v>
      </c>
      <c r="B40" s="38">
        <v>0</v>
      </c>
      <c r="C40" s="38"/>
      <c r="D40" s="38">
        <v>0</v>
      </c>
      <c r="E40" s="38">
        <v>0</v>
      </c>
      <c r="F40" s="38">
        <v>0</v>
      </c>
      <c r="G40" s="38">
        <v>0</v>
      </c>
      <c r="H40" s="38">
        <v>0</v>
      </c>
      <c r="I40" s="38">
        <v>0</v>
      </c>
      <c r="J40" s="38">
        <v>0</v>
      </c>
    </row>
    <row r="41" spans="1:10" x14ac:dyDescent="0.2">
      <c r="A41" s="38" t="s">
        <v>85</v>
      </c>
      <c r="B41" s="38">
        <v>0</v>
      </c>
      <c r="C41" s="38"/>
      <c r="D41" s="38">
        <v>0</v>
      </c>
      <c r="E41" s="38">
        <v>0</v>
      </c>
      <c r="F41" s="38">
        <v>0</v>
      </c>
      <c r="G41" s="38">
        <v>0</v>
      </c>
      <c r="H41" s="38"/>
      <c r="I41" s="38"/>
      <c r="J41" s="38">
        <v>0</v>
      </c>
    </row>
    <row r="42" spans="1:10" x14ac:dyDescent="0.2">
      <c r="A42" s="38" t="s">
        <v>86</v>
      </c>
      <c r="B42" s="38">
        <v>0</v>
      </c>
      <c r="C42" s="38"/>
      <c r="D42" s="38">
        <v>0</v>
      </c>
      <c r="E42" s="38">
        <v>0</v>
      </c>
      <c r="F42" s="38">
        <v>0</v>
      </c>
      <c r="G42" s="38">
        <v>0</v>
      </c>
      <c r="H42" s="38"/>
      <c r="I42" s="38"/>
      <c r="J42" s="38">
        <v>0</v>
      </c>
    </row>
    <row r="43" spans="1:10" x14ac:dyDescent="0.2">
      <c r="A43" s="38" t="s">
        <v>87</v>
      </c>
      <c r="B43" s="38">
        <v>0</v>
      </c>
      <c r="C43" s="38"/>
      <c r="D43" s="38">
        <v>0</v>
      </c>
      <c r="E43" s="38">
        <v>0</v>
      </c>
      <c r="F43" s="38">
        <v>0</v>
      </c>
      <c r="G43" s="38">
        <v>0</v>
      </c>
      <c r="H43" s="38">
        <v>0</v>
      </c>
      <c r="I43" s="38">
        <v>0</v>
      </c>
      <c r="J43" s="38">
        <v>0</v>
      </c>
    </row>
    <row r="44" spans="1:10" x14ac:dyDescent="0.2">
      <c r="A44" s="38" t="s">
        <v>88</v>
      </c>
      <c r="B44" s="38">
        <v>0</v>
      </c>
      <c r="C44" s="38"/>
      <c r="D44" s="38">
        <v>0</v>
      </c>
      <c r="E44" s="38">
        <v>0</v>
      </c>
      <c r="F44" s="38">
        <v>0</v>
      </c>
      <c r="G44" s="38">
        <v>0</v>
      </c>
      <c r="H44" s="38"/>
      <c r="I44" s="38"/>
      <c r="J44" s="38">
        <v>0</v>
      </c>
    </row>
    <row r="45" spans="1:10" x14ac:dyDescent="0.2">
      <c r="A45" s="38" t="s">
        <v>89</v>
      </c>
      <c r="B45" s="38">
        <v>0</v>
      </c>
      <c r="C45" s="38"/>
      <c r="D45" s="38">
        <v>0</v>
      </c>
      <c r="E45" s="38">
        <v>0</v>
      </c>
      <c r="F45" s="38">
        <v>0</v>
      </c>
      <c r="G45" s="38">
        <v>0</v>
      </c>
      <c r="H45" s="38"/>
      <c r="I45" s="38"/>
      <c r="J45" s="38">
        <v>0</v>
      </c>
    </row>
    <row r="46" spans="1:10" x14ac:dyDescent="0.2">
      <c r="A46" s="38" t="s">
        <v>90</v>
      </c>
      <c r="B46" s="38">
        <v>0</v>
      </c>
      <c r="C46" s="38"/>
      <c r="D46" s="38"/>
      <c r="E46" s="38">
        <v>0</v>
      </c>
      <c r="F46" s="38">
        <v>0</v>
      </c>
      <c r="G46" s="38">
        <v>0</v>
      </c>
      <c r="H46" s="38"/>
      <c r="I46" s="38"/>
      <c r="J46" s="38">
        <v>0</v>
      </c>
    </row>
    <row r="47" spans="1:10" x14ac:dyDescent="0.2">
      <c r="A47" s="38" t="s">
        <v>91</v>
      </c>
      <c r="B47" s="38">
        <v>0</v>
      </c>
      <c r="C47" s="38"/>
      <c r="D47" s="38"/>
      <c r="E47" s="38">
        <v>0</v>
      </c>
      <c r="F47" s="38">
        <v>0</v>
      </c>
      <c r="G47" s="38">
        <v>0</v>
      </c>
      <c r="H47" s="38"/>
      <c r="I47" s="38"/>
      <c r="J47" s="38">
        <v>0</v>
      </c>
    </row>
    <row r="48" spans="1:10" x14ac:dyDescent="0.2">
      <c r="A48" s="38" t="s">
        <v>92</v>
      </c>
      <c r="B48" s="38">
        <v>0</v>
      </c>
      <c r="C48" s="38"/>
      <c r="D48" s="38"/>
      <c r="E48" s="38">
        <v>0</v>
      </c>
      <c r="F48" s="38"/>
      <c r="G48" s="38"/>
      <c r="H48" s="38"/>
      <c r="I48" s="38"/>
      <c r="J48" s="38">
        <v>0</v>
      </c>
    </row>
    <row r="49" spans="1:10" x14ac:dyDescent="0.2">
      <c r="A49" s="38" t="s">
        <v>93</v>
      </c>
      <c r="B49" s="38">
        <v>0</v>
      </c>
      <c r="C49" s="38"/>
      <c r="D49" s="38"/>
      <c r="E49" s="38">
        <v>0</v>
      </c>
      <c r="F49" s="38"/>
      <c r="G49" s="38"/>
      <c r="H49" s="38"/>
      <c r="I49" s="38"/>
      <c r="J49" s="38">
        <v>0</v>
      </c>
    </row>
    <row r="50" spans="1:10" x14ac:dyDescent="0.2">
      <c r="A50" s="38" t="s">
        <v>94</v>
      </c>
      <c r="B50" s="38">
        <v>0</v>
      </c>
      <c r="C50" s="38"/>
      <c r="D50" s="38">
        <v>0</v>
      </c>
      <c r="E50" s="38">
        <v>0</v>
      </c>
      <c r="F50" s="38">
        <v>0</v>
      </c>
      <c r="G50" s="38">
        <v>0</v>
      </c>
      <c r="H50" s="38"/>
      <c r="I50" s="38"/>
      <c r="J50" s="38">
        <v>0</v>
      </c>
    </row>
    <row r="51" spans="1:10" x14ac:dyDescent="0.2">
      <c r="A51" s="38" t="s">
        <v>95</v>
      </c>
      <c r="B51" s="38">
        <v>0</v>
      </c>
      <c r="C51" s="38"/>
      <c r="D51" s="38"/>
      <c r="E51" s="38"/>
      <c r="F51" s="38">
        <v>0</v>
      </c>
      <c r="G51" s="38"/>
      <c r="H51" s="38"/>
      <c r="I51" s="38"/>
      <c r="J51" s="38">
        <v>0</v>
      </c>
    </row>
    <row r="52" spans="1:10" x14ac:dyDescent="0.2">
      <c r="A52" s="38" t="s">
        <v>96</v>
      </c>
      <c r="B52" s="38">
        <v>0</v>
      </c>
      <c r="C52" s="38"/>
      <c r="D52" s="38">
        <v>0</v>
      </c>
      <c r="E52" s="38">
        <v>0</v>
      </c>
      <c r="F52" s="38">
        <v>0</v>
      </c>
      <c r="G52" s="38">
        <v>0</v>
      </c>
      <c r="H52" s="38"/>
      <c r="I52" s="38"/>
      <c r="J52" s="38">
        <v>0</v>
      </c>
    </row>
    <row r="53" spans="1:10" x14ac:dyDescent="0.2">
      <c r="A53" s="38" t="s">
        <v>97</v>
      </c>
      <c r="B53" s="38">
        <v>0</v>
      </c>
      <c r="C53" s="38"/>
      <c r="D53" s="38">
        <v>0</v>
      </c>
      <c r="E53" s="38">
        <v>0</v>
      </c>
      <c r="F53" s="38">
        <v>0</v>
      </c>
      <c r="G53" s="38">
        <v>0</v>
      </c>
      <c r="H53" s="38">
        <v>0</v>
      </c>
      <c r="I53" s="38">
        <v>0</v>
      </c>
      <c r="J53" s="38">
        <v>0</v>
      </c>
    </row>
    <row r="54" spans="1:10" x14ac:dyDescent="0.2">
      <c r="A54" s="38" t="s">
        <v>98</v>
      </c>
      <c r="B54" s="38">
        <v>0</v>
      </c>
      <c r="C54" s="38"/>
      <c r="D54" s="38">
        <v>0</v>
      </c>
      <c r="E54" s="38">
        <v>0</v>
      </c>
      <c r="F54" s="38">
        <v>0</v>
      </c>
      <c r="G54" s="38">
        <v>0</v>
      </c>
      <c r="H54" s="38">
        <v>0</v>
      </c>
      <c r="I54" s="38">
        <v>0</v>
      </c>
      <c r="J54" s="38">
        <v>0</v>
      </c>
    </row>
    <row r="55" spans="1:10" x14ac:dyDescent="0.2">
      <c r="A55" s="38" t="s">
        <v>99</v>
      </c>
      <c r="B55" s="38">
        <v>0</v>
      </c>
      <c r="C55" s="38"/>
      <c r="D55" s="38">
        <v>0</v>
      </c>
      <c r="E55" s="38">
        <v>0</v>
      </c>
      <c r="F55" s="38">
        <v>0</v>
      </c>
      <c r="G55" s="38">
        <v>0</v>
      </c>
      <c r="H55" s="38">
        <v>0</v>
      </c>
      <c r="I55" s="38">
        <v>0</v>
      </c>
      <c r="J55" s="38">
        <v>0</v>
      </c>
    </row>
    <row r="56" spans="1:10" x14ac:dyDescent="0.2">
      <c r="A56" s="38" t="s">
        <v>100</v>
      </c>
      <c r="B56" s="38"/>
      <c r="C56" s="38"/>
      <c r="D56" s="38">
        <v>0</v>
      </c>
      <c r="E56" s="38">
        <v>0</v>
      </c>
      <c r="F56" s="38">
        <v>0</v>
      </c>
      <c r="G56" s="38">
        <v>0</v>
      </c>
      <c r="H56" s="38"/>
      <c r="I56" s="38"/>
      <c r="J56" s="38">
        <v>0</v>
      </c>
    </row>
    <row r="57" spans="1:10" x14ac:dyDescent="0.2">
      <c r="A57" s="38" t="s">
        <v>101</v>
      </c>
      <c r="B57" s="38"/>
      <c r="C57" s="38"/>
      <c r="D57" s="38"/>
      <c r="E57" s="38"/>
      <c r="F57" s="38">
        <v>0</v>
      </c>
      <c r="G57" s="38">
        <v>0</v>
      </c>
      <c r="H57" s="38"/>
      <c r="I57" s="38"/>
      <c r="J57" s="38">
        <v>0</v>
      </c>
    </row>
    <row r="58" spans="1:10" x14ac:dyDescent="0.2">
      <c r="A58" s="38" t="s">
        <v>102</v>
      </c>
      <c r="B58" s="38">
        <v>0</v>
      </c>
      <c r="C58" s="38"/>
      <c r="D58" s="38">
        <v>0</v>
      </c>
      <c r="E58" s="38">
        <v>0</v>
      </c>
      <c r="F58" s="38">
        <v>0</v>
      </c>
      <c r="G58" s="38">
        <v>0</v>
      </c>
      <c r="H58" s="38">
        <v>0</v>
      </c>
      <c r="I58" s="38">
        <v>0</v>
      </c>
      <c r="J58" s="38">
        <v>0</v>
      </c>
    </row>
    <row r="59" spans="1:10" x14ac:dyDescent="0.2">
      <c r="A59" s="38" t="s">
        <v>103</v>
      </c>
      <c r="B59" s="38">
        <v>0</v>
      </c>
      <c r="C59" s="38"/>
      <c r="D59" s="38">
        <v>0</v>
      </c>
      <c r="E59" s="38">
        <v>0</v>
      </c>
      <c r="F59" s="38">
        <v>0</v>
      </c>
      <c r="G59" s="38">
        <v>0</v>
      </c>
      <c r="H59" s="38">
        <v>0</v>
      </c>
      <c r="I59" s="38">
        <v>0</v>
      </c>
      <c r="J59" s="38">
        <v>0</v>
      </c>
    </row>
    <row r="60" spans="1:10" x14ac:dyDescent="0.2">
      <c r="A60" s="38" t="s">
        <v>104</v>
      </c>
      <c r="B60" s="38"/>
      <c r="C60" s="38"/>
      <c r="D60" s="38">
        <v>0</v>
      </c>
      <c r="E60" s="38"/>
      <c r="F60" s="38">
        <v>0</v>
      </c>
      <c r="G60" s="38">
        <v>0</v>
      </c>
      <c r="H60" s="38"/>
      <c r="I60" s="38"/>
      <c r="J60" s="38"/>
    </row>
    <row r="61" spans="1:10" x14ac:dyDescent="0.2">
      <c r="A61" s="38" t="s">
        <v>105</v>
      </c>
      <c r="B61" s="38"/>
      <c r="C61" s="38"/>
      <c r="D61" s="38">
        <v>0</v>
      </c>
      <c r="E61" s="38"/>
      <c r="F61" s="38">
        <v>0</v>
      </c>
      <c r="G61" s="38">
        <v>0</v>
      </c>
      <c r="H61" s="38"/>
      <c r="I61" s="38"/>
      <c r="J61" s="38"/>
    </row>
    <row r="62" spans="1:10" x14ac:dyDescent="0.2">
      <c r="A62" s="38" t="s">
        <v>106</v>
      </c>
      <c r="B62" s="38">
        <v>0</v>
      </c>
      <c r="C62" s="38"/>
      <c r="D62" s="38">
        <v>0</v>
      </c>
      <c r="E62" s="38">
        <v>0</v>
      </c>
      <c r="F62" s="38">
        <v>0</v>
      </c>
      <c r="G62" s="38">
        <v>0</v>
      </c>
      <c r="H62" s="38">
        <v>0</v>
      </c>
      <c r="I62" s="38">
        <v>0</v>
      </c>
      <c r="J62" s="38">
        <v>0</v>
      </c>
    </row>
    <row r="63" spans="1:10" x14ac:dyDescent="0.2">
      <c r="A63" s="38" t="s">
        <v>107</v>
      </c>
      <c r="B63" s="38">
        <v>0</v>
      </c>
      <c r="C63" s="38"/>
      <c r="D63" s="38">
        <v>0</v>
      </c>
      <c r="E63" s="38">
        <v>0</v>
      </c>
      <c r="F63" s="38">
        <v>0</v>
      </c>
      <c r="G63" s="38">
        <v>0</v>
      </c>
      <c r="H63" s="38">
        <v>0</v>
      </c>
      <c r="I63" s="38">
        <v>0</v>
      </c>
      <c r="J63" s="38">
        <v>0</v>
      </c>
    </row>
    <row r="64" spans="1:10" x14ac:dyDescent="0.2">
      <c r="A64" s="38" t="s">
        <v>108</v>
      </c>
      <c r="B64" s="38">
        <v>0</v>
      </c>
      <c r="C64" s="38"/>
      <c r="D64" s="38">
        <v>0</v>
      </c>
      <c r="E64" s="38">
        <v>0</v>
      </c>
      <c r="F64" s="38">
        <v>0</v>
      </c>
      <c r="G64" s="38">
        <v>0</v>
      </c>
      <c r="H64" s="38">
        <v>0</v>
      </c>
      <c r="I64" s="38">
        <v>0</v>
      </c>
      <c r="J64" s="38">
        <v>0</v>
      </c>
    </row>
    <row r="65" spans="1:10" x14ac:dyDescent="0.2">
      <c r="A65" s="38" t="s">
        <v>109</v>
      </c>
      <c r="B65" s="38">
        <v>0</v>
      </c>
      <c r="C65" s="38"/>
      <c r="D65" s="38">
        <v>0</v>
      </c>
      <c r="E65" s="38">
        <v>0</v>
      </c>
      <c r="F65" s="38">
        <v>0</v>
      </c>
      <c r="G65" s="38">
        <v>0</v>
      </c>
      <c r="H65" s="38">
        <v>0</v>
      </c>
      <c r="I65" s="38">
        <v>0</v>
      </c>
      <c r="J65" s="38">
        <v>0</v>
      </c>
    </row>
    <row r="66" spans="1:10" x14ac:dyDescent="0.2">
      <c r="A66" s="38" t="s">
        <v>110</v>
      </c>
      <c r="B66" s="38">
        <v>0</v>
      </c>
      <c r="C66" s="38"/>
      <c r="D66" s="38">
        <v>0</v>
      </c>
      <c r="E66" s="38">
        <v>0</v>
      </c>
      <c r="F66" s="38">
        <v>0</v>
      </c>
      <c r="G66" s="38">
        <v>0</v>
      </c>
      <c r="H66" s="38">
        <v>0</v>
      </c>
      <c r="I66" s="38">
        <v>0</v>
      </c>
      <c r="J66" s="38">
        <v>0</v>
      </c>
    </row>
    <row r="67" spans="1:10" x14ac:dyDescent="0.2">
      <c r="A67" s="38" t="s">
        <v>111</v>
      </c>
      <c r="B67" s="38">
        <v>0</v>
      </c>
      <c r="C67" s="38"/>
      <c r="D67" s="38">
        <v>0</v>
      </c>
      <c r="E67" s="38">
        <v>0</v>
      </c>
      <c r="F67" s="38">
        <v>0</v>
      </c>
      <c r="G67" s="38">
        <v>0</v>
      </c>
      <c r="H67" s="38">
        <v>0</v>
      </c>
      <c r="I67" s="38">
        <v>0</v>
      </c>
      <c r="J67" s="38">
        <v>0</v>
      </c>
    </row>
    <row r="68" spans="1:10" x14ac:dyDescent="0.2">
      <c r="A68" s="38" t="s">
        <v>112</v>
      </c>
      <c r="B68" s="38">
        <v>6.0800000000000002E-6</v>
      </c>
      <c r="C68" s="38"/>
      <c r="D68" s="38">
        <v>4.8099999999999997E-6</v>
      </c>
      <c r="E68" s="38">
        <v>0</v>
      </c>
      <c r="F68" s="38">
        <v>9.0799999999999995E-6</v>
      </c>
      <c r="G68" s="38">
        <v>2.83E-6</v>
      </c>
      <c r="H68" s="38"/>
      <c r="I68" s="38"/>
      <c r="J68" s="38">
        <v>5.0299999999999997E-3</v>
      </c>
    </row>
    <row r="69" spans="1:10" x14ac:dyDescent="0.2">
      <c r="A69" s="38" t="s">
        <v>113</v>
      </c>
      <c r="B69" s="38">
        <v>0</v>
      </c>
      <c r="C69" s="38"/>
      <c r="D69" s="38">
        <v>0</v>
      </c>
      <c r="E69" s="38">
        <v>0</v>
      </c>
      <c r="F69" s="104">
        <v>3.9999999999999998E-7</v>
      </c>
      <c r="G69" s="38">
        <v>1.8199999999999999E-6</v>
      </c>
      <c r="H69" s="38"/>
      <c r="I69" s="38"/>
      <c r="J69" s="38">
        <v>0</v>
      </c>
    </row>
    <row r="70" spans="1:10" x14ac:dyDescent="0.2">
      <c r="A70" s="38" t="s">
        <v>114</v>
      </c>
      <c r="B70" s="38">
        <v>0</v>
      </c>
      <c r="C70" s="38"/>
      <c r="D70" s="38">
        <v>0</v>
      </c>
      <c r="E70" s="38">
        <v>0</v>
      </c>
      <c r="F70" s="38">
        <v>0</v>
      </c>
      <c r="G70" s="38">
        <v>0</v>
      </c>
      <c r="H70" s="38"/>
      <c r="I70" s="38"/>
      <c r="J70" s="38">
        <v>0</v>
      </c>
    </row>
    <row r="71" spans="1:10" x14ac:dyDescent="0.2">
      <c r="A71" s="38" t="s">
        <v>115</v>
      </c>
      <c r="B71" s="38">
        <v>0</v>
      </c>
      <c r="C71" s="38"/>
      <c r="D71" s="38">
        <v>1.2E-5</v>
      </c>
      <c r="E71" s="38">
        <v>0</v>
      </c>
      <c r="F71" s="38">
        <v>3.0700000000000001E-5</v>
      </c>
      <c r="G71" s="38">
        <v>5.6500000000000001E-6</v>
      </c>
      <c r="H71" s="38"/>
      <c r="I71" s="38"/>
      <c r="J71" s="38">
        <v>0</v>
      </c>
    </row>
    <row r="72" spans="1:10" x14ac:dyDescent="0.2">
      <c r="A72" s="38" t="s">
        <v>116</v>
      </c>
      <c r="B72" s="38">
        <v>0</v>
      </c>
      <c r="C72" s="38"/>
      <c r="D72" s="38">
        <v>4.0999999999999999E-7</v>
      </c>
      <c r="E72" s="38">
        <v>0</v>
      </c>
      <c r="F72" s="38">
        <v>4.1699999999999997E-5</v>
      </c>
      <c r="G72" s="38">
        <v>5.4299999999999997E-6</v>
      </c>
      <c r="H72" s="38"/>
      <c r="I72" s="38"/>
      <c r="J72" s="38">
        <v>2.0600000000000002E-3</v>
      </c>
    </row>
    <row r="73" spans="1:10" x14ac:dyDescent="0.2">
      <c r="A73" s="38" t="s">
        <v>117</v>
      </c>
      <c r="B73" s="38">
        <v>3.5E-4</v>
      </c>
      <c r="C73" s="38"/>
      <c r="D73" s="38"/>
      <c r="E73" s="38">
        <v>0</v>
      </c>
      <c r="F73" s="38">
        <v>0</v>
      </c>
      <c r="G73" s="38">
        <v>0</v>
      </c>
      <c r="H73" s="38"/>
      <c r="I73" s="38"/>
      <c r="J73" s="38">
        <v>1.7899999999999999E-3</v>
      </c>
    </row>
    <row r="74" spans="1:10" x14ac:dyDescent="0.2">
      <c r="A74" s="38" t="s">
        <v>118</v>
      </c>
      <c r="B74" s="38">
        <v>1.63E-4</v>
      </c>
      <c r="C74" s="38"/>
      <c r="D74" s="38"/>
      <c r="E74" s="38">
        <v>0</v>
      </c>
      <c r="F74" s="38">
        <v>0</v>
      </c>
      <c r="G74" s="38">
        <v>4.9100000000000001E-5</v>
      </c>
      <c r="H74" s="38"/>
      <c r="I74" s="38"/>
      <c r="J74" s="38">
        <v>8.1799999999999998E-3</v>
      </c>
    </row>
    <row r="75" spans="1:10" x14ac:dyDescent="0.2">
      <c r="A75" s="38" t="s">
        <v>119</v>
      </c>
      <c r="B75" s="38">
        <v>0</v>
      </c>
      <c r="C75" s="38"/>
      <c r="D75" s="38"/>
      <c r="E75" s="38">
        <v>0</v>
      </c>
      <c r="F75" s="38"/>
      <c r="G75" s="38"/>
      <c r="H75" s="38"/>
      <c r="I75" s="38"/>
      <c r="J75" s="38">
        <v>2.2699999999999999E-3</v>
      </c>
    </row>
    <row r="76" spans="1:10" x14ac:dyDescent="0.2">
      <c r="A76" s="38" t="s">
        <v>120</v>
      </c>
      <c r="B76" s="38">
        <v>0</v>
      </c>
      <c r="C76" s="38"/>
      <c r="D76" s="38"/>
      <c r="E76" s="38">
        <v>0</v>
      </c>
      <c r="F76" s="38"/>
      <c r="G76" s="38"/>
      <c r="H76" s="38"/>
      <c r="I76" s="38"/>
      <c r="J76" s="38">
        <v>2.2699999999999999E-3</v>
      </c>
    </row>
    <row r="77" spans="1:10" x14ac:dyDescent="0.2">
      <c r="A77" s="38" t="s">
        <v>121</v>
      </c>
      <c r="B77" s="38">
        <v>0</v>
      </c>
      <c r="C77" s="38"/>
      <c r="D77" s="38">
        <v>0</v>
      </c>
      <c r="E77" s="38">
        <v>0</v>
      </c>
      <c r="F77" s="38">
        <v>0</v>
      </c>
      <c r="G77" s="38">
        <v>0</v>
      </c>
      <c r="H77" s="38"/>
      <c r="I77" s="38"/>
      <c r="J77" s="38">
        <v>1.81E-3</v>
      </c>
    </row>
    <row r="78" spans="1:10" x14ac:dyDescent="0.2">
      <c r="A78" s="38" t="s">
        <v>122</v>
      </c>
      <c r="B78" s="38">
        <v>5.4299999999999998E-5</v>
      </c>
      <c r="C78" s="38"/>
      <c r="D78" s="38"/>
      <c r="E78" s="38">
        <v>0</v>
      </c>
      <c r="F78" s="38">
        <v>8.4400000000000005E-5</v>
      </c>
      <c r="G78" s="38"/>
      <c r="H78" s="38"/>
      <c r="I78" s="38"/>
      <c r="J78" s="38">
        <v>4.4000000000000003E-3</v>
      </c>
    </row>
    <row r="79" spans="1:10" x14ac:dyDescent="0.2">
      <c r="A79" s="38" t="s">
        <v>123</v>
      </c>
      <c r="B79" s="38">
        <v>0</v>
      </c>
      <c r="C79" s="38"/>
      <c r="D79" s="38">
        <v>1.8900000000000001E-7</v>
      </c>
      <c r="E79" s="38">
        <v>0</v>
      </c>
      <c r="F79" s="38">
        <v>3.3200000000000001E-7</v>
      </c>
      <c r="G79" s="38">
        <v>0</v>
      </c>
      <c r="H79" s="38"/>
      <c r="I79" s="38"/>
      <c r="J79" s="38">
        <v>0</v>
      </c>
    </row>
    <row r="80" spans="1:10" x14ac:dyDescent="0.2">
      <c r="A80" s="38" t="s">
        <v>124</v>
      </c>
      <c r="B80" s="38">
        <v>0</v>
      </c>
      <c r="C80" s="38"/>
      <c r="D80" s="38">
        <v>0</v>
      </c>
      <c r="E80" s="38">
        <v>0</v>
      </c>
      <c r="F80" s="38">
        <v>0</v>
      </c>
      <c r="G80" s="38">
        <v>0</v>
      </c>
      <c r="H80" s="38"/>
      <c r="I80" s="38"/>
      <c r="J80" s="38">
        <v>0</v>
      </c>
    </row>
    <row r="81" spans="1:10" x14ac:dyDescent="0.2">
      <c r="A81" s="38" t="s">
        <v>125</v>
      </c>
      <c r="B81" s="38">
        <v>0</v>
      </c>
      <c r="C81" s="38"/>
      <c r="D81" s="38">
        <v>0</v>
      </c>
      <c r="E81" s="38">
        <v>0</v>
      </c>
      <c r="F81" s="38">
        <v>0</v>
      </c>
      <c r="G81" s="38">
        <v>0</v>
      </c>
      <c r="H81" s="38"/>
      <c r="I81" s="38"/>
      <c r="J81" s="38">
        <v>0</v>
      </c>
    </row>
    <row r="82" spans="1:10" x14ac:dyDescent="0.2">
      <c r="A82" s="38" t="s">
        <v>126</v>
      </c>
      <c r="B82" s="38">
        <v>0</v>
      </c>
      <c r="C82" s="38"/>
      <c r="D82" s="38">
        <v>0</v>
      </c>
      <c r="E82" s="38">
        <v>0</v>
      </c>
      <c r="F82" s="38">
        <v>0</v>
      </c>
      <c r="G82" s="38">
        <v>0</v>
      </c>
      <c r="H82" s="38"/>
      <c r="I82" s="38"/>
      <c r="J82" s="38">
        <v>0</v>
      </c>
    </row>
    <row r="83" spans="1:10" x14ac:dyDescent="0.2">
      <c r="A83" s="38" t="s">
        <v>127</v>
      </c>
      <c r="B83" s="38"/>
      <c r="C83" s="38"/>
      <c r="D83" s="38">
        <v>0</v>
      </c>
      <c r="E83" s="38">
        <v>0</v>
      </c>
      <c r="F83" s="38">
        <v>0</v>
      </c>
      <c r="G83" s="38">
        <v>0</v>
      </c>
      <c r="H83" s="38"/>
      <c r="I83" s="38"/>
      <c r="J83" s="38">
        <v>8.5099999999999998E-4</v>
      </c>
    </row>
    <row r="84" spans="1:10" x14ac:dyDescent="0.2">
      <c r="A84" s="38" t="s">
        <v>128</v>
      </c>
      <c r="B84" s="38"/>
      <c r="C84" s="38"/>
      <c r="D84" s="38"/>
      <c r="E84" s="38">
        <v>0</v>
      </c>
      <c r="F84" s="38">
        <v>0</v>
      </c>
      <c r="G84" s="38">
        <v>0</v>
      </c>
      <c r="H84" s="38"/>
      <c r="I84" s="38"/>
      <c r="J84" s="38">
        <v>8.5099999999999998E-4</v>
      </c>
    </row>
    <row r="85" spans="1:10" x14ac:dyDescent="0.2">
      <c r="A85" s="38" t="s">
        <v>129</v>
      </c>
      <c r="B85" s="38">
        <v>0</v>
      </c>
      <c r="C85" s="38"/>
      <c r="D85" s="38">
        <v>0</v>
      </c>
      <c r="E85" s="38">
        <v>0</v>
      </c>
      <c r="F85" s="38">
        <v>0</v>
      </c>
      <c r="G85" s="38">
        <v>0</v>
      </c>
      <c r="H85" s="38"/>
      <c r="I85" s="38"/>
      <c r="J85" s="38">
        <v>0</v>
      </c>
    </row>
    <row r="86" spans="1:10" x14ac:dyDescent="0.2">
      <c r="A86" s="38" t="s">
        <v>130</v>
      </c>
      <c r="B86" s="38">
        <v>0</v>
      </c>
      <c r="C86" s="38"/>
      <c r="D86" s="38">
        <v>0</v>
      </c>
      <c r="E86" s="38">
        <v>0</v>
      </c>
      <c r="F86" s="38">
        <v>0</v>
      </c>
      <c r="G86" s="38">
        <v>0</v>
      </c>
      <c r="H86" s="38"/>
      <c r="I86" s="38"/>
      <c r="J86" s="38">
        <v>0</v>
      </c>
    </row>
    <row r="87" spans="1:10" x14ac:dyDescent="0.2">
      <c r="A87" s="38" t="s">
        <v>131</v>
      </c>
      <c r="B87" s="38"/>
      <c r="C87" s="38"/>
      <c r="D87" s="38">
        <v>0</v>
      </c>
      <c r="E87" s="38">
        <v>0</v>
      </c>
      <c r="F87" s="104">
        <v>4.4999999999999999E-8</v>
      </c>
      <c r="G87" s="38">
        <v>0</v>
      </c>
      <c r="H87" s="38"/>
      <c r="I87" s="38"/>
      <c r="J87" s="38"/>
    </row>
    <row r="88" spans="1:10" x14ac:dyDescent="0.2">
      <c r="A88" s="38" t="s">
        <v>132</v>
      </c>
      <c r="B88" s="38"/>
      <c r="C88" s="38"/>
      <c r="D88" s="38">
        <v>0</v>
      </c>
      <c r="E88" s="38">
        <v>0</v>
      </c>
      <c r="F88" s="38">
        <v>0</v>
      </c>
      <c r="G88" s="104">
        <v>9.9999999999999995E-8</v>
      </c>
      <c r="H88" s="38"/>
      <c r="I88" s="38"/>
      <c r="J88" s="38"/>
    </row>
    <row r="89" spans="1:10" x14ac:dyDescent="0.2">
      <c r="A89" s="38" t="s">
        <v>133</v>
      </c>
      <c r="B89" s="38">
        <v>0</v>
      </c>
      <c r="C89" s="38"/>
      <c r="D89" s="38">
        <v>0</v>
      </c>
      <c r="E89" s="38">
        <v>0</v>
      </c>
      <c r="F89" s="38">
        <v>0</v>
      </c>
      <c r="G89" s="38">
        <v>0</v>
      </c>
      <c r="H89" s="38"/>
      <c r="I89" s="38"/>
      <c r="J89" s="38">
        <v>0</v>
      </c>
    </row>
    <row r="90" spans="1:10" x14ac:dyDescent="0.2">
      <c r="A90" s="38" t="s">
        <v>134</v>
      </c>
      <c r="B90" s="38">
        <v>0</v>
      </c>
      <c r="C90" s="38"/>
      <c r="D90" s="38">
        <v>0</v>
      </c>
      <c r="E90" s="38">
        <v>0</v>
      </c>
      <c r="F90" s="38">
        <v>0</v>
      </c>
      <c r="G90" s="38">
        <v>0</v>
      </c>
      <c r="H90" s="38"/>
      <c r="I90" s="38"/>
      <c r="J90" s="38">
        <v>0</v>
      </c>
    </row>
    <row r="91" spans="1:10" x14ac:dyDescent="0.2">
      <c r="A91" s="38" t="s">
        <v>135</v>
      </c>
      <c r="B91" s="38">
        <v>0</v>
      </c>
      <c r="C91" s="38"/>
      <c r="D91" s="38">
        <v>0</v>
      </c>
      <c r="E91" s="38">
        <v>0</v>
      </c>
      <c r="F91" s="38">
        <v>0</v>
      </c>
      <c r="G91" s="38">
        <v>0</v>
      </c>
      <c r="H91" s="38"/>
      <c r="I91" s="38"/>
      <c r="J91" s="38">
        <v>0</v>
      </c>
    </row>
    <row r="92" spans="1:10" x14ac:dyDescent="0.2">
      <c r="A92" s="38" t="s">
        <v>136</v>
      </c>
      <c r="B92" s="38">
        <v>0</v>
      </c>
      <c r="C92" s="38"/>
      <c r="D92" s="38">
        <v>0</v>
      </c>
      <c r="E92" s="38">
        <v>0</v>
      </c>
      <c r="F92" s="38">
        <v>0</v>
      </c>
      <c r="G92" s="38">
        <v>0</v>
      </c>
      <c r="H92" s="38"/>
      <c r="I92" s="38"/>
      <c r="J92" s="38">
        <v>0</v>
      </c>
    </row>
    <row r="93" spans="1:10" x14ac:dyDescent="0.2">
      <c r="A93" s="38" t="s">
        <v>137</v>
      </c>
      <c r="B93" s="38">
        <v>0</v>
      </c>
      <c r="C93" s="38"/>
      <c r="D93" s="38">
        <v>0</v>
      </c>
      <c r="E93" s="38">
        <v>0</v>
      </c>
      <c r="F93" s="38">
        <v>0</v>
      </c>
      <c r="G93" s="38">
        <v>0</v>
      </c>
      <c r="H93" s="38"/>
      <c r="I93" s="38"/>
      <c r="J93" s="38">
        <v>0</v>
      </c>
    </row>
    <row r="94" spans="1:10" x14ac:dyDescent="0.2">
      <c r="A94" s="38" t="s">
        <v>138</v>
      </c>
      <c r="B94" s="38">
        <v>0</v>
      </c>
      <c r="C94" s="38"/>
      <c r="D94" s="38">
        <v>0</v>
      </c>
      <c r="E94" s="38">
        <v>0</v>
      </c>
      <c r="F94" s="38">
        <v>0</v>
      </c>
      <c r="G94" s="38">
        <v>0</v>
      </c>
      <c r="H94" s="38"/>
      <c r="I94" s="38"/>
      <c r="J94" s="38">
        <v>0</v>
      </c>
    </row>
    <row r="95" spans="1:10" x14ac:dyDescent="0.2">
      <c r="A95" s="38" t="s">
        <v>139</v>
      </c>
      <c r="B95" s="38">
        <v>0</v>
      </c>
      <c r="C95" s="38"/>
      <c r="D95" s="38">
        <v>0</v>
      </c>
      <c r="E95" s="38">
        <v>0</v>
      </c>
      <c r="F95" s="104">
        <v>4.3999999999999997E-9</v>
      </c>
      <c r="G95" s="38">
        <v>2.9299999999999999E-7</v>
      </c>
      <c r="H95" s="38"/>
      <c r="I95" s="38"/>
      <c r="J95" s="38">
        <v>0</v>
      </c>
    </row>
    <row r="96" spans="1:10" x14ac:dyDescent="0.2">
      <c r="A96" s="38" t="s">
        <v>140</v>
      </c>
      <c r="B96" s="38">
        <v>0</v>
      </c>
      <c r="C96" s="38"/>
      <c r="D96" s="38">
        <v>0</v>
      </c>
      <c r="E96" s="38">
        <v>0</v>
      </c>
      <c r="F96" s="38">
        <v>0</v>
      </c>
      <c r="G96" s="38">
        <v>0</v>
      </c>
      <c r="H96" s="38"/>
      <c r="I96" s="38"/>
      <c r="J96" s="38">
        <v>0</v>
      </c>
    </row>
    <row r="97" spans="1:10" x14ac:dyDescent="0.2">
      <c r="A97" s="38" t="s">
        <v>141</v>
      </c>
      <c r="B97" s="38">
        <v>0</v>
      </c>
      <c r="C97" s="38"/>
      <c r="D97" s="38">
        <v>0</v>
      </c>
      <c r="E97" s="38">
        <v>0</v>
      </c>
      <c r="F97" s="38">
        <v>6.75E-7</v>
      </c>
      <c r="G97" s="38">
        <v>1.8199999999999999E-6</v>
      </c>
      <c r="H97" s="38"/>
      <c r="I97" s="38"/>
      <c r="J97" s="38">
        <v>0</v>
      </c>
    </row>
    <row r="98" spans="1:10" x14ac:dyDescent="0.2">
      <c r="A98" s="38" t="s">
        <v>142</v>
      </c>
      <c r="B98" s="38">
        <v>0</v>
      </c>
      <c r="C98" s="38"/>
      <c r="D98" s="38">
        <v>0</v>
      </c>
      <c r="E98" s="38">
        <v>0</v>
      </c>
      <c r="F98" s="38">
        <v>9.1800000000000004E-7</v>
      </c>
      <c r="G98" s="38">
        <v>1.75E-6</v>
      </c>
      <c r="H98" s="38"/>
      <c r="I98" s="38"/>
      <c r="J98" s="38">
        <v>0</v>
      </c>
    </row>
    <row r="99" spans="1:10" x14ac:dyDescent="0.2">
      <c r="A99" s="38" t="s">
        <v>143</v>
      </c>
      <c r="B99" s="38">
        <v>0</v>
      </c>
      <c r="C99" s="38"/>
      <c r="D99" s="38">
        <v>0</v>
      </c>
      <c r="E99" s="38">
        <v>0</v>
      </c>
      <c r="F99" s="38">
        <v>0</v>
      </c>
      <c r="G99" s="38">
        <v>0</v>
      </c>
      <c r="H99" s="38"/>
      <c r="I99" s="38"/>
      <c r="J99" s="38">
        <v>0</v>
      </c>
    </row>
    <row r="100" spans="1:10" x14ac:dyDescent="0.2">
      <c r="A100" s="38" t="s">
        <v>144</v>
      </c>
      <c r="B100" s="38">
        <v>0</v>
      </c>
      <c r="C100" s="38"/>
      <c r="D100" s="38">
        <v>0</v>
      </c>
      <c r="E100" s="38">
        <v>0</v>
      </c>
      <c r="F100" s="38">
        <v>0</v>
      </c>
      <c r="G100" s="38">
        <v>1.5800000000000001E-5</v>
      </c>
      <c r="H100" s="38"/>
      <c r="I100" s="38"/>
      <c r="J100" s="38">
        <v>0</v>
      </c>
    </row>
    <row r="101" spans="1:10" x14ac:dyDescent="0.2">
      <c r="A101" s="38" t="s">
        <v>145</v>
      </c>
      <c r="B101" s="38">
        <v>0</v>
      </c>
      <c r="C101" s="38"/>
      <c r="D101" s="38">
        <v>0</v>
      </c>
      <c r="E101" s="38">
        <v>0</v>
      </c>
      <c r="F101" s="38"/>
      <c r="G101" s="38"/>
      <c r="H101" s="38"/>
      <c r="I101" s="38"/>
      <c r="J101" s="38">
        <v>0</v>
      </c>
    </row>
    <row r="102" spans="1:10" x14ac:dyDescent="0.2">
      <c r="A102" s="38" t="s">
        <v>146</v>
      </c>
      <c r="B102" s="38">
        <v>0</v>
      </c>
      <c r="C102" s="38"/>
      <c r="D102" s="38">
        <v>0</v>
      </c>
      <c r="E102" s="38">
        <v>0</v>
      </c>
      <c r="F102" s="38"/>
      <c r="G102" s="38"/>
      <c r="H102" s="38"/>
      <c r="I102" s="38"/>
      <c r="J102" s="38">
        <v>0</v>
      </c>
    </row>
    <row r="103" spans="1:10" x14ac:dyDescent="0.2">
      <c r="A103" s="38" t="s">
        <v>147</v>
      </c>
      <c r="B103" s="38">
        <v>0</v>
      </c>
      <c r="C103" s="38"/>
      <c r="D103" s="38">
        <v>0</v>
      </c>
      <c r="E103" s="38">
        <v>0</v>
      </c>
      <c r="F103" s="38">
        <v>0</v>
      </c>
      <c r="G103" s="38">
        <v>0</v>
      </c>
      <c r="H103" s="38"/>
      <c r="I103" s="38"/>
      <c r="J103" s="38">
        <v>0</v>
      </c>
    </row>
    <row r="104" spans="1:10" x14ac:dyDescent="0.2">
      <c r="A104" s="38" t="s">
        <v>148</v>
      </c>
      <c r="B104" s="38">
        <v>0</v>
      </c>
      <c r="C104" s="38"/>
      <c r="D104" s="38">
        <v>0</v>
      </c>
      <c r="E104" s="38">
        <v>0</v>
      </c>
      <c r="F104" s="38">
        <v>1.86E-6</v>
      </c>
      <c r="G104" s="38"/>
      <c r="H104" s="38"/>
      <c r="I104" s="38"/>
      <c r="J104" s="38">
        <v>0</v>
      </c>
    </row>
    <row r="105" spans="1:10" x14ac:dyDescent="0.2">
      <c r="A105" s="38" t="s">
        <v>149</v>
      </c>
      <c r="B105" s="38">
        <v>0</v>
      </c>
      <c r="C105" s="38"/>
      <c r="D105" s="38">
        <v>0</v>
      </c>
      <c r="E105" s="38">
        <v>0</v>
      </c>
      <c r="F105" s="104">
        <v>7.3099999999999998E-9</v>
      </c>
      <c r="G105" s="38">
        <v>0</v>
      </c>
      <c r="H105" s="38"/>
      <c r="I105" s="38"/>
      <c r="J105" s="38">
        <v>0</v>
      </c>
    </row>
    <row r="106" spans="1:10" x14ac:dyDescent="0.2">
      <c r="A106" s="38" t="s">
        <v>150</v>
      </c>
      <c r="B106" s="38">
        <v>0</v>
      </c>
      <c r="C106" s="38"/>
      <c r="D106" s="38">
        <v>0</v>
      </c>
      <c r="E106" s="38">
        <v>0</v>
      </c>
      <c r="F106" s="38">
        <v>0</v>
      </c>
      <c r="G106" s="38">
        <v>0</v>
      </c>
      <c r="H106" s="38"/>
      <c r="I106" s="38"/>
      <c r="J106" s="38">
        <v>0</v>
      </c>
    </row>
    <row r="107" spans="1:10" x14ac:dyDescent="0.2">
      <c r="A107" s="38" t="s">
        <v>151</v>
      </c>
      <c r="B107" s="38">
        <v>0</v>
      </c>
      <c r="C107" s="38"/>
      <c r="D107" s="38">
        <v>0</v>
      </c>
      <c r="E107" s="38">
        <v>0</v>
      </c>
      <c r="F107" s="38">
        <v>0</v>
      </c>
      <c r="G107" s="38">
        <v>0</v>
      </c>
      <c r="H107" s="38"/>
      <c r="I107" s="38"/>
      <c r="J107" s="38">
        <v>0</v>
      </c>
    </row>
    <row r="108" spans="1:10" x14ac:dyDescent="0.2">
      <c r="A108" s="38" t="s">
        <v>152</v>
      </c>
      <c r="B108" s="38">
        <v>0</v>
      </c>
      <c r="C108" s="38"/>
      <c r="D108" s="38">
        <v>0</v>
      </c>
      <c r="E108" s="38">
        <v>0</v>
      </c>
      <c r="F108" s="38">
        <v>0</v>
      </c>
      <c r="G108" s="38">
        <v>0</v>
      </c>
      <c r="H108" s="38"/>
      <c r="I108" s="38"/>
      <c r="J108" s="38">
        <v>0</v>
      </c>
    </row>
    <row r="109" spans="1:10" x14ac:dyDescent="0.2">
      <c r="A109" s="38" t="s">
        <v>153</v>
      </c>
      <c r="B109" s="38">
        <v>0</v>
      </c>
      <c r="C109" s="38"/>
      <c r="D109" s="38">
        <v>0</v>
      </c>
      <c r="E109" s="38">
        <v>0</v>
      </c>
      <c r="F109" s="38">
        <v>0</v>
      </c>
      <c r="G109" s="38">
        <v>0</v>
      </c>
      <c r="H109" s="38"/>
      <c r="I109" s="38"/>
      <c r="J109" s="38">
        <v>0</v>
      </c>
    </row>
    <row r="110" spans="1:10" x14ac:dyDescent="0.2">
      <c r="A110" s="38" t="s">
        <v>154</v>
      </c>
      <c r="B110" s="38">
        <v>0</v>
      </c>
      <c r="C110" s="38"/>
      <c r="D110" s="38">
        <v>0</v>
      </c>
      <c r="E110" s="38">
        <v>0</v>
      </c>
      <c r="F110" s="38">
        <v>0</v>
      </c>
      <c r="G110" s="38">
        <v>0</v>
      </c>
      <c r="H110" s="38"/>
      <c r="I110" s="38"/>
      <c r="J110" s="38">
        <v>0</v>
      </c>
    </row>
    <row r="111" spans="1:10" x14ac:dyDescent="0.2">
      <c r="A111" s="38" t="s">
        <v>155</v>
      </c>
      <c r="B111" s="38">
        <v>0</v>
      </c>
      <c r="C111" s="38"/>
      <c r="D111" s="38">
        <v>0</v>
      </c>
      <c r="E111" s="38">
        <v>0</v>
      </c>
      <c r="F111" s="38">
        <v>0</v>
      </c>
      <c r="G111" s="38">
        <v>0</v>
      </c>
      <c r="H111" s="38"/>
      <c r="I111" s="38"/>
      <c r="J111" s="38">
        <v>0</v>
      </c>
    </row>
    <row r="112" spans="1:10" x14ac:dyDescent="0.2">
      <c r="A112" s="38" t="s">
        <v>156</v>
      </c>
      <c r="B112" s="38">
        <v>0</v>
      </c>
      <c r="C112" s="38"/>
      <c r="D112" s="38">
        <v>0</v>
      </c>
      <c r="E112" s="38">
        <v>0</v>
      </c>
      <c r="F112" s="38">
        <v>0</v>
      </c>
      <c r="G112" s="38">
        <v>0</v>
      </c>
      <c r="H112" s="38"/>
      <c r="I112" s="38"/>
      <c r="J112" s="38">
        <v>0</v>
      </c>
    </row>
    <row r="113" spans="1:10" x14ac:dyDescent="0.2">
      <c r="A113" s="38" t="s">
        <v>157</v>
      </c>
      <c r="B113" s="38">
        <v>0</v>
      </c>
      <c r="C113" s="38"/>
      <c r="D113" s="38">
        <v>0</v>
      </c>
      <c r="E113" s="38">
        <v>0</v>
      </c>
      <c r="F113" s="104">
        <v>9.9099999999999999E-10</v>
      </c>
      <c r="G113" s="38">
        <v>0</v>
      </c>
      <c r="H113" s="38"/>
      <c r="I113" s="38"/>
      <c r="J113" s="38">
        <v>0</v>
      </c>
    </row>
    <row r="114" spans="1:10" x14ac:dyDescent="0.2">
      <c r="A114" s="38" t="s">
        <v>158</v>
      </c>
      <c r="B114" s="38">
        <v>0</v>
      </c>
      <c r="C114" s="38"/>
      <c r="D114" s="38">
        <v>0</v>
      </c>
      <c r="E114" s="38">
        <v>0</v>
      </c>
      <c r="F114" s="38">
        <v>0</v>
      </c>
      <c r="G114" s="104">
        <v>3.2199999999999997E-8</v>
      </c>
      <c r="H114" s="38"/>
      <c r="I114" s="38"/>
      <c r="J114" s="38">
        <v>0</v>
      </c>
    </row>
    <row r="115" spans="1:10" x14ac:dyDescent="0.2">
      <c r="A115" s="38" t="s">
        <v>159</v>
      </c>
      <c r="B115" s="38">
        <v>0</v>
      </c>
      <c r="C115" s="38"/>
      <c r="D115" s="38">
        <v>0</v>
      </c>
      <c r="E115" s="38">
        <v>0</v>
      </c>
      <c r="F115" s="38">
        <v>0</v>
      </c>
      <c r="G115" s="38">
        <v>0</v>
      </c>
      <c r="H115" s="38"/>
      <c r="I115" s="38"/>
      <c r="J115" s="38">
        <v>0</v>
      </c>
    </row>
    <row r="116" spans="1:10" x14ac:dyDescent="0.2">
      <c r="A116" s="38" t="s">
        <v>160</v>
      </c>
      <c r="B116" s="38">
        <v>0</v>
      </c>
      <c r="C116" s="38"/>
      <c r="D116" s="38">
        <v>0</v>
      </c>
      <c r="E116" s="38">
        <v>0</v>
      </c>
      <c r="F116" s="38">
        <v>0</v>
      </c>
      <c r="G116" s="38">
        <v>0</v>
      </c>
      <c r="H116" s="38"/>
      <c r="I116" s="38"/>
      <c r="J116" s="38">
        <v>0</v>
      </c>
    </row>
    <row r="117" spans="1:10" x14ac:dyDescent="0.2">
      <c r="A117" s="38" t="s">
        <v>161</v>
      </c>
      <c r="B117" s="38">
        <v>0</v>
      </c>
      <c r="C117" s="38"/>
      <c r="D117" s="38">
        <v>0</v>
      </c>
      <c r="E117" s="38">
        <v>0</v>
      </c>
      <c r="F117" s="38">
        <v>0</v>
      </c>
      <c r="G117" s="38">
        <v>0</v>
      </c>
      <c r="H117" s="38"/>
      <c r="I117" s="38"/>
      <c r="J117" s="38">
        <v>0</v>
      </c>
    </row>
    <row r="118" spans="1:10" x14ac:dyDescent="0.2">
      <c r="A118" s="38" t="s">
        <v>162</v>
      </c>
      <c r="B118" s="38">
        <v>0</v>
      </c>
      <c r="C118" s="38"/>
      <c r="D118" s="38">
        <v>0</v>
      </c>
      <c r="E118" s="38">
        <v>0</v>
      </c>
      <c r="F118" s="38">
        <v>0</v>
      </c>
      <c r="G118" s="38">
        <v>0</v>
      </c>
      <c r="H118" s="38"/>
      <c r="I118" s="38"/>
      <c r="J118" s="38">
        <v>0</v>
      </c>
    </row>
    <row r="119" spans="1:10" x14ac:dyDescent="0.2">
      <c r="A119" s="38" t="s">
        <v>163</v>
      </c>
      <c r="B119" s="38">
        <v>0</v>
      </c>
      <c r="C119" s="38"/>
      <c r="D119" s="38">
        <v>0</v>
      </c>
      <c r="E119" s="38">
        <v>0</v>
      </c>
      <c r="F119" s="38">
        <v>0</v>
      </c>
      <c r="G119" s="38">
        <v>0</v>
      </c>
      <c r="H119" s="38"/>
      <c r="I119" s="38"/>
      <c r="J119" s="38">
        <v>0</v>
      </c>
    </row>
    <row r="120" spans="1:10" x14ac:dyDescent="0.2">
      <c r="A120" s="38" t="s">
        <v>164</v>
      </c>
      <c r="B120" s="38">
        <v>0</v>
      </c>
      <c r="C120" s="38"/>
      <c r="D120" s="38">
        <v>0</v>
      </c>
      <c r="E120" s="38">
        <v>0</v>
      </c>
      <c r="F120" s="38">
        <v>0</v>
      </c>
      <c r="G120" s="38">
        <v>0</v>
      </c>
      <c r="H120" s="38"/>
      <c r="I120" s="38"/>
      <c r="J120" s="38">
        <v>0</v>
      </c>
    </row>
    <row r="121" spans="1:10" x14ac:dyDescent="0.2">
      <c r="A121" s="38" t="s">
        <v>165</v>
      </c>
      <c r="B121" s="38">
        <v>0</v>
      </c>
      <c r="C121" s="38"/>
      <c r="D121" s="38">
        <v>0</v>
      </c>
      <c r="E121" s="38">
        <v>0</v>
      </c>
      <c r="F121" s="38">
        <v>0</v>
      </c>
      <c r="G121" s="38">
        <v>0</v>
      </c>
      <c r="H121" s="38">
        <v>0</v>
      </c>
      <c r="I121" s="38">
        <v>0</v>
      </c>
      <c r="J121" s="38">
        <v>0</v>
      </c>
    </row>
    <row r="122" spans="1:10" x14ac:dyDescent="0.2">
      <c r="A122" s="38" t="s">
        <v>166</v>
      </c>
      <c r="B122" s="38">
        <v>0</v>
      </c>
      <c r="C122" s="38"/>
      <c r="D122" s="38">
        <v>0</v>
      </c>
      <c r="E122" s="38">
        <v>0</v>
      </c>
      <c r="F122" s="38">
        <v>0</v>
      </c>
      <c r="G122" s="38">
        <v>0</v>
      </c>
      <c r="H122" s="38"/>
      <c r="I122" s="38"/>
      <c r="J122" s="38">
        <v>0</v>
      </c>
    </row>
    <row r="123" spans="1:10" x14ac:dyDescent="0.2">
      <c r="A123" s="38" t="s">
        <v>167</v>
      </c>
      <c r="B123" s="38">
        <v>0</v>
      </c>
      <c r="C123" s="38"/>
      <c r="D123" s="38">
        <v>0</v>
      </c>
      <c r="E123" s="38">
        <v>0</v>
      </c>
      <c r="F123" s="38">
        <v>0</v>
      </c>
      <c r="G123" s="38">
        <v>0</v>
      </c>
      <c r="H123" s="38"/>
      <c r="I123" s="38"/>
      <c r="J123" s="38">
        <v>0</v>
      </c>
    </row>
    <row r="124" spans="1:10" x14ac:dyDescent="0.2">
      <c r="A124" s="38" t="s">
        <v>168</v>
      </c>
      <c r="B124" s="38">
        <v>0</v>
      </c>
      <c r="C124" s="38"/>
      <c r="D124" s="38"/>
      <c r="E124" s="38">
        <v>0</v>
      </c>
      <c r="F124" s="38">
        <v>0</v>
      </c>
      <c r="G124" s="38">
        <v>0</v>
      </c>
      <c r="H124" s="38"/>
      <c r="I124" s="38"/>
      <c r="J124" s="38">
        <v>0</v>
      </c>
    </row>
    <row r="125" spans="1:10" x14ac:dyDescent="0.2">
      <c r="A125" s="38" t="s">
        <v>169</v>
      </c>
      <c r="B125" s="38">
        <v>0</v>
      </c>
      <c r="C125" s="38"/>
      <c r="D125" s="38"/>
      <c r="E125" s="38">
        <v>0</v>
      </c>
      <c r="F125" s="38">
        <v>0</v>
      </c>
      <c r="G125" s="38">
        <v>0</v>
      </c>
      <c r="H125" s="38"/>
      <c r="I125" s="38"/>
      <c r="J125" s="38">
        <v>0</v>
      </c>
    </row>
    <row r="126" spans="1:10" x14ac:dyDescent="0.2">
      <c r="A126" s="38" t="s">
        <v>170</v>
      </c>
      <c r="B126" s="38">
        <v>0</v>
      </c>
      <c r="C126" s="38"/>
      <c r="D126" s="38"/>
      <c r="E126" s="38">
        <v>0</v>
      </c>
      <c r="F126" s="38"/>
      <c r="G126" s="38"/>
      <c r="H126" s="38"/>
      <c r="I126" s="38"/>
      <c r="J126" s="38">
        <v>0</v>
      </c>
    </row>
    <row r="127" spans="1:10" x14ac:dyDescent="0.2">
      <c r="A127" s="38" t="s">
        <v>171</v>
      </c>
      <c r="B127" s="38">
        <v>0</v>
      </c>
      <c r="C127" s="38"/>
      <c r="D127" s="38"/>
      <c r="E127" s="38">
        <v>0</v>
      </c>
      <c r="F127" s="38"/>
      <c r="G127" s="38"/>
      <c r="H127" s="38"/>
      <c r="I127" s="38"/>
      <c r="J127" s="38">
        <v>0</v>
      </c>
    </row>
    <row r="128" spans="1:10" x14ac:dyDescent="0.2">
      <c r="A128" s="38" t="s">
        <v>172</v>
      </c>
      <c r="B128" s="38">
        <v>0</v>
      </c>
      <c r="C128" s="38"/>
      <c r="D128" s="38">
        <v>0</v>
      </c>
      <c r="E128" s="38">
        <v>0</v>
      </c>
      <c r="F128" s="38">
        <v>0</v>
      </c>
      <c r="G128" s="38">
        <v>0</v>
      </c>
      <c r="H128" s="38"/>
      <c r="I128" s="38"/>
      <c r="J128" s="38">
        <v>0</v>
      </c>
    </row>
    <row r="129" spans="1:10" x14ac:dyDescent="0.2">
      <c r="A129" s="38" t="s">
        <v>173</v>
      </c>
      <c r="B129" s="38">
        <v>0</v>
      </c>
      <c r="C129" s="38"/>
      <c r="D129" s="38"/>
      <c r="E129" s="38"/>
      <c r="F129" s="38">
        <v>0</v>
      </c>
      <c r="G129" s="38"/>
      <c r="H129" s="38"/>
      <c r="I129" s="38"/>
      <c r="J129" s="38">
        <v>0</v>
      </c>
    </row>
    <row r="130" spans="1:10" x14ac:dyDescent="0.2">
      <c r="A130" s="38" t="s">
        <v>174</v>
      </c>
      <c r="B130" s="38">
        <v>0</v>
      </c>
      <c r="C130" s="38"/>
      <c r="D130" s="38">
        <v>0</v>
      </c>
      <c r="E130" s="38">
        <v>0</v>
      </c>
      <c r="F130" s="38">
        <v>0</v>
      </c>
      <c r="G130" s="38">
        <v>0</v>
      </c>
      <c r="H130" s="38"/>
      <c r="I130" s="38"/>
      <c r="J130" s="38">
        <v>0</v>
      </c>
    </row>
    <row r="131" spans="1:10" x14ac:dyDescent="0.2">
      <c r="A131" s="38" t="s">
        <v>175</v>
      </c>
      <c r="B131" s="38">
        <v>0</v>
      </c>
      <c r="C131" s="38"/>
      <c r="D131" s="38">
        <v>0</v>
      </c>
      <c r="E131" s="38">
        <v>0</v>
      </c>
      <c r="F131" s="38">
        <v>0</v>
      </c>
      <c r="G131" s="38">
        <v>0</v>
      </c>
      <c r="H131" s="38">
        <v>0</v>
      </c>
      <c r="I131" s="38">
        <v>0</v>
      </c>
      <c r="J131" s="38">
        <v>0</v>
      </c>
    </row>
    <row r="132" spans="1:10" x14ac:dyDescent="0.2">
      <c r="A132" s="38" t="s">
        <v>176</v>
      </c>
      <c r="B132" s="38">
        <v>0</v>
      </c>
      <c r="C132" s="38"/>
      <c r="D132" s="38">
        <v>0</v>
      </c>
      <c r="E132" s="38">
        <v>0</v>
      </c>
      <c r="F132" s="38">
        <v>0</v>
      </c>
      <c r="G132" s="38">
        <v>0</v>
      </c>
      <c r="H132" s="38">
        <v>0</v>
      </c>
      <c r="I132" s="38">
        <v>0</v>
      </c>
      <c r="J132" s="38">
        <v>0</v>
      </c>
    </row>
    <row r="133" spans="1:10" x14ac:dyDescent="0.2">
      <c r="A133" s="38" t="s">
        <v>177</v>
      </c>
      <c r="B133" s="38">
        <v>0</v>
      </c>
      <c r="C133" s="38"/>
      <c r="D133" s="38">
        <v>0</v>
      </c>
      <c r="E133" s="38">
        <v>0</v>
      </c>
      <c r="F133" s="38">
        <v>0</v>
      </c>
      <c r="G133" s="38">
        <v>0</v>
      </c>
      <c r="H133" s="38">
        <v>0</v>
      </c>
      <c r="I133" s="38">
        <v>0</v>
      </c>
      <c r="J133" s="38">
        <v>0</v>
      </c>
    </row>
    <row r="134" spans="1:10" x14ac:dyDescent="0.2">
      <c r="A134" s="38" t="s">
        <v>178</v>
      </c>
      <c r="B134" s="38"/>
      <c r="C134" s="38"/>
      <c r="D134" s="38">
        <v>0</v>
      </c>
      <c r="E134" s="38">
        <v>0</v>
      </c>
      <c r="F134" s="38">
        <v>0</v>
      </c>
      <c r="G134" s="38">
        <v>0</v>
      </c>
      <c r="H134" s="38"/>
      <c r="I134" s="38"/>
      <c r="J134" s="38">
        <v>0</v>
      </c>
    </row>
    <row r="135" spans="1:10" x14ac:dyDescent="0.2">
      <c r="A135" s="38" t="s">
        <v>179</v>
      </c>
      <c r="B135" s="38"/>
      <c r="C135" s="38"/>
      <c r="D135" s="38"/>
      <c r="E135" s="38"/>
      <c r="F135" s="38">
        <v>0</v>
      </c>
      <c r="G135" s="38">
        <v>0</v>
      </c>
      <c r="H135" s="38"/>
      <c r="I135" s="38"/>
      <c r="J135" s="38">
        <v>0</v>
      </c>
    </row>
    <row r="136" spans="1:10" x14ac:dyDescent="0.2">
      <c r="A136" s="38" t="s">
        <v>180</v>
      </c>
      <c r="B136" s="38">
        <v>0</v>
      </c>
      <c r="C136" s="38"/>
      <c r="D136" s="38">
        <v>0</v>
      </c>
      <c r="E136" s="38">
        <v>0</v>
      </c>
      <c r="F136" s="38">
        <v>0</v>
      </c>
      <c r="G136" s="38">
        <v>0</v>
      </c>
      <c r="H136" s="38">
        <v>0</v>
      </c>
      <c r="I136" s="38">
        <v>0</v>
      </c>
      <c r="J136" s="38">
        <v>0</v>
      </c>
    </row>
    <row r="137" spans="1:10" x14ac:dyDescent="0.2">
      <c r="A137" s="38" t="s">
        <v>181</v>
      </c>
      <c r="B137" s="38">
        <v>0</v>
      </c>
      <c r="C137" s="38"/>
      <c r="D137" s="38">
        <v>0</v>
      </c>
      <c r="E137" s="38">
        <v>0</v>
      </c>
      <c r="F137" s="38">
        <v>0</v>
      </c>
      <c r="G137" s="38">
        <v>0</v>
      </c>
      <c r="H137" s="38">
        <v>0</v>
      </c>
      <c r="I137" s="38">
        <v>0</v>
      </c>
      <c r="J137" s="38">
        <v>0</v>
      </c>
    </row>
    <row r="138" spans="1:10" x14ac:dyDescent="0.2">
      <c r="A138" s="38" t="s">
        <v>182</v>
      </c>
      <c r="B138" s="38"/>
      <c r="C138" s="38"/>
      <c r="D138" s="38">
        <v>0</v>
      </c>
      <c r="E138" s="38"/>
      <c r="F138" s="38">
        <v>0</v>
      </c>
      <c r="G138" s="38">
        <v>0</v>
      </c>
      <c r="H138" s="38"/>
      <c r="I138" s="38"/>
      <c r="J138" s="38"/>
    </row>
    <row r="139" spans="1:10" x14ac:dyDescent="0.2">
      <c r="A139" s="38" t="s">
        <v>183</v>
      </c>
      <c r="B139" s="38"/>
      <c r="C139" s="38"/>
      <c r="D139" s="38">
        <v>0</v>
      </c>
      <c r="E139" s="38"/>
      <c r="F139" s="38">
        <v>0</v>
      </c>
      <c r="G139" s="38">
        <v>0</v>
      </c>
      <c r="H139" s="38"/>
      <c r="I139" s="38"/>
      <c r="J139" s="38"/>
    </row>
    <row r="140" spans="1:10" x14ac:dyDescent="0.2">
      <c r="A140" s="38" t="s">
        <v>184</v>
      </c>
      <c r="B140" s="38">
        <v>0</v>
      </c>
      <c r="C140" s="38"/>
      <c r="D140" s="38">
        <v>0</v>
      </c>
      <c r="E140" s="38">
        <v>0</v>
      </c>
      <c r="F140" s="38">
        <v>0</v>
      </c>
      <c r="G140" s="38">
        <v>0</v>
      </c>
      <c r="H140" s="38">
        <v>0</v>
      </c>
      <c r="I140" s="38">
        <v>0</v>
      </c>
      <c r="J140" s="38">
        <v>0</v>
      </c>
    </row>
    <row r="141" spans="1:10" x14ac:dyDescent="0.2">
      <c r="A141" s="38" t="s">
        <v>185</v>
      </c>
      <c r="B141" s="38">
        <v>0</v>
      </c>
      <c r="C141" s="38"/>
      <c r="D141" s="38">
        <v>0</v>
      </c>
      <c r="E141" s="38">
        <v>0</v>
      </c>
      <c r="F141" s="38">
        <v>0</v>
      </c>
      <c r="G141" s="38">
        <v>0</v>
      </c>
      <c r="H141" s="38">
        <v>0</v>
      </c>
      <c r="I141" s="38">
        <v>0</v>
      </c>
      <c r="J141" s="38">
        <v>0</v>
      </c>
    </row>
    <row r="142" spans="1:10" x14ac:dyDescent="0.2">
      <c r="A142" s="38" t="s">
        <v>186</v>
      </c>
      <c r="B142" s="38">
        <v>0</v>
      </c>
      <c r="C142" s="38"/>
      <c r="D142" s="38">
        <v>0</v>
      </c>
      <c r="E142" s="38">
        <v>0</v>
      </c>
      <c r="F142" s="38">
        <v>0</v>
      </c>
      <c r="G142" s="38">
        <v>0</v>
      </c>
      <c r="H142" s="38">
        <v>0</v>
      </c>
      <c r="I142" s="38">
        <v>0</v>
      </c>
      <c r="J142" s="38">
        <v>0</v>
      </c>
    </row>
    <row r="143" spans="1:10" x14ac:dyDescent="0.2">
      <c r="A143" s="38" t="s">
        <v>187</v>
      </c>
      <c r="B143" s="38">
        <v>0</v>
      </c>
      <c r="C143" s="38"/>
      <c r="D143" s="38">
        <v>0</v>
      </c>
      <c r="E143" s="38">
        <v>0</v>
      </c>
      <c r="F143" s="38">
        <v>0</v>
      </c>
      <c r="G143" s="38">
        <v>0</v>
      </c>
      <c r="H143" s="38">
        <v>0</v>
      </c>
      <c r="I143" s="38">
        <v>0</v>
      </c>
      <c r="J143" s="38">
        <v>0</v>
      </c>
    </row>
    <row r="144" spans="1:10" x14ac:dyDescent="0.2">
      <c r="A144" s="38" t="s">
        <v>188</v>
      </c>
      <c r="B144" s="38">
        <v>0</v>
      </c>
      <c r="C144" s="38"/>
      <c r="D144" s="38">
        <v>0</v>
      </c>
      <c r="E144" s="38">
        <v>0</v>
      </c>
      <c r="F144" s="38">
        <v>0</v>
      </c>
      <c r="G144" s="38">
        <v>0</v>
      </c>
      <c r="H144" s="38">
        <v>0</v>
      </c>
      <c r="I144" s="38">
        <v>0</v>
      </c>
      <c r="J144" s="38">
        <v>0</v>
      </c>
    </row>
    <row r="145" spans="1:10" x14ac:dyDescent="0.2">
      <c r="A145" s="38" t="s">
        <v>189</v>
      </c>
      <c r="B145" s="38">
        <v>0</v>
      </c>
      <c r="C145" s="38"/>
      <c r="D145" s="38">
        <v>0</v>
      </c>
      <c r="E145" s="38">
        <v>0</v>
      </c>
      <c r="F145" s="38">
        <v>0</v>
      </c>
      <c r="G145" s="38">
        <v>0</v>
      </c>
      <c r="H145" s="38">
        <v>0</v>
      </c>
      <c r="I145" s="38">
        <v>0</v>
      </c>
      <c r="J145" s="38">
        <v>0</v>
      </c>
    </row>
    <row r="146" spans="1:10" x14ac:dyDescent="0.2">
      <c r="A146" s="38" t="s">
        <v>190</v>
      </c>
      <c r="B146" s="38">
        <v>0</v>
      </c>
      <c r="C146" s="38"/>
      <c r="D146" s="38">
        <v>7.5299999999999999E-6</v>
      </c>
      <c r="E146" s="38">
        <v>0</v>
      </c>
      <c r="F146" s="38">
        <v>2.5899999999999999E-5</v>
      </c>
      <c r="G146" s="38">
        <v>2.83E-6</v>
      </c>
      <c r="H146" s="38"/>
      <c r="I146" s="38"/>
      <c r="J146" s="38">
        <v>0</v>
      </c>
    </row>
    <row r="147" spans="1:10" x14ac:dyDescent="0.2">
      <c r="A147" s="38" t="s">
        <v>191</v>
      </c>
      <c r="B147" s="38">
        <v>0</v>
      </c>
      <c r="C147" s="38"/>
      <c r="D147" s="38">
        <v>5.13E-7</v>
      </c>
      <c r="E147" s="38">
        <v>0</v>
      </c>
      <c r="F147" s="38">
        <v>7.0400000000000004E-5</v>
      </c>
      <c r="G147" s="38">
        <v>5.4299999999999997E-6</v>
      </c>
      <c r="H147" s="38"/>
      <c r="I147" s="38"/>
      <c r="J147" s="38">
        <v>0</v>
      </c>
    </row>
    <row r="148" spans="1:10" x14ac:dyDescent="0.2">
      <c r="A148" s="38" t="s">
        <v>192</v>
      </c>
      <c r="B148" s="38">
        <v>0</v>
      </c>
      <c r="C148" s="38"/>
      <c r="D148" s="38"/>
      <c r="E148" s="38">
        <v>0</v>
      </c>
      <c r="F148" s="38">
        <v>0</v>
      </c>
      <c r="G148" s="38">
        <v>0</v>
      </c>
      <c r="H148" s="38"/>
      <c r="I148" s="38"/>
      <c r="J148" s="38">
        <v>0</v>
      </c>
    </row>
    <row r="149" spans="1:10" x14ac:dyDescent="0.2">
      <c r="A149" s="38" t="s">
        <v>193</v>
      </c>
      <c r="B149" s="38">
        <v>0</v>
      </c>
      <c r="C149" s="38"/>
      <c r="D149" s="38"/>
      <c r="E149" s="38">
        <v>0</v>
      </c>
      <c r="F149" s="38">
        <v>0</v>
      </c>
      <c r="G149" s="38">
        <v>4.9100000000000001E-5</v>
      </c>
      <c r="H149" s="38"/>
      <c r="I149" s="38"/>
      <c r="J149" s="38">
        <v>0</v>
      </c>
    </row>
    <row r="150" spans="1:10" x14ac:dyDescent="0.2">
      <c r="A150" s="38" t="s">
        <v>194</v>
      </c>
      <c r="B150" s="38">
        <v>0</v>
      </c>
      <c r="C150" s="38"/>
      <c r="D150" s="38"/>
      <c r="E150" s="38">
        <v>0</v>
      </c>
      <c r="F150" s="38"/>
      <c r="G150" s="38"/>
      <c r="H150" s="38"/>
      <c r="I150" s="38"/>
      <c r="J150" s="38">
        <v>0</v>
      </c>
    </row>
    <row r="151" spans="1:10" x14ac:dyDescent="0.2">
      <c r="A151" s="38" t="s">
        <v>195</v>
      </c>
      <c r="B151" s="38">
        <v>0</v>
      </c>
      <c r="C151" s="38"/>
      <c r="D151" s="38"/>
      <c r="E151" s="38">
        <v>0</v>
      </c>
      <c r="F151" s="38"/>
      <c r="G151" s="38"/>
      <c r="H151" s="38"/>
      <c r="I151" s="38"/>
      <c r="J151" s="38">
        <v>0</v>
      </c>
    </row>
    <row r="152" spans="1:10" x14ac:dyDescent="0.2">
      <c r="A152" s="38" t="s">
        <v>196</v>
      </c>
      <c r="B152" s="38">
        <v>0</v>
      </c>
      <c r="C152" s="38"/>
      <c r="D152" s="38">
        <v>0</v>
      </c>
      <c r="E152" s="38">
        <v>0</v>
      </c>
      <c r="F152" s="38">
        <v>0</v>
      </c>
      <c r="G152" s="38">
        <v>0</v>
      </c>
      <c r="H152" s="38"/>
      <c r="I152" s="38"/>
      <c r="J152" s="38">
        <v>0</v>
      </c>
    </row>
    <row r="153" spans="1:10" x14ac:dyDescent="0.2">
      <c r="A153" s="38" t="s">
        <v>197</v>
      </c>
      <c r="B153" s="38">
        <v>0</v>
      </c>
      <c r="C153" s="38"/>
      <c r="D153" s="38"/>
      <c r="E153" s="38">
        <v>0</v>
      </c>
      <c r="F153" s="38">
        <v>1.4200000000000001E-4</v>
      </c>
      <c r="G153" s="38"/>
      <c r="H153" s="38"/>
      <c r="I153" s="38"/>
      <c r="J153" s="38">
        <v>0</v>
      </c>
    </row>
    <row r="154" spans="1:10" x14ac:dyDescent="0.2">
      <c r="A154" s="38" t="s">
        <v>198</v>
      </c>
      <c r="B154" s="38">
        <v>0</v>
      </c>
      <c r="C154" s="38"/>
      <c r="D154" s="38">
        <v>2.36E-7</v>
      </c>
      <c r="E154" s="38">
        <v>0</v>
      </c>
      <c r="F154" s="38">
        <v>5.6100000000000001E-7</v>
      </c>
      <c r="G154" s="38">
        <v>0</v>
      </c>
      <c r="H154" s="38"/>
      <c r="I154" s="38"/>
      <c r="J154" s="38">
        <v>0</v>
      </c>
    </row>
    <row r="155" spans="1:10" x14ac:dyDescent="0.2">
      <c r="A155" s="38" t="s">
        <v>199</v>
      </c>
      <c r="B155" s="38">
        <v>0</v>
      </c>
      <c r="C155" s="38"/>
      <c r="D155" s="38">
        <v>0</v>
      </c>
      <c r="E155" s="38">
        <v>0</v>
      </c>
      <c r="F155" s="38">
        <v>0</v>
      </c>
      <c r="G155" s="38">
        <v>0</v>
      </c>
      <c r="H155" s="38"/>
      <c r="I155" s="38"/>
      <c r="J155" s="38">
        <v>0</v>
      </c>
    </row>
    <row r="156" spans="1:10" x14ac:dyDescent="0.2">
      <c r="A156" s="38" t="s">
        <v>200</v>
      </c>
      <c r="B156" s="38">
        <v>0</v>
      </c>
      <c r="C156" s="38"/>
      <c r="D156" s="38">
        <v>0</v>
      </c>
      <c r="E156" s="38">
        <v>0</v>
      </c>
      <c r="F156" s="38">
        <v>0</v>
      </c>
      <c r="G156" s="38">
        <v>0</v>
      </c>
      <c r="H156" s="38"/>
      <c r="I156" s="38"/>
      <c r="J156" s="38">
        <v>0</v>
      </c>
    </row>
    <row r="157" spans="1:10" x14ac:dyDescent="0.2">
      <c r="A157" s="38" t="s">
        <v>201</v>
      </c>
      <c r="B157" s="38">
        <v>0</v>
      </c>
      <c r="C157" s="38"/>
      <c r="D157" s="38">
        <v>0</v>
      </c>
      <c r="E157" s="38">
        <v>0</v>
      </c>
      <c r="F157" s="38">
        <v>0</v>
      </c>
      <c r="G157" s="38">
        <v>0</v>
      </c>
      <c r="H157" s="38"/>
      <c r="I157" s="38"/>
      <c r="J157" s="38">
        <v>0</v>
      </c>
    </row>
    <row r="158" spans="1:10" x14ac:dyDescent="0.2">
      <c r="A158" s="38" t="s">
        <v>202</v>
      </c>
      <c r="B158" s="38">
        <v>0</v>
      </c>
      <c r="C158" s="38"/>
      <c r="D158" s="38">
        <v>0</v>
      </c>
      <c r="E158" s="38">
        <v>0</v>
      </c>
      <c r="F158" s="38">
        <v>0</v>
      </c>
      <c r="G158" s="38">
        <v>0</v>
      </c>
      <c r="H158" s="38"/>
      <c r="I158" s="38"/>
      <c r="J158" s="38">
        <v>0</v>
      </c>
    </row>
    <row r="159" spans="1:10" x14ac:dyDescent="0.2">
      <c r="A159" s="38" t="s">
        <v>203</v>
      </c>
      <c r="B159" s="38">
        <v>0</v>
      </c>
      <c r="C159" s="38"/>
      <c r="D159" s="38"/>
      <c r="E159" s="38">
        <v>0</v>
      </c>
      <c r="F159" s="38">
        <v>0</v>
      </c>
      <c r="G159" s="38">
        <v>0</v>
      </c>
      <c r="H159" s="38"/>
      <c r="I159" s="38"/>
      <c r="J159" s="38">
        <v>0</v>
      </c>
    </row>
    <row r="160" spans="1:10" x14ac:dyDescent="0.2">
      <c r="A160" s="38" t="s">
        <v>204</v>
      </c>
      <c r="B160" s="38">
        <v>0</v>
      </c>
      <c r="C160" s="38"/>
      <c r="D160" s="38">
        <v>0</v>
      </c>
      <c r="E160" s="38">
        <v>0</v>
      </c>
      <c r="F160" s="38">
        <v>0</v>
      </c>
      <c r="G160" s="38">
        <v>0</v>
      </c>
      <c r="H160" s="38"/>
      <c r="I160" s="38"/>
      <c r="J160" s="38">
        <v>0</v>
      </c>
    </row>
    <row r="161" spans="1:10" x14ac:dyDescent="0.2">
      <c r="A161" s="38" t="s">
        <v>205</v>
      </c>
      <c r="B161" s="38">
        <v>0</v>
      </c>
      <c r="C161" s="38"/>
      <c r="D161" s="38">
        <v>0</v>
      </c>
      <c r="E161" s="38">
        <v>0</v>
      </c>
      <c r="F161" s="38">
        <v>0</v>
      </c>
      <c r="G161" s="38">
        <v>0</v>
      </c>
      <c r="H161" s="38"/>
      <c r="I161" s="38"/>
      <c r="J161" s="38">
        <v>0</v>
      </c>
    </row>
    <row r="162" spans="1:10" x14ac:dyDescent="0.2">
      <c r="A162" s="38" t="s">
        <v>206</v>
      </c>
      <c r="B162" s="38">
        <v>0</v>
      </c>
      <c r="C162" s="38"/>
      <c r="D162" s="38">
        <v>0</v>
      </c>
      <c r="E162" s="38">
        <v>0</v>
      </c>
      <c r="F162" s="104">
        <v>7.6000000000000006E-8</v>
      </c>
      <c r="G162" s="38">
        <v>0</v>
      </c>
      <c r="H162" s="38"/>
      <c r="I162" s="38"/>
      <c r="J162" s="38">
        <v>0</v>
      </c>
    </row>
    <row r="163" spans="1:10" x14ac:dyDescent="0.2">
      <c r="A163" s="38" t="s">
        <v>207</v>
      </c>
      <c r="B163" s="38">
        <v>0</v>
      </c>
      <c r="C163" s="38"/>
      <c r="D163" s="38">
        <v>0</v>
      </c>
      <c r="E163" s="38">
        <v>0</v>
      </c>
      <c r="F163" s="38">
        <v>0</v>
      </c>
      <c r="G163" s="104">
        <v>9.9999999999999995E-8</v>
      </c>
      <c r="H163" s="38"/>
      <c r="I163" s="38"/>
      <c r="J163" s="38">
        <v>0</v>
      </c>
    </row>
    <row r="164" spans="1:10" x14ac:dyDescent="0.2">
      <c r="A164" s="38" t="s">
        <v>208</v>
      </c>
      <c r="B164" s="38">
        <v>0</v>
      </c>
      <c r="C164" s="38"/>
      <c r="D164" s="38">
        <v>0</v>
      </c>
      <c r="E164" s="38">
        <v>0</v>
      </c>
      <c r="F164" s="38">
        <v>0</v>
      </c>
      <c r="G164" s="38">
        <v>0</v>
      </c>
      <c r="H164" s="38"/>
      <c r="I164" s="38"/>
      <c r="J164" s="38">
        <v>0</v>
      </c>
    </row>
    <row r="165" spans="1:10" x14ac:dyDescent="0.2">
      <c r="A165" s="38" t="s">
        <v>209</v>
      </c>
      <c r="B165" s="38">
        <v>0</v>
      </c>
      <c r="C165" s="38"/>
      <c r="D165" s="38">
        <v>0</v>
      </c>
      <c r="E165" s="38">
        <v>0</v>
      </c>
      <c r="F165" s="38">
        <v>0</v>
      </c>
      <c r="G165" s="38">
        <v>0</v>
      </c>
      <c r="H165" s="38"/>
      <c r="I165" s="38"/>
      <c r="J165" s="38">
        <v>0</v>
      </c>
    </row>
    <row r="166" spans="1:10" x14ac:dyDescent="0.2">
      <c r="A166" s="38" t="s">
        <v>210</v>
      </c>
      <c r="B166" s="38">
        <v>0</v>
      </c>
      <c r="C166" s="38"/>
      <c r="D166" s="38">
        <v>0</v>
      </c>
      <c r="E166" s="38">
        <v>0</v>
      </c>
      <c r="F166" s="38">
        <v>0</v>
      </c>
      <c r="G166" s="38">
        <v>0</v>
      </c>
      <c r="H166" s="38"/>
      <c r="I166" s="38"/>
      <c r="J166" s="38">
        <v>0</v>
      </c>
    </row>
    <row r="167" spans="1:10" x14ac:dyDescent="0.2">
      <c r="A167" s="38" t="s">
        <v>211</v>
      </c>
      <c r="B167" s="38">
        <v>0</v>
      </c>
      <c r="C167" s="38"/>
      <c r="D167" s="38">
        <v>0</v>
      </c>
      <c r="E167" s="38">
        <v>0</v>
      </c>
      <c r="F167" s="38">
        <v>0</v>
      </c>
      <c r="G167" s="38">
        <v>0</v>
      </c>
      <c r="H167" s="38"/>
      <c r="I167" s="38"/>
      <c r="J167" s="38">
        <v>0</v>
      </c>
    </row>
    <row r="168" spans="1:10" x14ac:dyDescent="0.2">
      <c r="A168" s="38" t="s">
        <v>212</v>
      </c>
      <c r="B168" s="38">
        <v>0</v>
      </c>
      <c r="C168" s="38"/>
      <c r="D168" s="38">
        <v>0</v>
      </c>
      <c r="E168" s="38">
        <v>0</v>
      </c>
      <c r="F168" s="38">
        <v>0</v>
      </c>
      <c r="G168" s="38">
        <v>0</v>
      </c>
      <c r="H168" s="38"/>
      <c r="I168" s="38"/>
      <c r="J168" s="38">
        <v>0</v>
      </c>
    </row>
    <row r="169" spans="1:10" x14ac:dyDescent="0.2">
      <c r="A169" s="38" t="s">
        <v>213</v>
      </c>
      <c r="B169" s="38">
        <v>0</v>
      </c>
      <c r="C169" s="38"/>
      <c r="D169" s="38">
        <v>0</v>
      </c>
      <c r="E169" s="38">
        <v>0</v>
      </c>
      <c r="F169" s="38">
        <v>0</v>
      </c>
      <c r="G169" s="38">
        <v>0</v>
      </c>
      <c r="H169" s="38"/>
      <c r="I169" s="38"/>
      <c r="J169" s="38">
        <v>0</v>
      </c>
    </row>
    <row r="170" spans="1:10" x14ac:dyDescent="0.2">
      <c r="A170" s="38" t="s">
        <v>214</v>
      </c>
      <c r="B170" s="38">
        <v>0</v>
      </c>
      <c r="C170" s="38"/>
      <c r="D170" s="104">
        <v>8.7399999999999992E-9</v>
      </c>
      <c r="E170" s="38">
        <v>0</v>
      </c>
      <c r="F170" s="38">
        <v>4.7899999999999999E-5</v>
      </c>
      <c r="G170" s="38">
        <v>2.61E-6</v>
      </c>
      <c r="H170" s="38"/>
      <c r="I170" s="38"/>
      <c r="J170" s="38">
        <v>2.1100000000000001E-4</v>
      </c>
    </row>
    <row r="171" spans="1:10" x14ac:dyDescent="0.2">
      <c r="A171" s="38" t="s">
        <v>215</v>
      </c>
      <c r="B171" s="38">
        <v>0</v>
      </c>
      <c r="C171" s="38"/>
      <c r="D171" s="38"/>
      <c r="E171" s="38">
        <v>0</v>
      </c>
      <c r="F171" s="38">
        <v>0</v>
      </c>
      <c r="G171" s="38">
        <v>0</v>
      </c>
      <c r="H171" s="38"/>
      <c r="I171" s="38"/>
      <c r="J171" s="38">
        <v>3.6600000000000001E-4</v>
      </c>
    </row>
    <row r="172" spans="1:10" x14ac:dyDescent="0.2">
      <c r="A172" s="38" t="s">
        <v>216</v>
      </c>
      <c r="B172" s="38">
        <v>0</v>
      </c>
      <c r="C172" s="38"/>
      <c r="D172" s="38"/>
      <c r="E172" s="38">
        <v>0</v>
      </c>
      <c r="F172" s="38">
        <v>0</v>
      </c>
      <c r="G172" s="38">
        <v>4.7200000000000002E-5</v>
      </c>
      <c r="H172" s="38"/>
      <c r="I172" s="38"/>
      <c r="J172" s="38">
        <v>1.6800000000000001E-3</v>
      </c>
    </row>
    <row r="173" spans="1:10" x14ac:dyDescent="0.2">
      <c r="A173" s="38" t="s">
        <v>217</v>
      </c>
      <c r="B173" s="38">
        <v>0</v>
      </c>
      <c r="C173" s="38"/>
      <c r="D173" s="38"/>
      <c r="E173" s="38">
        <v>0</v>
      </c>
      <c r="F173" s="38"/>
      <c r="G173" s="38"/>
      <c r="H173" s="38"/>
      <c r="I173" s="38"/>
      <c r="J173" s="38">
        <v>4.6500000000000003E-4</v>
      </c>
    </row>
    <row r="174" spans="1:10" x14ac:dyDescent="0.2">
      <c r="A174" s="38" t="s">
        <v>218</v>
      </c>
      <c r="B174" s="38">
        <v>0</v>
      </c>
      <c r="C174" s="38"/>
      <c r="D174" s="38"/>
      <c r="E174" s="38">
        <v>0</v>
      </c>
      <c r="F174" s="38"/>
      <c r="G174" s="38"/>
      <c r="H174" s="38"/>
      <c r="I174" s="38"/>
      <c r="J174" s="38">
        <v>4.6500000000000003E-4</v>
      </c>
    </row>
    <row r="175" spans="1:10" x14ac:dyDescent="0.2">
      <c r="A175" s="38" t="s">
        <v>219</v>
      </c>
      <c r="B175" s="38">
        <v>0</v>
      </c>
      <c r="C175" s="38"/>
      <c r="D175" s="38">
        <v>0</v>
      </c>
      <c r="E175" s="38">
        <v>0</v>
      </c>
      <c r="F175" s="38">
        <v>0</v>
      </c>
      <c r="G175" s="38">
        <v>0</v>
      </c>
      <c r="H175" s="38"/>
      <c r="I175" s="38"/>
      <c r="J175" s="38">
        <v>3.6999999999999999E-4</v>
      </c>
    </row>
    <row r="176" spans="1:10" x14ac:dyDescent="0.2">
      <c r="A176" s="38" t="s">
        <v>220</v>
      </c>
      <c r="B176" s="38">
        <v>0</v>
      </c>
      <c r="C176" s="38"/>
      <c r="D176" s="38"/>
      <c r="E176" s="38">
        <v>0</v>
      </c>
      <c r="F176" s="38">
        <v>1.94E-4</v>
      </c>
      <c r="G176" s="38"/>
      <c r="H176" s="38"/>
      <c r="I176" s="38"/>
      <c r="J176" s="38">
        <v>9.01E-4</v>
      </c>
    </row>
    <row r="177" spans="1:10" x14ac:dyDescent="0.2">
      <c r="A177" s="38" t="s">
        <v>221</v>
      </c>
      <c r="B177" s="38">
        <v>0</v>
      </c>
      <c r="C177" s="38"/>
      <c r="D177" s="104">
        <v>8.0399999999999995E-9</v>
      </c>
      <c r="E177" s="38">
        <v>0</v>
      </c>
      <c r="F177" s="38">
        <v>7.6400000000000001E-7</v>
      </c>
      <c r="G177" s="38">
        <v>0</v>
      </c>
      <c r="H177" s="38"/>
      <c r="I177" s="38"/>
      <c r="J177" s="38">
        <v>0</v>
      </c>
    </row>
    <row r="178" spans="1:10" x14ac:dyDescent="0.2">
      <c r="A178" s="38" t="s">
        <v>222</v>
      </c>
      <c r="B178" s="38">
        <v>0</v>
      </c>
      <c r="C178" s="38"/>
      <c r="D178" s="38">
        <v>0</v>
      </c>
      <c r="E178" s="38">
        <v>0</v>
      </c>
      <c r="F178" s="38">
        <v>0</v>
      </c>
      <c r="G178" s="38">
        <v>0</v>
      </c>
      <c r="H178" s="38"/>
      <c r="I178" s="38"/>
      <c r="J178" s="38">
        <v>0</v>
      </c>
    </row>
    <row r="179" spans="1:10" x14ac:dyDescent="0.2">
      <c r="A179" s="38" t="s">
        <v>223</v>
      </c>
      <c r="B179" s="38">
        <v>0</v>
      </c>
      <c r="C179" s="38"/>
      <c r="D179" s="38">
        <v>0</v>
      </c>
      <c r="E179" s="38">
        <v>0</v>
      </c>
      <c r="F179" s="38">
        <v>0</v>
      </c>
      <c r="G179" s="38">
        <v>0</v>
      </c>
      <c r="H179" s="38"/>
      <c r="I179" s="38"/>
      <c r="J179" s="38">
        <v>0</v>
      </c>
    </row>
    <row r="180" spans="1:10" x14ac:dyDescent="0.2">
      <c r="A180" s="38" t="s">
        <v>224</v>
      </c>
      <c r="B180" s="38">
        <v>0</v>
      </c>
      <c r="C180" s="38"/>
      <c r="D180" s="38">
        <v>0</v>
      </c>
      <c r="E180" s="38">
        <v>0</v>
      </c>
      <c r="F180" s="38">
        <v>0</v>
      </c>
      <c r="G180" s="38">
        <v>0</v>
      </c>
      <c r="H180" s="38"/>
      <c r="I180" s="38"/>
      <c r="J180" s="38">
        <v>0</v>
      </c>
    </row>
    <row r="181" spans="1:10" x14ac:dyDescent="0.2">
      <c r="A181" s="38" t="s">
        <v>225</v>
      </c>
      <c r="B181" s="38">
        <v>0</v>
      </c>
      <c r="C181" s="38"/>
      <c r="D181" s="38">
        <v>0</v>
      </c>
      <c r="E181" s="38">
        <v>0</v>
      </c>
      <c r="F181" s="38">
        <v>0</v>
      </c>
      <c r="G181" s="38">
        <v>0</v>
      </c>
      <c r="H181" s="38"/>
      <c r="I181" s="38"/>
      <c r="J181" s="38">
        <v>1.74E-4</v>
      </c>
    </row>
    <row r="182" spans="1:10" x14ac:dyDescent="0.2">
      <c r="A182" s="38" t="s">
        <v>226</v>
      </c>
      <c r="B182" s="38">
        <v>0</v>
      </c>
      <c r="C182" s="38"/>
      <c r="D182" s="38"/>
      <c r="E182" s="38">
        <v>0</v>
      </c>
      <c r="F182" s="38">
        <v>0</v>
      </c>
      <c r="G182" s="38">
        <v>0</v>
      </c>
      <c r="H182" s="38"/>
      <c r="I182" s="38"/>
      <c r="J182" s="38">
        <v>1.74E-4</v>
      </c>
    </row>
    <row r="183" spans="1:10" x14ac:dyDescent="0.2">
      <c r="A183" s="38" t="s">
        <v>227</v>
      </c>
      <c r="B183" s="38">
        <v>0</v>
      </c>
      <c r="C183" s="38"/>
      <c r="D183" s="38">
        <v>0</v>
      </c>
      <c r="E183" s="38">
        <v>0</v>
      </c>
      <c r="F183" s="38">
        <v>0</v>
      </c>
      <c r="G183" s="38">
        <v>0</v>
      </c>
      <c r="H183" s="38"/>
      <c r="I183" s="38"/>
      <c r="J183" s="38">
        <v>0</v>
      </c>
    </row>
    <row r="184" spans="1:10" x14ac:dyDescent="0.2">
      <c r="A184" s="38" t="s">
        <v>228</v>
      </c>
      <c r="B184" s="38">
        <v>0</v>
      </c>
      <c r="C184" s="38"/>
      <c r="D184" s="38">
        <v>0</v>
      </c>
      <c r="E184" s="38">
        <v>0</v>
      </c>
      <c r="F184" s="38">
        <v>0</v>
      </c>
      <c r="G184" s="38">
        <v>0</v>
      </c>
      <c r="H184" s="38"/>
      <c r="I184" s="38"/>
      <c r="J184" s="38">
        <v>0</v>
      </c>
    </row>
    <row r="185" spans="1:10" x14ac:dyDescent="0.2">
      <c r="A185" s="38" t="s">
        <v>229</v>
      </c>
      <c r="B185" s="38">
        <v>0</v>
      </c>
      <c r="C185" s="38"/>
      <c r="D185" s="38">
        <v>0</v>
      </c>
      <c r="E185" s="38">
        <v>0</v>
      </c>
      <c r="F185" s="38">
        <v>1.03E-7</v>
      </c>
      <c r="G185" s="38">
        <v>0</v>
      </c>
      <c r="H185" s="38"/>
      <c r="I185" s="38"/>
      <c r="J185" s="38"/>
    </row>
    <row r="186" spans="1:10" x14ac:dyDescent="0.2">
      <c r="A186" s="38" t="s">
        <v>230</v>
      </c>
      <c r="B186" s="38">
        <v>0</v>
      </c>
      <c r="C186" s="38"/>
      <c r="D186" s="38">
        <v>0</v>
      </c>
      <c r="E186" s="38">
        <v>0</v>
      </c>
      <c r="F186" s="38">
        <v>0</v>
      </c>
      <c r="G186" s="104">
        <v>9.6099999999999994E-8</v>
      </c>
      <c r="H186" s="38"/>
      <c r="I186" s="38"/>
      <c r="J186" s="38"/>
    </row>
    <row r="187" spans="1:10" x14ac:dyDescent="0.2">
      <c r="A187" s="38" t="s">
        <v>231</v>
      </c>
      <c r="B187" s="38">
        <v>0</v>
      </c>
      <c r="C187" s="38"/>
      <c r="D187" s="38">
        <v>0</v>
      </c>
      <c r="E187" s="38">
        <v>0</v>
      </c>
      <c r="F187" s="38">
        <v>0</v>
      </c>
      <c r="G187" s="38">
        <v>0</v>
      </c>
      <c r="H187" s="38"/>
      <c r="I187" s="38"/>
      <c r="J187" s="38">
        <v>0</v>
      </c>
    </row>
    <row r="188" spans="1:10" x14ac:dyDescent="0.2">
      <c r="A188" s="38" t="s">
        <v>232</v>
      </c>
      <c r="B188" s="38">
        <v>0</v>
      </c>
      <c r="C188" s="38"/>
      <c r="D188" s="38">
        <v>0</v>
      </c>
      <c r="E188" s="38">
        <v>0</v>
      </c>
      <c r="F188" s="38">
        <v>0</v>
      </c>
      <c r="G188" s="38">
        <v>0</v>
      </c>
      <c r="H188" s="38"/>
      <c r="I188" s="38"/>
      <c r="J188" s="38">
        <v>0</v>
      </c>
    </row>
    <row r="189" spans="1:10" x14ac:dyDescent="0.2">
      <c r="A189" s="38" t="s">
        <v>233</v>
      </c>
      <c r="B189" s="38">
        <v>0</v>
      </c>
      <c r="C189" s="38"/>
      <c r="D189" s="38">
        <v>0</v>
      </c>
      <c r="E189" s="38">
        <v>0</v>
      </c>
      <c r="F189" s="38">
        <v>0</v>
      </c>
      <c r="G189" s="38">
        <v>0</v>
      </c>
      <c r="H189" s="38"/>
      <c r="I189" s="38"/>
      <c r="J189" s="38">
        <v>0</v>
      </c>
    </row>
    <row r="190" spans="1:10" x14ac:dyDescent="0.2">
      <c r="A190" s="38" t="s">
        <v>234</v>
      </c>
      <c r="B190" s="38">
        <v>0</v>
      </c>
      <c r="C190" s="38"/>
      <c r="D190" s="38">
        <v>0</v>
      </c>
      <c r="E190" s="38">
        <v>0</v>
      </c>
      <c r="F190" s="38">
        <v>0</v>
      </c>
      <c r="G190" s="38">
        <v>0</v>
      </c>
      <c r="H190" s="38"/>
      <c r="I190" s="38"/>
      <c r="J190" s="38">
        <v>0</v>
      </c>
    </row>
    <row r="191" spans="1:10" x14ac:dyDescent="0.2">
      <c r="A191" s="38" t="s">
        <v>235</v>
      </c>
      <c r="B191" s="38">
        <v>0</v>
      </c>
      <c r="C191" s="38"/>
      <c r="D191" s="38">
        <v>0</v>
      </c>
      <c r="E191" s="38">
        <v>0</v>
      </c>
      <c r="F191" s="38">
        <v>0</v>
      </c>
      <c r="G191" s="38">
        <v>0</v>
      </c>
      <c r="H191" s="38"/>
      <c r="I191" s="38"/>
      <c r="J191" s="38">
        <v>0</v>
      </c>
    </row>
    <row r="192" spans="1:10" x14ac:dyDescent="0.2">
      <c r="A192" s="38" t="s">
        <v>236</v>
      </c>
      <c r="B192" s="38">
        <v>0</v>
      </c>
      <c r="C192" s="38"/>
      <c r="D192" s="38">
        <v>0</v>
      </c>
      <c r="E192" s="38">
        <v>0</v>
      </c>
      <c r="F192" s="38">
        <v>0</v>
      </c>
      <c r="G192" s="38">
        <v>0</v>
      </c>
      <c r="H192" s="38"/>
      <c r="I192" s="38"/>
      <c r="J192" s="38">
        <v>0</v>
      </c>
    </row>
    <row r="193" spans="1:10" x14ac:dyDescent="0.2">
      <c r="A193" s="38" t="s">
        <v>237</v>
      </c>
      <c r="B193" s="38">
        <v>5.0400000000000002E-3</v>
      </c>
      <c r="C193" s="38"/>
      <c r="D193" s="38"/>
      <c r="E193" s="38">
        <v>0</v>
      </c>
      <c r="F193" s="38">
        <v>0</v>
      </c>
      <c r="G193" s="38">
        <v>0</v>
      </c>
      <c r="H193" s="38"/>
      <c r="I193" s="38"/>
      <c r="J193" s="38">
        <v>1.5899999999999999E-4</v>
      </c>
    </row>
    <row r="194" spans="1:10" x14ac:dyDescent="0.2">
      <c r="A194" s="38" t="s">
        <v>238</v>
      </c>
      <c r="B194" s="38">
        <v>4.6800000000000001E-3</v>
      </c>
      <c r="C194" s="38"/>
      <c r="D194" s="38"/>
      <c r="E194" s="38">
        <v>0</v>
      </c>
      <c r="F194" s="38">
        <v>0</v>
      </c>
      <c r="G194" s="38">
        <v>0</v>
      </c>
      <c r="H194" s="38"/>
      <c r="I194" s="38"/>
      <c r="J194" s="38">
        <v>1.4499999999999999E-3</v>
      </c>
    </row>
    <row r="195" spans="1:10" x14ac:dyDescent="0.2">
      <c r="A195" s="38" t="s">
        <v>239</v>
      </c>
      <c r="B195" s="38">
        <v>0</v>
      </c>
      <c r="C195" s="38"/>
      <c r="D195" s="38"/>
      <c r="E195" s="38">
        <v>0</v>
      </c>
      <c r="F195" s="38">
        <v>0</v>
      </c>
      <c r="G195" s="38">
        <v>0</v>
      </c>
      <c r="H195" s="38"/>
      <c r="I195" s="38"/>
      <c r="J195" s="38">
        <v>4.0299999999999998E-4</v>
      </c>
    </row>
    <row r="196" spans="1:10" x14ac:dyDescent="0.2">
      <c r="A196" s="38" t="s">
        <v>240</v>
      </c>
      <c r="B196" s="38">
        <v>0</v>
      </c>
      <c r="C196" s="38"/>
      <c r="D196" s="38"/>
      <c r="E196" s="38">
        <v>0</v>
      </c>
      <c r="F196" s="38">
        <v>0</v>
      </c>
      <c r="G196" s="38">
        <v>0</v>
      </c>
      <c r="H196" s="38"/>
      <c r="I196" s="38"/>
      <c r="J196" s="38">
        <v>4.0299999999999998E-4</v>
      </c>
    </row>
    <row r="197" spans="1:10" x14ac:dyDescent="0.2">
      <c r="A197" s="38" t="s">
        <v>241</v>
      </c>
      <c r="B197" s="38">
        <v>0</v>
      </c>
      <c r="C197" s="38"/>
      <c r="D197" s="38">
        <v>0</v>
      </c>
      <c r="E197" s="38">
        <v>0</v>
      </c>
      <c r="F197" s="38">
        <v>0</v>
      </c>
      <c r="G197" s="38">
        <v>0</v>
      </c>
      <c r="H197" s="38"/>
      <c r="I197" s="38"/>
      <c r="J197" s="38">
        <v>3.21E-4</v>
      </c>
    </row>
    <row r="198" spans="1:10" x14ac:dyDescent="0.2">
      <c r="A198" s="38" t="s">
        <v>242</v>
      </c>
      <c r="B198" s="38">
        <v>1.56E-3</v>
      </c>
      <c r="C198" s="38"/>
      <c r="D198" s="38"/>
      <c r="E198" s="38">
        <v>0</v>
      </c>
      <c r="F198" s="38">
        <v>0</v>
      </c>
      <c r="G198" s="38">
        <v>0</v>
      </c>
      <c r="H198" s="38"/>
      <c r="I198" s="38"/>
      <c r="J198" s="38">
        <v>7.8100000000000001E-4</v>
      </c>
    </row>
    <row r="199" spans="1:10" x14ac:dyDescent="0.2">
      <c r="A199" s="38" t="s">
        <v>243</v>
      </c>
      <c r="B199" s="38">
        <v>0</v>
      </c>
      <c r="C199" s="38"/>
      <c r="D199" s="38"/>
      <c r="E199" s="38">
        <v>0</v>
      </c>
      <c r="F199" s="38">
        <v>0</v>
      </c>
      <c r="G199" s="38">
        <v>0</v>
      </c>
      <c r="H199" s="38"/>
      <c r="I199" s="38"/>
      <c r="J199" s="38">
        <v>0</v>
      </c>
    </row>
    <row r="200" spans="1:10" x14ac:dyDescent="0.2">
      <c r="A200" s="38" t="s">
        <v>244</v>
      </c>
      <c r="B200" s="38">
        <v>0</v>
      </c>
      <c r="C200" s="38"/>
      <c r="D200" s="38"/>
      <c r="E200" s="38">
        <v>0</v>
      </c>
      <c r="F200" s="38">
        <v>0</v>
      </c>
      <c r="G200" s="38">
        <v>0</v>
      </c>
      <c r="H200" s="38"/>
      <c r="I200" s="38"/>
      <c r="J200" s="38">
        <v>0</v>
      </c>
    </row>
    <row r="201" spans="1:10" x14ac:dyDescent="0.2">
      <c r="A201" s="38" t="s">
        <v>245</v>
      </c>
      <c r="B201" s="38">
        <v>0</v>
      </c>
      <c r="C201" s="38"/>
      <c r="D201" s="38"/>
      <c r="E201" s="38">
        <v>0</v>
      </c>
      <c r="F201" s="38">
        <v>0</v>
      </c>
      <c r="G201" s="38">
        <v>0</v>
      </c>
      <c r="H201" s="38"/>
      <c r="I201" s="38"/>
      <c r="J201" s="38">
        <v>0</v>
      </c>
    </row>
    <row r="202" spans="1:10" x14ac:dyDescent="0.2">
      <c r="A202" s="38" t="s">
        <v>246</v>
      </c>
      <c r="B202" s="38">
        <v>0</v>
      </c>
      <c r="C202" s="38"/>
      <c r="D202" s="38"/>
      <c r="E202" s="38">
        <v>0</v>
      </c>
      <c r="F202" s="38">
        <v>0</v>
      </c>
      <c r="G202" s="38">
        <v>0</v>
      </c>
      <c r="H202" s="38"/>
      <c r="I202" s="38"/>
      <c r="J202" s="38">
        <v>0</v>
      </c>
    </row>
    <row r="203" spans="1:10" x14ac:dyDescent="0.2">
      <c r="A203" s="38" t="s">
        <v>247</v>
      </c>
      <c r="B203" s="38"/>
      <c r="C203" s="38"/>
      <c r="D203" s="38">
        <v>0</v>
      </c>
      <c r="E203" s="38">
        <v>0</v>
      </c>
      <c r="F203" s="38">
        <v>0</v>
      </c>
      <c r="G203" s="38">
        <v>0</v>
      </c>
      <c r="H203" s="38"/>
      <c r="I203" s="38"/>
      <c r="J203" s="38">
        <v>1.5100000000000001E-4</v>
      </c>
    </row>
    <row r="204" spans="1:10" x14ac:dyDescent="0.2">
      <c r="A204" s="38" t="s">
        <v>248</v>
      </c>
      <c r="B204" s="38"/>
      <c r="C204" s="38"/>
      <c r="D204" s="38"/>
      <c r="E204" s="38">
        <v>0</v>
      </c>
      <c r="F204" s="38">
        <v>0</v>
      </c>
      <c r="G204" s="38">
        <v>0</v>
      </c>
      <c r="H204" s="38"/>
      <c r="I204" s="38"/>
      <c r="J204" s="38">
        <v>1.5100000000000001E-4</v>
      </c>
    </row>
    <row r="205" spans="1:10" x14ac:dyDescent="0.2">
      <c r="A205" s="38" t="s">
        <v>249</v>
      </c>
      <c r="B205" s="38">
        <v>0</v>
      </c>
      <c r="C205" s="38"/>
      <c r="D205" s="38"/>
      <c r="E205" s="38">
        <v>0</v>
      </c>
      <c r="F205" s="38">
        <v>0</v>
      </c>
      <c r="G205" s="38">
        <v>0</v>
      </c>
      <c r="H205" s="38"/>
      <c r="I205" s="38"/>
      <c r="J205" s="38">
        <v>0</v>
      </c>
    </row>
    <row r="206" spans="1:10" x14ac:dyDescent="0.2">
      <c r="A206" s="38" t="s">
        <v>250</v>
      </c>
      <c r="B206" s="38">
        <v>0</v>
      </c>
      <c r="C206" s="38"/>
      <c r="D206" s="38"/>
      <c r="E206" s="38">
        <v>0</v>
      </c>
      <c r="F206" s="38">
        <v>0</v>
      </c>
      <c r="G206" s="38">
        <v>0</v>
      </c>
      <c r="H206" s="38"/>
      <c r="I206" s="38"/>
      <c r="J206" s="38">
        <v>0</v>
      </c>
    </row>
    <row r="207" spans="1:10" x14ac:dyDescent="0.2">
      <c r="A207" s="38" t="s">
        <v>251</v>
      </c>
      <c r="B207" s="38"/>
      <c r="C207" s="38"/>
      <c r="D207" s="38">
        <v>0</v>
      </c>
      <c r="E207" s="38">
        <v>0</v>
      </c>
      <c r="F207" s="38">
        <v>0</v>
      </c>
      <c r="G207" s="38">
        <v>0</v>
      </c>
      <c r="H207" s="38"/>
      <c r="I207" s="38"/>
      <c r="J207" s="38"/>
    </row>
    <row r="208" spans="1:10" x14ac:dyDescent="0.2">
      <c r="A208" s="38" t="s">
        <v>252</v>
      </c>
      <c r="B208" s="38"/>
      <c r="C208" s="38"/>
      <c r="D208" s="38">
        <v>0</v>
      </c>
      <c r="E208" s="38">
        <v>0</v>
      </c>
      <c r="F208" s="38">
        <v>0</v>
      </c>
      <c r="G208" s="38">
        <v>0</v>
      </c>
      <c r="H208" s="38"/>
      <c r="I208" s="38"/>
      <c r="J208" s="38"/>
    </row>
    <row r="209" spans="1:10" x14ac:dyDescent="0.2">
      <c r="A209" s="38" t="s">
        <v>253</v>
      </c>
      <c r="B209" s="38">
        <v>0</v>
      </c>
      <c r="C209" s="38"/>
      <c r="D209" s="38"/>
      <c r="E209" s="38">
        <v>0</v>
      </c>
      <c r="F209" s="38">
        <v>0</v>
      </c>
      <c r="G209" s="38">
        <v>0</v>
      </c>
      <c r="H209" s="38"/>
      <c r="I209" s="38"/>
      <c r="J209" s="38">
        <v>0</v>
      </c>
    </row>
    <row r="210" spans="1:10" x14ac:dyDescent="0.2">
      <c r="A210" s="38" t="s">
        <v>254</v>
      </c>
      <c r="B210" s="38">
        <v>0</v>
      </c>
      <c r="C210" s="38"/>
      <c r="D210" s="38"/>
      <c r="E210" s="38">
        <v>0</v>
      </c>
      <c r="F210" s="38">
        <v>0</v>
      </c>
      <c r="G210" s="38">
        <v>0</v>
      </c>
      <c r="H210" s="38"/>
      <c r="I210" s="38"/>
      <c r="J210" s="38">
        <v>0</v>
      </c>
    </row>
    <row r="211" spans="1:10" x14ac:dyDescent="0.2">
      <c r="A211" s="38" t="s">
        <v>255</v>
      </c>
      <c r="B211" s="38">
        <v>0</v>
      </c>
      <c r="C211" s="38"/>
      <c r="D211" s="38"/>
      <c r="E211" s="38">
        <v>0</v>
      </c>
      <c r="F211" s="38">
        <v>0</v>
      </c>
      <c r="G211" s="38">
        <v>0</v>
      </c>
      <c r="H211" s="38"/>
      <c r="I211" s="38"/>
      <c r="J211" s="38">
        <v>0</v>
      </c>
    </row>
    <row r="212" spans="1:10" x14ac:dyDescent="0.2">
      <c r="A212" s="38" t="s">
        <v>256</v>
      </c>
      <c r="B212" s="38">
        <v>0</v>
      </c>
      <c r="C212" s="38"/>
      <c r="D212" s="38"/>
      <c r="E212" s="38">
        <v>0</v>
      </c>
      <c r="F212" s="38">
        <v>0</v>
      </c>
      <c r="G212" s="38">
        <v>0</v>
      </c>
      <c r="H212" s="38"/>
      <c r="I212" s="38"/>
      <c r="J212" s="38">
        <v>0</v>
      </c>
    </row>
    <row r="213" spans="1:10" x14ac:dyDescent="0.2">
      <c r="A213" s="38" t="s">
        <v>257</v>
      </c>
      <c r="B213" s="38">
        <v>0</v>
      </c>
      <c r="C213" s="38"/>
      <c r="D213" s="38"/>
      <c r="E213" s="38">
        <v>0</v>
      </c>
      <c r="F213" s="38">
        <v>0</v>
      </c>
      <c r="G213" s="38">
        <v>0</v>
      </c>
      <c r="H213" s="38"/>
      <c r="I213" s="38"/>
      <c r="J213" s="38">
        <v>0</v>
      </c>
    </row>
    <row r="214" spans="1:10" x14ac:dyDescent="0.2">
      <c r="A214" s="38" t="s">
        <v>258</v>
      </c>
      <c r="B214" s="38">
        <v>0</v>
      </c>
      <c r="C214" s="38"/>
      <c r="D214" s="38"/>
      <c r="E214" s="38">
        <v>0</v>
      </c>
      <c r="F214" s="38">
        <v>0</v>
      </c>
      <c r="G214" s="38">
        <v>0</v>
      </c>
      <c r="H214" s="38"/>
      <c r="I214" s="38"/>
      <c r="J214" s="38">
        <v>0</v>
      </c>
    </row>
    <row r="215" spans="1:10" x14ac:dyDescent="0.2">
      <c r="A215" s="38" t="s">
        <v>259</v>
      </c>
      <c r="B215" s="38">
        <v>1.09E-3</v>
      </c>
      <c r="C215" s="38"/>
      <c r="D215" s="38"/>
      <c r="E215" s="38">
        <v>0</v>
      </c>
      <c r="F215" s="38">
        <v>0</v>
      </c>
      <c r="G215" s="38">
        <v>2.13E-4</v>
      </c>
      <c r="H215" s="38"/>
      <c r="I215" s="38"/>
      <c r="J215" s="38">
        <v>3.3300000000000001E-3</v>
      </c>
    </row>
    <row r="216" spans="1:10" x14ac:dyDescent="0.2">
      <c r="A216" s="38" t="s">
        <v>260</v>
      </c>
      <c r="B216" s="38">
        <v>0</v>
      </c>
      <c r="C216" s="38"/>
      <c r="D216" s="38"/>
      <c r="E216" s="38">
        <v>0</v>
      </c>
      <c r="F216" s="38">
        <v>0</v>
      </c>
      <c r="G216" s="38"/>
      <c r="H216" s="38"/>
      <c r="I216" s="38"/>
      <c r="J216" s="38">
        <v>1.8500000000000001E-3</v>
      </c>
    </row>
    <row r="217" spans="1:10" x14ac:dyDescent="0.2">
      <c r="A217" s="38" t="s">
        <v>261</v>
      </c>
      <c r="B217" s="38">
        <v>0</v>
      </c>
      <c r="C217" s="38"/>
      <c r="D217" s="38"/>
      <c r="E217" s="38">
        <v>0</v>
      </c>
      <c r="F217" s="38">
        <v>0</v>
      </c>
      <c r="G217" s="38"/>
      <c r="H217" s="38"/>
      <c r="I217" s="38"/>
      <c r="J217" s="38">
        <v>1.8500000000000001E-3</v>
      </c>
    </row>
    <row r="218" spans="1:10" x14ac:dyDescent="0.2">
      <c r="A218" s="38" t="s">
        <v>262</v>
      </c>
      <c r="B218" s="38">
        <v>0</v>
      </c>
      <c r="C218" s="38"/>
      <c r="D218" s="38">
        <v>0</v>
      </c>
      <c r="E218" s="38">
        <v>0</v>
      </c>
      <c r="F218" s="38">
        <v>0</v>
      </c>
      <c r="G218" s="38">
        <v>0</v>
      </c>
      <c r="H218" s="38"/>
      <c r="I218" s="38"/>
      <c r="J218" s="38">
        <v>1.47E-3</v>
      </c>
    </row>
    <row r="219" spans="1:10" x14ac:dyDescent="0.2">
      <c r="A219" s="38" t="s">
        <v>263</v>
      </c>
      <c r="B219" s="38">
        <v>7.2499999999999995E-4</v>
      </c>
      <c r="C219" s="38"/>
      <c r="D219" s="38"/>
      <c r="E219" s="38">
        <v>0</v>
      </c>
      <c r="F219" s="38">
        <v>0</v>
      </c>
      <c r="G219" s="38"/>
      <c r="H219" s="38"/>
      <c r="I219" s="38"/>
      <c r="J219" s="38">
        <v>3.5799999999999998E-3</v>
      </c>
    </row>
    <row r="220" spans="1:10" x14ac:dyDescent="0.2">
      <c r="A220" s="38" t="s">
        <v>264</v>
      </c>
      <c r="B220" s="38">
        <v>0</v>
      </c>
      <c r="C220" s="38"/>
      <c r="D220" s="38"/>
      <c r="E220" s="38">
        <v>0</v>
      </c>
      <c r="F220" s="38">
        <v>0</v>
      </c>
      <c r="G220" s="38">
        <v>0</v>
      </c>
      <c r="H220" s="38"/>
      <c r="I220" s="38"/>
      <c r="J220" s="38">
        <v>0</v>
      </c>
    </row>
    <row r="221" spans="1:10" x14ac:dyDescent="0.2">
      <c r="A221" s="38" t="s">
        <v>265</v>
      </c>
      <c r="B221" s="38">
        <v>0</v>
      </c>
      <c r="C221" s="38"/>
      <c r="D221" s="38"/>
      <c r="E221" s="38">
        <v>0</v>
      </c>
      <c r="F221" s="38">
        <v>0</v>
      </c>
      <c r="G221" s="38">
        <v>0</v>
      </c>
      <c r="H221" s="38"/>
      <c r="I221" s="38"/>
      <c r="J221" s="38">
        <v>0</v>
      </c>
    </row>
    <row r="222" spans="1:10" x14ac:dyDescent="0.2">
      <c r="A222" s="38" t="s">
        <v>266</v>
      </c>
      <c r="B222" s="38">
        <v>0</v>
      </c>
      <c r="C222" s="38"/>
      <c r="D222" s="38"/>
      <c r="E222" s="38">
        <v>0</v>
      </c>
      <c r="F222" s="38">
        <v>0</v>
      </c>
      <c r="G222" s="38">
        <v>0</v>
      </c>
      <c r="H222" s="38"/>
      <c r="I222" s="38"/>
      <c r="J222" s="38">
        <v>0</v>
      </c>
    </row>
    <row r="223" spans="1:10" x14ac:dyDescent="0.2">
      <c r="A223" s="38" t="s">
        <v>267</v>
      </c>
      <c r="B223" s="38">
        <v>0</v>
      </c>
      <c r="C223" s="38"/>
      <c r="D223" s="38"/>
      <c r="E223" s="38">
        <v>0</v>
      </c>
      <c r="F223" s="38">
        <v>0</v>
      </c>
      <c r="G223" s="38">
        <v>0</v>
      </c>
      <c r="H223" s="38"/>
      <c r="I223" s="38"/>
      <c r="J223" s="38">
        <v>0</v>
      </c>
    </row>
    <row r="224" spans="1:10" x14ac:dyDescent="0.2">
      <c r="A224" s="38" t="s">
        <v>268</v>
      </c>
      <c r="B224" s="38"/>
      <c r="C224" s="38"/>
      <c r="D224" s="38">
        <v>0</v>
      </c>
      <c r="E224" s="38">
        <v>0</v>
      </c>
      <c r="F224" s="38">
        <v>0</v>
      </c>
      <c r="G224" s="38">
        <v>0</v>
      </c>
      <c r="H224" s="38"/>
      <c r="I224" s="38"/>
      <c r="J224" s="38">
        <v>6.9200000000000002E-4</v>
      </c>
    </row>
    <row r="225" spans="1:10" x14ac:dyDescent="0.2">
      <c r="A225" s="38" t="s">
        <v>269</v>
      </c>
      <c r="B225" s="38"/>
      <c r="C225" s="38"/>
      <c r="D225" s="38"/>
      <c r="E225" s="38">
        <v>0</v>
      </c>
      <c r="F225" s="38">
        <v>0</v>
      </c>
      <c r="G225" s="38">
        <v>0</v>
      </c>
      <c r="H225" s="38"/>
      <c r="I225" s="38"/>
      <c r="J225" s="38">
        <v>6.9200000000000002E-4</v>
      </c>
    </row>
    <row r="226" spans="1:10" x14ac:dyDescent="0.2">
      <c r="A226" s="38" t="s">
        <v>270</v>
      </c>
      <c r="B226" s="38">
        <v>0</v>
      </c>
      <c r="C226" s="38"/>
      <c r="D226" s="38"/>
      <c r="E226" s="38">
        <v>0</v>
      </c>
      <c r="F226" s="38">
        <v>0</v>
      </c>
      <c r="G226" s="38">
        <v>0</v>
      </c>
      <c r="H226" s="38"/>
      <c r="I226" s="38"/>
      <c r="J226" s="38">
        <v>0</v>
      </c>
    </row>
    <row r="227" spans="1:10" x14ac:dyDescent="0.2">
      <c r="A227" s="38" t="s">
        <v>271</v>
      </c>
      <c r="B227" s="38">
        <v>0</v>
      </c>
      <c r="C227" s="38"/>
      <c r="D227" s="38"/>
      <c r="E227" s="38">
        <v>0</v>
      </c>
      <c r="F227" s="38">
        <v>0</v>
      </c>
      <c r="G227" s="38">
        <v>0</v>
      </c>
      <c r="H227" s="38"/>
      <c r="I227" s="38"/>
      <c r="J227" s="38">
        <v>0</v>
      </c>
    </row>
    <row r="228" spans="1:10" x14ac:dyDescent="0.2">
      <c r="A228" s="38" t="s">
        <v>272</v>
      </c>
      <c r="B228" s="38"/>
      <c r="C228" s="38"/>
      <c r="D228" s="38">
        <v>0</v>
      </c>
      <c r="E228" s="38">
        <v>0</v>
      </c>
      <c r="F228" s="38">
        <v>0</v>
      </c>
      <c r="G228" s="38">
        <v>0</v>
      </c>
      <c r="H228" s="38"/>
      <c r="I228" s="38"/>
      <c r="J228" s="38"/>
    </row>
    <row r="229" spans="1:10" x14ac:dyDescent="0.2">
      <c r="A229" s="38" t="s">
        <v>273</v>
      </c>
      <c r="B229" s="38"/>
      <c r="C229" s="38"/>
      <c r="D229" s="38">
        <v>0</v>
      </c>
      <c r="E229" s="38">
        <v>0</v>
      </c>
      <c r="F229" s="38">
        <v>0</v>
      </c>
      <c r="G229" s="38">
        <v>8.7000000000000003E-7</v>
      </c>
      <c r="H229" s="38"/>
      <c r="I229" s="38"/>
      <c r="J229" s="38"/>
    </row>
    <row r="230" spans="1:10" x14ac:dyDescent="0.2">
      <c r="A230" s="38" t="s">
        <v>274</v>
      </c>
      <c r="B230" s="38">
        <v>0</v>
      </c>
      <c r="C230" s="38"/>
      <c r="D230" s="38"/>
      <c r="E230" s="38">
        <v>0</v>
      </c>
      <c r="F230" s="38">
        <v>0</v>
      </c>
      <c r="G230" s="38">
        <v>0</v>
      </c>
      <c r="H230" s="38"/>
      <c r="I230" s="38"/>
      <c r="J230" s="38">
        <v>0</v>
      </c>
    </row>
    <row r="231" spans="1:10" x14ac:dyDescent="0.2">
      <c r="A231" s="38" t="s">
        <v>275</v>
      </c>
      <c r="B231" s="38">
        <v>0</v>
      </c>
      <c r="C231" s="38"/>
      <c r="D231" s="38"/>
      <c r="E231" s="38">
        <v>0</v>
      </c>
      <c r="F231" s="38">
        <v>0</v>
      </c>
      <c r="G231" s="38">
        <v>0</v>
      </c>
      <c r="H231" s="38"/>
      <c r="I231" s="38"/>
      <c r="J231" s="38">
        <v>0</v>
      </c>
    </row>
    <row r="232" spans="1:10" x14ac:dyDescent="0.2">
      <c r="A232" s="38" t="s">
        <v>276</v>
      </c>
      <c r="B232" s="38">
        <v>0</v>
      </c>
      <c r="C232" s="38"/>
      <c r="D232" s="38"/>
      <c r="E232" s="38">
        <v>0</v>
      </c>
      <c r="F232" s="38">
        <v>0</v>
      </c>
      <c r="G232" s="38">
        <v>0</v>
      </c>
      <c r="H232" s="38"/>
      <c r="I232" s="38"/>
      <c r="J232" s="38">
        <v>0</v>
      </c>
    </row>
    <row r="233" spans="1:10" x14ac:dyDescent="0.2">
      <c r="A233" s="38" t="s">
        <v>277</v>
      </c>
      <c r="B233" s="38">
        <v>0</v>
      </c>
      <c r="C233" s="38"/>
      <c r="D233" s="38"/>
      <c r="E233" s="38">
        <v>0</v>
      </c>
      <c r="F233" s="38">
        <v>0</v>
      </c>
      <c r="G233" s="38">
        <v>0</v>
      </c>
      <c r="H233" s="38"/>
      <c r="I233" s="38"/>
      <c r="J233" s="38">
        <v>0</v>
      </c>
    </row>
    <row r="234" spans="1:10" x14ac:dyDescent="0.2">
      <c r="A234" s="38" t="s">
        <v>278</v>
      </c>
      <c r="B234" s="38">
        <v>0</v>
      </c>
      <c r="C234" s="38"/>
      <c r="D234" s="38"/>
      <c r="E234" s="38">
        <v>0</v>
      </c>
      <c r="F234" s="38">
        <v>0</v>
      </c>
      <c r="G234" s="38">
        <v>0</v>
      </c>
      <c r="H234" s="38"/>
      <c r="I234" s="38"/>
      <c r="J234" s="38">
        <v>0</v>
      </c>
    </row>
    <row r="235" spans="1:10" x14ac:dyDescent="0.2">
      <c r="A235" s="38" t="s">
        <v>279</v>
      </c>
      <c r="B235" s="38">
        <v>0</v>
      </c>
      <c r="C235" s="38"/>
      <c r="D235" s="38"/>
      <c r="E235" s="38">
        <v>0</v>
      </c>
      <c r="F235" s="38">
        <v>0</v>
      </c>
      <c r="G235" s="38">
        <v>0</v>
      </c>
      <c r="H235" s="38"/>
      <c r="I235" s="38"/>
      <c r="J235" s="38">
        <v>0</v>
      </c>
    </row>
    <row r="236" spans="1:10" x14ac:dyDescent="0.2">
      <c r="A236" s="38" t="s">
        <v>280</v>
      </c>
      <c r="B236" s="38">
        <v>0</v>
      </c>
      <c r="C236" s="38"/>
      <c r="D236" s="38"/>
      <c r="E236" s="38">
        <v>0</v>
      </c>
      <c r="F236" s="38"/>
      <c r="G236" s="38"/>
      <c r="H236" s="38"/>
      <c r="I236" s="38"/>
      <c r="J236" s="38">
        <v>2.5599999999999999E-4</v>
      </c>
    </row>
    <row r="237" spans="1:10" x14ac:dyDescent="0.2">
      <c r="A237" s="38" t="s">
        <v>281</v>
      </c>
      <c r="B237" s="38">
        <v>0</v>
      </c>
      <c r="C237" s="38"/>
      <c r="D237" s="38"/>
      <c r="E237" s="38">
        <v>0</v>
      </c>
      <c r="F237" s="38"/>
      <c r="G237" s="38"/>
      <c r="H237" s="38"/>
      <c r="I237" s="38"/>
      <c r="J237" s="38">
        <v>5.1199999999999998E-4</v>
      </c>
    </row>
    <row r="238" spans="1:10" x14ac:dyDescent="0.2">
      <c r="A238" s="38" t="s">
        <v>282</v>
      </c>
      <c r="B238" s="38">
        <v>0</v>
      </c>
      <c r="C238" s="38"/>
      <c r="D238" s="38">
        <v>0</v>
      </c>
      <c r="E238" s="38">
        <v>0</v>
      </c>
      <c r="F238" s="38">
        <v>0</v>
      </c>
      <c r="G238" s="38">
        <v>0</v>
      </c>
      <c r="H238" s="38"/>
      <c r="I238" s="38"/>
      <c r="J238" s="38">
        <v>4.0700000000000003E-4</v>
      </c>
    </row>
    <row r="239" spans="1:10" x14ac:dyDescent="0.2">
      <c r="A239" s="38" t="s">
        <v>283</v>
      </c>
      <c r="B239" s="38">
        <v>0</v>
      </c>
      <c r="C239" s="38"/>
      <c r="D239" s="38"/>
      <c r="E239" s="38">
        <v>0</v>
      </c>
      <c r="F239" s="38"/>
      <c r="G239" s="38"/>
      <c r="H239" s="38"/>
      <c r="I239" s="38"/>
      <c r="J239" s="38">
        <v>9.9200000000000004E-4</v>
      </c>
    </row>
    <row r="240" spans="1:10" x14ac:dyDescent="0.2">
      <c r="A240" s="38" t="s">
        <v>284</v>
      </c>
      <c r="B240" s="38">
        <v>0</v>
      </c>
      <c r="C240" s="38"/>
      <c r="D240" s="38"/>
      <c r="E240" s="38">
        <v>0</v>
      </c>
      <c r="F240" s="38"/>
      <c r="G240" s="38">
        <v>0</v>
      </c>
      <c r="H240" s="38"/>
      <c r="I240" s="38"/>
      <c r="J240" s="38">
        <v>0</v>
      </c>
    </row>
    <row r="241" spans="1:10" x14ac:dyDescent="0.2">
      <c r="A241" s="38" t="s">
        <v>285</v>
      </c>
      <c r="B241" s="38">
        <v>0</v>
      </c>
      <c r="C241" s="38"/>
      <c r="D241" s="38"/>
      <c r="E241" s="38">
        <v>0</v>
      </c>
      <c r="F241" s="38"/>
      <c r="G241" s="38"/>
      <c r="H241" s="38"/>
      <c r="I241" s="38"/>
      <c r="J241" s="38">
        <v>0</v>
      </c>
    </row>
    <row r="242" spans="1:10" x14ac:dyDescent="0.2">
      <c r="A242" s="38" t="s">
        <v>286</v>
      </c>
      <c r="B242" s="38">
        <v>0</v>
      </c>
      <c r="C242" s="38"/>
      <c r="D242" s="38"/>
      <c r="E242" s="38">
        <v>0</v>
      </c>
      <c r="F242" s="38"/>
      <c r="G242" s="38"/>
      <c r="H242" s="38"/>
      <c r="I242" s="38"/>
      <c r="J242" s="38">
        <v>0</v>
      </c>
    </row>
    <row r="243" spans="1:10" x14ac:dyDescent="0.2">
      <c r="A243" s="38" t="s">
        <v>287</v>
      </c>
      <c r="B243" s="38">
        <v>0</v>
      </c>
      <c r="C243" s="38"/>
      <c r="D243" s="38"/>
      <c r="E243" s="38">
        <v>0</v>
      </c>
      <c r="F243" s="38"/>
      <c r="G243" s="38"/>
      <c r="H243" s="38"/>
      <c r="I243" s="38"/>
      <c r="J243" s="38">
        <v>0</v>
      </c>
    </row>
    <row r="244" spans="1:10" x14ac:dyDescent="0.2">
      <c r="A244" s="38" t="s">
        <v>288</v>
      </c>
      <c r="B244" s="38">
        <v>0</v>
      </c>
      <c r="C244" s="38"/>
      <c r="D244" s="38">
        <v>0</v>
      </c>
      <c r="E244" s="38">
        <v>0</v>
      </c>
      <c r="F244" s="38">
        <v>0</v>
      </c>
      <c r="G244" s="38">
        <v>0</v>
      </c>
      <c r="H244" s="38"/>
      <c r="I244" s="38"/>
      <c r="J244" s="38">
        <v>1.92E-4</v>
      </c>
    </row>
    <row r="245" spans="1:10" x14ac:dyDescent="0.2">
      <c r="A245" s="38" t="s">
        <v>289</v>
      </c>
      <c r="B245" s="38">
        <v>0</v>
      </c>
      <c r="C245" s="38"/>
      <c r="D245" s="38"/>
      <c r="E245" s="38">
        <v>0</v>
      </c>
      <c r="F245" s="38">
        <v>0</v>
      </c>
      <c r="G245" s="38">
        <v>0</v>
      </c>
      <c r="H245" s="38"/>
      <c r="I245" s="38"/>
      <c r="J245" s="38">
        <v>1.92E-4</v>
      </c>
    </row>
    <row r="246" spans="1:10" x14ac:dyDescent="0.2">
      <c r="A246" s="38" t="s">
        <v>290</v>
      </c>
      <c r="B246" s="38">
        <v>0</v>
      </c>
      <c r="C246" s="38"/>
      <c r="D246" s="38"/>
      <c r="E246" s="38">
        <v>0</v>
      </c>
      <c r="F246" s="38"/>
      <c r="G246" s="38"/>
      <c r="H246" s="38"/>
      <c r="I246" s="38"/>
      <c r="J246" s="38">
        <v>0</v>
      </c>
    </row>
    <row r="247" spans="1:10" x14ac:dyDescent="0.2">
      <c r="A247" s="38" t="s">
        <v>291</v>
      </c>
      <c r="B247" s="38">
        <v>0</v>
      </c>
      <c r="C247" s="38"/>
      <c r="D247" s="38"/>
      <c r="E247" s="38">
        <v>0</v>
      </c>
      <c r="F247" s="38"/>
      <c r="G247" s="38"/>
      <c r="H247" s="38"/>
      <c r="I247" s="38"/>
      <c r="J247" s="38">
        <v>0</v>
      </c>
    </row>
    <row r="248" spans="1:10" x14ac:dyDescent="0.2">
      <c r="A248" s="38" t="s">
        <v>292</v>
      </c>
      <c r="B248" s="38">
        <v>0</v>
      </c>
      <c r="C248" s="38"/>
      <c r="D248" s="38">
        <v>0</v>
      </c>
      <c r="E248" s="38">
        <v>0</v>
      </c>
      <c r="F248" s="38"/>
      <c r="G248" s="38">
        <v>0</v>
      </c>
      <c r="H248" s="38"/>
      <c r="I248" s="38"/>
      <c r="J248" s="38"/>
    </row>
    <row r="249" spans="1:10" x14ac:dyDescent="0.2">
      <c r="A249" s="38" t="s">
        <v>293</v>
      </c>
      <c r="B249" s="38">
        <v>0</v>
      </c>
      <c r="C249" s="38"/>
      <c r="D249" s="38">
        <v>0</v>
      </c>
      <c r="E249" s="38">
        <v>0</v>
      </c>
      <c r="F249" s="38">
        <v>0</v>
      </c>
      <c r="G249" s="38"/>
      <c r="H249" s="38"/>
      <c r="I249" s="38"/>
      <c r="J249" s="38"/>
    </row>
    <row r="250" spans="1:10" x14ac:dyDescent="0.2">
      <c r="A250" s="38" t="s">
        <v>294</v>
      </c>
      <c r="B250" s="38">
        <v>0</v>
      </c>
      <c r="C250" s="38"/>
      <c r="D250" s="38"/>
      <c r="E250" s="38">
        <v>0</v>
      </c>
      <c r="F250" s="38"/>
      <c r="G250" s="38"/>
      <c r="H250" s="38"/>
      <c r="I250" s="38"/>
      <c r="J250" s="38">
        <v>0</v>
      </c>
    </row>
    <row r="251" spans="1:10" x14ac:dyDescent="0.2">
      <c r="A251" s="38" t="s">
        <v>295</v>
      </c>
      <c r="B251" s="38">
        <v>0</v>
      </c>
      <c r="C251" s="38"/>
      <c r="D251" s="38"/>
      <c r="E251" s="38">
        <v>0</v>
      </c>
      <c r="F251" s="38"/>
      <c r="G251" s="38"/>
      <c r="H251" s="38"/>
      <c r="I251" s="38"/>
      <c r="J251" s="38">
        <v>0</v>
      </c>
    </row>
    <row r="252" spans="1:10" x14ac:dyDescent="0.2">
      <c r="A252" s="38" t="s">
        <v>296</v>
      </c>
      <c r="B252" s="38">
        <v>0</v>
      </c>
      <c r="C252" s="38"/>
      <c r="D252" s="38"/>
      <c r="E252" s="38">
        <v>0</v>
      </c>
      <c r="F252" s="38"/>
      <c r="G252" s="38"/>
      <c r="H252" s="38"/>
      <c r="I252" s="38"/>
      <c r="J252" s="38">
        <v>0</v>
      </c>
    </row>
    <row r="253" spans="1:10" x14ac:dyDescent="0.2">
      <c r="A253" s="38" t="s">
        <v>297</v>
      </c>
      <c r="B253" s="38">
        <v>0</v>
      </c>
      <c r="C253" s="38"/>
      <c r="D253" s="38"/>
      <c r="E253" s="38">
        <v>0</v>
      </c>
      <c r="F253" s="38"/>
      <c r="G253" s="38"/>
      <c r="H253" s="38"/>
      <c r="I253" s="38"/>
      <c r="J253" s="38">
        <v>0</v>
      </c>
    </row>
    <row r="254" spans="1:10" x14ac:dyDescent="0.2">
      <c r="A254" s="38" t="s">
        <v>298</v>
      </c>
      <c r="B254" s="38">
        <v>0</v>
      </c>
      <c r="C254" s="38"/>
      <c r="D254" s="38"/>
      <c r="E254" s="38">
        <v>0</v>
      </c>
      <c r="F254" s="38"/>
      <c r="G254" s="38"/>
      <c r="H254" s="38"/>
      <c r="I254" s="38"/>
      <c r="J254" s="38">
        <v>0</v>
      </c>
    </row>
    <row r="255" spans="1:10" x14ac:dyDescent="0.2">
      <c r="A255" s="38" t="s">
        <v>299</v>
      </c>
      <c r="B255" s="38">
        <v>0</v>
      </c>
      <c r="C255" s="38"/>
      <c r="D255" s="38"/>
      <c r="E255" s="38">
        <v>0</v>
      </c>
      <c r="F255" s="38"/>
      <c r="G255" s="38"/>
      <c r="H255" s="38"/>
      <c r="I255" s="38"/>
      <c r="J255" s="38">
        <v>0</v>
      </c>
    </row>
    <row r="256" spans="1:10" x14ac:dyDescent="0.2">
      <c r="A256" s="38" t="s">
        <v>300</v>
      </c>
      <c r="B256" s="38">
        <v>0</v>
      </c>
      <c r="C256" s="38"/>
      <c r="D256" s="38">
        <v>0</v>
      </c>
      <c r="E256" s="38">
        <v>0</v>
      </c>
      <c r="F256" s="38">
        <v>0</v>
      </c>
      <c r="G256" s="38">
        <v>0</v>
      </c>
      <c r="H256" s="38">
        <v>0</v>
      </c>
      <c r="I256" s="38">
        <v>0</v>
      </c>
      <c r="J256" s="38">
        <v>0</v>
      </c>
    </row>
    <row r="257" spans="1:10" x14ac:dyDescent="0.2">
      <c r="A257" s="38" t="s">
        <v>301</v>
      </c>
      <c r="B257" s="38">
        <v>1.5300000000000001E-4</v>
      </c>
      <c r="C257" s="38"/>
      <c r="D257" s="38">
        <v>1.8000000000000001E-4</v>
      </c>
      <c r="E257" s="38">
        <v>0</v>
      </c>
      <c r="F257" s="38">
        <v>2.9599999999999998E-4</v>
      </c>
      <c r="G257" s="38">
        <v>1.4799999999999999E-4</v>
      </c>
      <c r="H257" s="38"/>
      <c r="I257" s="38">
        <v>0</v>
      </c>
      <c r="J257" s="38">
        <v>4.4000000000000003E-3</v>
      </c>
    </row>
    <row r="258" spans="1:10" x14ac:dyDescent="0.2">
      <c r="A258" s="38" t="s">
        <v>302</v>
      </c>
      <c r="B258" s="38">
        <v>0</v>
      </c>
      <c r="C258" s="38"/>
      <c r="D258" s="38">
        <v>0</v>
      </c>
      <c r="E258" s="38">
        <v>0</v>
      </c>
      <c r="F258" s="38">
        <v>6.5200000000000003E-6</v>
      </c>
      <c r="G258" s="38">
        <v>4.7599999999999998E-5</v>
      </c>
      <c r="H258" s="38"/>
      <c r="I258" s="38">
        <v>0</v>
      </c>
      <c r="J258" s="38">
        <v>0</v>
      </c>
    </row>
    <row r="259" spans="1:10" x14ac:dyDescent="0.2">
      <c r="A259" s="38" t="s">
        <v>303</v>
      </c>
      <c r="B259" s="38">
        <v>0</v>
      </c>
      <c r="C259" s="38"/>
      <c r="D259" s="38">
        <v>0</v>
      </c>
      <c r="E259" s="38">
        <v>0</v>
      </c>
      <c r="F259" s="38">
        <v>0</v>
      </c>
      <c r="G259" s="38">
        <v>0</v>
      </c>
      <c r="H259" s="38">
        <v>0</v>
      </c>
      <c r="I259" s="38">
        <v>0</v>
      </c>
      <c r="J259" s="38">
        <v>0</v>
      </c>
    </row>
    <row r="260" spans="1:10" x14ac:dyDescent="0.2">
      <c r="A260" s="38" t="s">
        <v>304</v>
      </c>
      <c r="B260" s="38">
        <v>0</v>
      </c>
      <c r="C260" s="38"/>
      <c r="D260" s="38">
        <v>2.2499999999999999E-4</v>
      </c>
      <c r="E260" s="38">
        <v>0</v>
      </c>
      <c r="F260" s="38">
        <v>5.0000000000000001E-4</v>
      </c>
      <c r="G260" s="38">
        <v>1.4799999999999999E-4</v>
      </c>
      <c r="H260" s="38"/>
      <c r="I260" s="38">
        <v>0</v>
      </c>
      <c r="J260" s="38">
        <v>0</v>
      </c>
    </row>
    <row r="261" spans="1:10" x14ac:dyDescent="0.2">
      <c r="A261" s="38" t="s">
        <v>305</v>
      </c>
      <c r="B261" s="38">
        <v>0</v>
      </c>
      <c r="C261" s="38"/>
      <c r="D261" s="38">
        <v>7.6699999999999994E-6</v>
      </c>
      <c r="E261" s="38">
        <v>0</v>
      </c>
      <c r="F261" s="38">
        <v>6.8099999999999996E-4</v>
      </c>
      <c r="G261" s="38">
        <v>1.4200000000000001E-4</v>
      </c>
      <c r="H261" s="38"/>
      <c r="I261" s="38">
        <v>0</v>
      </c>
      <c r="J261" s="38">
        <v>9.01E-4</v>
      </c>
    </row>
    <row r="262" spans="1:10" x14ac:dyDescent="0.2">
      <c r="A262" s="38" t="s">
        <v>306</v>
      </c>
      <c r="B262" s="38">
        <v>4.4099999999999999E-3</v>
      </c>
      <c r="C262" s="38"/>
      <c r="D262" s="38"/>
      <c r="E262" s="38">
        <v>0</v>
      </c>
      <c r="F262" s="38">
        <v>0</v>
      </c>
      <c r="G262" s="38">
        <v>0</v>
      </c>
      <c r="H262" s="38"/>
      <c r="I262" s="38">
        <v>0</v>
      </c>
      <c r="J262" s="38">
        <v>7.8100000000000001E-4</v>
      </c>
    </row>
    <row r="263" spans="1:10" x14ac:dyDescent="0.2">
      <c r="A263" s="38" t="s">
        <v>307</v>
      </c>
      <c r="B263" s="38">
        <v>2.0500000000000002E-3</v>
      </c>
      <c r="C263" s="38"/>
      <c r="D263" s="38"/>
      <c r="E263" s="38">
        <v>0</v>
      </c>
      <c r="F263" s="38">
        <v>0</v>
      </c>
      <c r="G263" s="38">
        <v>1.2899999999999999E-3</v>
      </c>
      <c r="H263" s="38"/>
      <c r="I263" s="38">
        <v>0</v>
      </c>
      <c r="J263" s="38">
        <v>3.5799999999999998E-3</v>
      </c>
    </row>
    <row r="264" spans="1:10" x14ac:dyDescent="0.2">
      <c r="A264" s="38" t="s">
        <v>308</v>
      </c>
      <c r="B264" s="38">
        <v>0</v>
      </c>
      <c r="C264" s="38"/>
      <c r="D264" s="38"/>
      <c r="E264" s="38">
        <v>0</v>
      </c>
      <c r="F264" s="38"/>
      <c r="G264" s="38"/>
      <c r="H264" s="38"/>
      <c r="I264" s="38">
        <v>0</v>
      </c>
      <c r="J264" s="38">
        <v>9.9200000000000004E-4</v>
      </c>
    </row>
    <row r="265" spans="1:10" x14ac:dyDescent="0.2">
      <c r="A265" s="38" t="s">
        <v>309</v>
      </c>
      <c r="B265" s="38">
        <v>9.6299999999999999E-4</v>
      </c>
      <c r="C265" s="38"/>
      <c r="D265" s="38">
        <v>1.6800000000000001E-3</v>
      </c>
      <c r="E265" s="38">
        <v>2.0999999999999999E-3</v>
      </c>
      <c r="F265" s="38">
        <v>2.4199999999999998E-3</v>
      </c>
      <c r="G265" s="38">
        <v>1.9400000000000001E-3</v>
      </c>
      <c r="H265" s="38">
        <v>1.5200000000000001E-3</v>
      </c>
      <c r="I265" s="38">
        <v>0</v>
      </c>
      <c r="J265" s="38">
        <v>9.6100000000000005E-4</v>
      </c>
    </row>
    <row r="266" spans="1:10" x14ac:dyDescent="0.2">
      <c r="A266" s="38" t="s">
        <v>310</v>
      </c>
      <c r="B266" s="38">
        <v>0</v>
      </c>
      <c r="C266" s="38"/>
      <c r="D266" s="38"/>
      <c r="E266" s="38">
        <v>0</v>
      </c>
      <c r="F266" s="38"/>
      <c r="G266" s="38"/>
      <c r="H266" s="38"/>
      <c r="I266" s="38">
        <v>0</v>
      </c>
      <c r="J266" s="38">
        <v>9.9200000000000004E-4</v>
      </c>
    </row>
    <row r="267" spans="1:10" x14ac:dyDescent="0.2">
      <c r="A267" s="38" t="s">
        <v>311</v>
      </c>
      <c r="B267" s="38">
        <v>0</v>
      </c>
      <c r="C267" s="38"/>
      <c r="D267" s="38">
        <v>0</v>
      </c>
      <c r="E267" s="38">
        <v>0</v>
      </c>
      <c r="F267" s="38">
        <v>0</v>
      </c>
      <c r="G267" s="38">
        <v>0</v>
      </c>
      <c r="H267" s="38"/>
      <c r="I267" s="38">
        <v>0</v>
      </c>
      <c r="J267" s="38">
        <v>7.8899999999999999E-4</v>
      </c>
    </row>
    <row r="268" spans="1:10" x14ac:dyDescent="0.2">
      <c r="A268" s="38" t="s">
        <v>312</v>
      </c>
      <c r="B268" s="38">
        <v>6.8300000000000001E-4</v>
      </c>
      <c r="C268" s="38"/>
      <c r="D268" s="38"/>
      <c r="E268" s="38"/>
      <c r="F268" s="38">
        <v>1.3799999999999999E-3</v>
      </c>
      <c r="G268" s="38"/>
      <c r="H268" s="38"/>
      <c r="I268" s="38">
        <v>0</v>
      </c>
      <c r="J268" s="38">
        <v>1.92E-3</v>
      </c>
    </row>
    <row r="269" spans="1:10" x14ac:dyDescent="0.2">
      <c r="A269" s="38" t="s">
        <v>313</v>
      </c>
      <c r="B269" s="38">
        <v>0</v>
      </c>
      <c r="C269" s="38"/>
      <c r="D269" s="38">
        <v>3.5300000000000001E-6</v>
      </c>
      <c r="E269" s="38">
        <v>1.8900000000000001E-4</v>
      </c>
      <c r="F269" s="38">
        <v>5.4199999999999998E-6</v>
      </c>
      <c r="G269" s="38">
        <v>0</v>
      </c>
      <c r="H269" s="38"/>
      <c r="I269" s="38">
        <v>0</v>
      </c>
      <c r="J269" s="38">
        <v>0</v>
      </c>
    </row>
    <row r="270" spans="1:10" x14ac:dyDescent="0.2">
      <c r="A270" s="38" t="s">
        <v>314</v>
      </c>
      <c r="B270" s="38">
        <v>0</v>
      </c>
      <c r="C270" s="38"/>
      <c r="D270" s="38">
        <v>0</v>
      </c>
      <c r="E270" s="38">
        <v>0</v>
      </c>
      <c r="F270" s="38">
        <v>0</v>
      </c>
      <c r="G270" s="38">
        <v>0</v>
      </c>
      <c r="H270" s="38">
        <v>0</v>
      </c>
      <c r="I270" s="38">
        <v>0</v>
      </c>
      <c r="J270" s="38">
        <v>0</v>
      </c>
    </row>
    <row r="271" spans="1:10" x14ac:dyDescent="0.2">
      <c r="A271" s="38" t="s">
        <v>315</v>
      </c>
      <c r="B271" s="38">
        <v>0</v>
      </c>
      <c r="C271" s="38"/>
      <c r="D271" s="38">
        <v>0</v>
      </c>
      <c r="E271" s="38">
        <v>0</v>
      </c>
      <c r="F271" s="38">
        <v>0</v>
      </c>
      <c r="G271" s="38">
        <v>0</v>
      </c>
      <c r="H271" s="38">
        <v>0</v>
      </c>
      <c r="I271" s="38">
        <v>0</v>
      </c>
      <c r="J271" s="38">
        <v>0</v>
      </c>
    </row>
    <row r="272" spans="1:10" x14ac:dyDescent="0.2">
      <c r="A272" s="38" t="s">
        <v>316</v>
      </c>
      <c r="B272" s="38">
        <v>0</v>
      </c>
      <c r="C272" s="38"/>
      <c r="D272" s="38">
        <v>0</v>
      </c>
      <c r="E272" s="38">
        <v>0</v>
      </c>
      <c r="F272" s="38">
        <v>0</v>
      </c>
      <c r="G272" s="38">
        <v>0</v>
      </c>
      <c r="H272" s="38">
        <v>0</v>
      </c>
      <c r="I272" s="38">
        <v>0</v>
      </c>
      <c r="J272" s="38">
        <v>0</v>
      </c>
    </row>
    <row r="273" spans="1:10" x14ac:dyDescent="0.2">
      <c r="A273" s="38" t="s">
        <v>317</v>
      </c>
      <c r="B273" s="38"/>
      <c r="C273" s="38"/>
      <c r="D273" s="38">
        <v>0</v>
      </c>
      <c r="E273" s="38">
        <v>7.3300000000000004E-4</v>
      </c>
      <c r="F273" s="38">
        <v>0</v>
      </c>
      <c r="G273" s="38">
        <v>0</v>
      </c>
      <c r="H273" s="38"/>
      <c r="I273" s="38">
        <v>0</v>
      </c>
      <c r="J273" s="38">
        <v>3.7199999999999999E-4</v>
      </c>
    </row>
    <row r="274" spans="1:10" x14ac:dyDescent="0.2">
      <c r="A274" s="38" t="s">
        <v>318</v>
      </c>
      <c r="B274" s="38"/>
      <c r="C274" s="38"/>
      <c r="D274" s="38"/>
      <c r="E274" s="38"/>
      <c r="F274" s="38">
        <v>0</v>
      </c>
      <c r="G274" s="38">
        <v>0</v>
      </c>
      <c r="H274" s="38"/>
      <c r="I274" s="38">
        <v>0</v>
      </c>
      <c r="J274" s="38">
        <v>3.7199999999999999E-4</v>
      </c>
    </row>
    <row r="275" spans="1:10" x14ac:dyDescent="0.2">
      <c r="A275" s="38" t="s">
        <v>319</v>
      </c>
      <c r="B275" s="38">
        <v>0</v>
      </c>
      <c r="C275" s="38"/>
      <c r="D275" s="38">
        <v>0</v>
      </c>
      <c r="E275" s="38">
        <v>0</v>
      </c>
      <c r="F275" s="38">
        <v>0</v>
      </c>
      <c r="G275" s="38">
        <v>0</v>
      </c>
      <c r="H275" s="38">
        <v>0</v>
      </c>
      <c r="I275" s="38">
        <v>0</v>
      </c>
      <c r="J275" s="38">
        <v>0</v>
      </c>
    </row>
    <row r="276" spans="1:10" x14ac:dyDescent="0.2">
      <c r="A276" s="38" t="s">
        <v>320</v>
      </c>
      <c r="B276" s="38">
        <v>1.3999999999999999E-4</v>
      </c>
      <c r="C276" s="38"/>
      <c r="D276" s="38">
        <v>2.0000000000000001E-4</v>
      </c>
      <c r="E276" s="38">
        <v>0</v>
      </c>
      <c r="F276" s="38">
        <v>2.1000000000000001E-4</v>
      </c>
      <c r="G276" s="38">
        <v>1.6200000000000001E-4</v>
      </c>
      <c r="H276" s="38"/>
      <c r="I276" s="38">
        <v>0</v>
      </c>
      <c r="J276" s="38">
        <v>0</v>
      </c>
    </row>
    <row r="277" spans="1:10" x14ac:dyDescent="0.2">
      <c r="A277" s="38" t="s">
        <v>321</v>
      </c>
      <c r="B277" s="38">
        <v>0</v>
      </c>
      <c r="C277" s="38"/>
      <c r="D277" s="38">
        <v>0</v>
      </c>
      <c r="E277" s="38">
        <v>0</v>
      </c>
      <c r="F277" s="38">
        <v>0</v>
      </c>
      <c r="G277" s="38">
        <v>0</v>
      </c>
      <c r="H277" s="38">
        <v>0</v>
      </c>
      <c r="I277" s="38">
        <v>0</v>
      </c>
      <c r="J277" s="38">
        <v>0</v>
      </c>
    </row>
    <row r="278" spans="1:10" x14ac:dyDescent="0.2">
      <c r="A278" s="38" t="s">
        <v>322</v>
      </c>
      <c r="B278" s="38"/>
      <c r="C278" s="38"/>
      <c r="D278" s="38">
        <v>0</v>
      </c>
      <c r="E278" s="38"/>
      <c r="F278" s="38">
        <v>7.3499999999999995E-7</v>
      </c>
      <c r="G278" s="38">
        <v>0</v>
      </c>
      <c r="H278" s="38"/>
      <c r="I278" s="38">
        <v>0</v>
      </c>
      <c r="J278" s="38"/>
    </row>
    <row r="279" spans="1:10" x14ac:dyDescent="0.2">
      <c r="A279" s="38" t="s">
        <v>323</v>
      </c>
      <c r="B279" s="38"/>
      <c r="C279" s="38"/>
      <c r="D279" s="38">
        <v>0</v>
      </c>
      <c r="E279" s="38"/>
      <c r="F279" s="38">
        <v>0</v>
      </c>
      <c r="G279" s="38">
        <v>2.6199999999999999E-6</v>
      </c>
      <c r="H279" s="38"/>
      <c r="I279" s="38">
        <v>0</v>
      </c>
      <c r="J279" s="38"/>
    </row>
    <row r="280" spans="1:10" x14ac:dyDescent="0.2">
      <c r="A280" s="38" t="s">
        <v>324</v>
      </c>
      <c r="B280" s="38">
        <v>0</v>
      </c>
      <c r="C280" s="38"/>
      <c r="D280" s="38">
        <v>0</v>
      </c>
      <c r="E280" s="38">
        <v>0</v>
      </c>
      <c r="F280" s="38">
        <v>0</v>
      </c>
      <c r="G280" s="38">
        <v>0</v>
      </c>
      <c r="H280" s="38">
        <v>0</v>
      </c>
      <c r="I280" s="38">
        <v>0</v>
      </c>
      <c r="J280" s="38">
        <v>0</v>
      </c>
    </row>
    <row r="281" spans="1:10" x14ac:dyDescent="0.2">
      <c r="A281" s="38" t="s">
        <v>325</v>
      </c>
      <c r="B281" s="38">
        <v>0</v>
      </c>
      <c r="C281" s="38"/>
      <c r="D281" s="38">
        <v>0</v>
      </c>
      <c r="E281" s="38">
        <v>0</v>
      </c>
      <c r="F281" s="38">
        <v>0</v>
      </c>
      <c r="G281" s="38">
        <v>0</v>
      </c>
      <c r="H281" s="38">
        <v>0</v>
      </c>
      <c r="I281" s="38">
        <v>0</v>
      </c>
      <c r="J281" s="38">
        <v>0</v>
      </c>
    </row>
    <row r="282" spans="1:10" x14ac:dyDescent="0.2">
      <c r="A282" s="38" t="s">
        <v>326</v>
      </c>
      <c r="B282" s="38">
        <v>0</v>
      </c>
      <c r="C282" s="38"/>
      <c r="D282" s="38">
        <v>0</v>
      </c>
      <c r="E282" s="38">
        <v>0</v>
      </c>
      <c r="F282" s="38">
        <v>0</v>
      </c>
      <c r="G282" s="38">
        <v>0</v>
      </c>
      <c r="H282" s="38">
        <v>0</v>
      </c>
      <c r="I282" s="38">
        <v>0</v>
      </c>
      <c r="J282" s="38">
        <v>0</v>
      </c>
    </row>
    <row r="283" spans="1:10" x14ac:dyDescent="0.2">
      <c r="A283" s="38" t="s">
        <v>327</v>
      </c>
      <c r="B283" s="38">
        <v>0</v>
      </c>
      <c r="C283" s="38"/>
      <c r="D283" s="38">
        <v>0</v>
      </c>
      <c r="E283" s="38">
        <v>0</v>
      </c>
      <c r="F283" s="38">
        <v>0</v>
      </c>
      <c r="G283" s="38">
        <v>0</v>
      </c>
      <c r="H283" s="38">
        <v>0</v>
      </c>
      <c r="I283" s="38">
        <v>0</v>
      </c>
      <c r="J283" s="38">
        <v>0</v>
      </c>
    </row>
    <row r="284" spans="1:10" x14ac:dyDescent="0.2">
      <c r="A284" s="38" t="s">
        <v>328</v>
      </c>
      <c r="B284" s="38">
        <v>0</v>
      </c>
      <c r="C284" s="38"/>
      <c r="D284" s="38">
        <v>0</v>
      </c>
      <c r="E284" s="38">
        <v>0</v>
      </c>
      <c r="F284" s="38">
        <v>0</v>
      </c>
      <c r="G284" s="38">
        <v>0</v>
      </c>
      <c r="H284" s="38">
        <v>0</v>
      </c>
      <c r="I284" s="38">
        <v>0</v>
      </c>
      <c r="J284" s="38">
        <v>0</v>
      </c>
    </row>
    <row r="285" spans="1:10" x14ac:dyDescent="0.2">
      <c r="A285" s="38" t="s">
        <v>329</v>
      </c>
      <c r="B285" s="38">
        <v>0</v>
      </c>
      <c r="C285" s="38"/>
      <c r="D285" s="38">
        <v>0</v>
      </c>
      <c r="E285" s="38">
        <v>0</v>
      </c>
      <c r="F285" s="38">
        <v>0</v>
      </c>
      <c r="G285" s="38">
        <v>0</v>
      </c>
      <c r="H285" s="38">
        <v>0</v>
      </c>
      <c r="I285" s="38">
        <v>0</v>
      </c>
      <c r="J285" s="38">
        <v>0</v>
      </c>
    </row>
    <row r="286" spans="1:10" x14ac:dyDescent="0.2">
      <c r="A286" s="38" t="s">
        <v>330</v>
      </c>
      <c r="B286" s="38">
        <v>6.3900000000000003E-4</v>
      </c>
      <c r="C286" s="38"/>
      <c r="D286" s="38">
        <v>8.1200000000000005E-3</v>
      </c>
      <c r="E286" s="38">
        <v>7.7200000000000003E-3</v>
      </c>
      <c r="F286" s="38">
        <v>4.0200000000000001E-3</v>
      </c>
      <c r="G286" s="38">
        <v>9.3500000000000007E-3</v>
      </c>
      <c r="H286" s="38">
        <v>8.1099999999999992E-3</v>
      </c>
      <c r="I286" s="38">
        <v>0</v>
      </c>
      <c r="J286" s="38">
        <v>0</v>
      </c>
    </row>
    <row r="287" spans="1:10" x14ac:dyDescent="0.2">
      <c r="A287" s="38" t="s">
        <v>331</v>
      </c>
      <c r="B287" s="38">
        <v>3.8500000000000001E-3</v>
      </c>
      <c r="C287" s="38"/>
      <c r="D287" s="38"/>
      <c r="E287" s="38">
        <v>1.01E-3</v>
      </c>
      <c r="F287" s="38">
        <v>1.14E-2</v>
      </c>
      <c r="G287" s="38">
        <v>3.3500000000000001E-3</v>
      </c>
      <c r="H287" s="38">
        <v>1.8699999999999999E-3</v>
      </c>
      <c r="I287" s="38">
        <v>0</v>
      </c>
      <c r="J287" s="38">
        <v>1.24E-3</v>
      </c>
    </row>
    <row r="288" spans="1:10" x14ac:dyDescent="0.2">
      <c r="A288" s="38" t="s">
        <v>332</v>
      </c>
      <c r="B288" s="38">
        <v>1.9699999999999999E-2</v>
      </c>
      <c r="C288" s="38"/>
      <c r="D288" s="38">
        <v>1.52E-2</v>
      </c>
      <c r="E288" s="38">
        <v>1.6E-2</v>
      </c>
      <c r="F288" s="38">
        <v>2.29E-2</v>
      </c>
      <c r="G288" s="38">
        <v>1.8599999999999998E-2</v>
      </c>
      <c r="H288" s="38">
        <v>1.7999999999999999E-2</v>
      </c>
      <c r="I288" s="38">
        <v>0</v>
      </c>
      <c r="J288" s="38">
        <v>2.3199999999999998E-2</v>
      </c>
    </row>
    <row r="289" spans="1:10" x14ac:dyDescent="0.2">
      <c r="A289" s="38" t="s">
        <v>333</v>
      </c>
      <c r="B289" s="38">
        <v>0</v>
      </c>
      <c r="C289" s="38"/>
      <c r="D289" s="38"/>
      <c r="E289" s="38">
        <v>0</v>
      </c>
      <c r="F289" s="38">
        <v>2.4399999999999999E-3</v>
      </c>
      <c r="G289" s="38">
        <v>7.0399999999999998E-4</v>
      </c>
      <c r="H289" s="38">
        <v>1.8699999999999999E-3</v>
      </c>
      <c r="I289" s="38">
        <v>0</v>
      </c>
      <c r="J289" s="38">
        <v>9.9200000000000004E-4</v>
      </c>
    </row>
    <row r="290" spans="1:10" x14ac:dyDescent="0.2">
      <c r="A290" s="38" t="s">
        <v>334</v>
      </c>
      <c r="B290" s="38">
        <v>0</v>
      </c>
      <c r="C290" s="38"/>
      <c r="D290" s="38"/>
      <c r="E290" s="38"/>
      <c r="F290" s="38"/>
      <c r="G290" s="38"/>
      <c r="H290" s="38"/>
      <c r="I290" s="38">
        <v>0</v>
      </c>
      <c r="J290" s="38"/>
    </row>
    <row r="291" spans="1:10" x14ac:dyDescent="0.2">
      <c r="A291" s="38" t="s">
        <v>335</v>
      </c>
      <c r="B291" s="38">
        <v>2.8800000000000002E-3</v>
      </c>
      <c r="C291" s="38"/>
      <c r="D291" s="38">
        <v>4.8399999999999997E-3</v>
      </c>
      <c r="E291" s="38">
        <v>3.15E-3</v>
      </c>
      <c r="F291" s="38">
        <v>1.4499999999999999E-3</v>
      </c>
      <c r="G291" s="38">
        <v>6.3899999999999998E-3</v>
      </c>
      <c r="H291" s="38">
        <v>7.9600000000000001E-3</v>
      </c>
      <c r="I291" s="38">
        <v>0</v>
      </c>
      <c r="J291" s="38"/>
    </row>
    <row r="292" spans="1:10" x14ac:dyDescent="0.2">
      <c r="A292" s="38" t="s">
        <v>336</v>
      </c>
      <c r="B292" s="38">
        <v>0</v>
      </c>
      <c r="C292" s="38"/>
      <c r="D292" s="38"/>
      <c r="E292" s="38">
        <v>0</v>
      </c>
      <c r="F292" s="38"/>
      <c r="G292" s="38"/>
      <c r="H292" s="38"/>
      <c r="I292" s="38"/>
      <c r="J292" s="38">
        <v>2.5599999999999999E-4</v>
      </c>
    </row>
    <row r="293" spans="1:10" x14ac:dyDescent="0.2">
      <c r="A293" s="38" t="s">
        <v>337</v>
      </c>
      <c r="B293" s="38">
        <v>0</v>
      </c>
      <c r="C293" s="38"/>
      <c r="D293" s="38">
        <v>0</v>
      </c>
      <c r="E293" s="38">
        <v>0</v>
      </c>
      <c r="F293" s="38">
        <v>0</v>
      </c>
      <c r="G293" s="38">
        <v>0</v>
      </c>
      <c r="H293" s="38"/>
      <c r="I293" s="38"/>
      <c r="J293" s="38">
        <v>4.0700000000000003E-4</v>
      </c>
    </row>
    <row r="294" spans="1:10" x14ac:dyDescent="0.2">
      <c r="A294" s="38" t="s">
        <v>338</v>
      </c>
      <c r="B294" s="38">
        <v>0</v>
      </c>
      <c r="C294" s="38"/>
      <c r="D294" s="38"/>
      <c r="E294" s="38">
        <v>0</v>
      </c>
      <c r="F294" s="38"/>
      <c r="G294" s="38"/>
      <c r="H294" s="38"/>
      <c r="I294" s="38"/>
      <c r="J294" s="38">
        <v>9.9200000000000004E-4</v>
      </c>
    </row>
    <row r="295" spans="1:10" x14ac:dyDescent="0.2">
      <c r="A295" s="38" t="s">
        <v>339</v>
      </c>
      <c r="B295" s="38">
        <v>0</v>
      </c>
      <c r="C295" s="38"/>
      <c r="D295" s="38"/>
      <c r="E295" s="38">
        <v>0</v>
      </c>
      <c r="F295" s="38"/>
      <c r="G295" s="38">
        <v>0</v>
      </c>
      <c r="H295" s="38"/>
      <c r="I295" s="38"/>
      <c r="J295" s="38">
        <v>0</v>
      </c>
    </row>
    <row r="296" spans="1:10" x14ac:dyDescent="0.2">
      <c r="A296" s="38" t="s">
        <v>340</v>
      </c>
      <c r="B296" s="38">
        <v>0</v>
      </c>
      <c r="C296" s="38"/>
      <c r="D296" s="38"/>
      <c r="E296" s="38">
        <v>0</v>
      </c>
      <c r="F296" s="38"/>
      <c r="G296" s="38"/>
      <c r="H296" s="38"/>
      <c r="I296" s="38"/>
      <c r="J296" s="38">
        <v>0</v>
      </c>
    </row>
    <row r="297" spans="1:10" x14ac:dyDescent="0.2">
      <c r="A297" s="38" t="s">
        <v>341</v>
      </c>
      <c r="B297" s="38">
        <v>0</v>
      </c>
      <c r="C297" s="38"/>
      <c r="D297" s="38"/>
      <c r="E297" s="38">
        <v>0</v>
      </c>
      <c r="F297" s="38"/>
      <c r="G297" s="38"/>
      <c r="H297" s="38"/>
      <c r="I297" s="38"/>
      <c r="J297" s="38">
        <v>0</v>
      </c>
    </row>
    <row r="298" spans="1:10" x14ac:dyDescent="0.2">
      <c r="A298" s="38" t="s">
        <v>342</v>
      </c>
      <c r="B298" s="38">
        <v>0</v>
      </c>
      <c r="C298" s="38"/>
      <c r="D298" s="38"/>
      <c r="E298" s="38">
        <v>0</v>
      </c>
      <c r="F298" s="38"/>
      <c r="G298" s="38"/>
      <c r="H298" s="38"/>
      <c r="I298" s="38"/>
      <c r="J298" s="38">
        <v>0</v>
      </c>
    </row>
    <row r="299" spans="1:10" x14ac:dyDescent="0.2">
      <c r="A299" s="38" t="s">
        <v>343</v>
      </c>
      <c r="B299" s="38">
        <v>0</v>
      </c>
      <c r="C299" s="38"/>
      <c r="D299" s="38">
        <v>0</v>
      </c>
      <c r="E299" s="38">
        <v>0</v>
      </c>
      <c r="F299" s="38">
        <v>0</v>
      </c>
      <c r="G299" s="38">
        <v>0</v>
      </c>
      <c r="H299" s="38"/>
      <c r="I299" s="38"/>
      <c r="J299" s="38">
        <v>1.92E-4</v>
      </c>
    </row>
    <row r="300" spans="1:10" x14ac:dyDescent="0.2">
      <c r="A300" s="38" t="s">
        <v>344</v>
      </c>
      <c r="B300" s="38">
        <v>0</v>
      </c>
      <c r="C300" s="38"/>
      <c r="D300" s="38"/>
      <c r="E300" s="38">
        <v>0</v>
      </c>
      <c r="F300" s="38">
        <v>0</v>
      </c>
      <c r="G300" s="38">
        <v>0</v>
      </c>
      <c r="H300" s="38"/>
      <c r="I300" s="38"/>
      <c r="J300" s="38">
        <v>1.92E-4</v>
      </c>
    </row>
    <row r="301" spans="1:10" x14ac:dyDescent="0.2">
      <c r="A301" s="38" t="s">
        <v>345</v>
      </c>
      <c r="B301" s="38">
        <v>0</v>
      </c>
      <c r="C301" s="38"/>
      <c r="D301" s="38"/>
      <c r="E301" s="38">
        <v>0</v>
      </c>
      <c r="F301" s="38"/>
      <c r="G301" s="38"/>
      <c r="H301" s="38"/>
      <c r="I301" s="38"/>
      <c r="J301" s="38">
        <v>0</v>
      </c>
    </row>
    <row r="302" spans="1:10" x14ac:dyDescent="0.2">
      <c r="A302" s="38" t="s">
        <v>346</v>
      </c>
      <c r="B302" s="38">
        <v>0</v>
      </c>
      <c r="C302" s="38"/>
      <c r="D302" s="38"/>
      <c r="E302" s="38">
        <v>0</v>
      </c>
      <c r="F302" s="38"/>
      <c r="G302" s="38"/>
      <c r="H302" s="38"/>
      <c r="I302" s="38"/>
      <c r="J302" s="38">
        <v>0</v>
      </c>
    </row>
    <row r="303" spans="1:10" x14ac:dyDescent="0.2">
      <c r="A303" s="38" t="s">
        <v>347</v>
      </c>
      <c r="B303" s="38">
        <v>0</v>
      </c>
      <c r="C303" s="38"/>
      <c r="D303" s="38">
        <v>0</v>
      </c>
      <c r="E303" s="38">
        <v>0</v>
      </c>
      <c r="F303" s="38"/>
      <c r="G303" s="38">
        <v>0</v>
      </c>
      <c r="H303" s="38"/>
      <c r="I303" s="38"/>
      <c r="J303" s="38"/>
    </row>
    <row r="304" spans="1:10" x14ac:dyDescent="0.2">
      <c r="A304" s="38" t="s">
        <v>348</v>
      </c>
      <c r="B304" s="38">
        <v>0</v>
      </c>
      <c r="C304" s="38"/>
      <c r="D304" s="38">
        <v>0</v>
      </c>
      <c r="E304" s="38">
        <v>0</v>
      </c>
      <c r="F304" s="38">
        <v>0</v>
      </c>
      <c r="G304" s="38"/>
      <c r="H304" s="38"/>
      <c r="I304" s="38"/>
      <c r="J304" s="38"/>
    </row>
    <row r="305" spans="1:10" x14ac:dyDescent="0.2">
      <c r="A305" s="38" t="s">
        <v>349</v>
      </c>
      <c r="B305" s="38">
        <v>0</v>
      </c>
      <c r="C305" s="38"/>
      <c r="D305" s="38"/>
      <c r="E305" s="38">
        <v>0</v>
      </c>
      <c r="F305" s="38"/>
      <c r="G305" s="38"/>
      <c r="H305" s="38"/>
      <c r="I305" s="38"/>
      <c r="J305" s="38">
        <v>0</v>
      </c>
    </row>
    <row r="306" spans="1:10" x14ac:dyDescent="0.2">
      <c r="A306" s="38" t="s">
        <v>350</v>
      </c>
      <c r="B306" s="38">
        <v>0</v>
      </c>
      <c r="C306" s="38"/>
      <c r="D306" s="38"/>
      <c r="E306" s="38">
        <v>0</v>
      </c>
      <c r="F306" s="38"/>
      <c r="G306" s="38"/>
      <c r="H306" s="38"/>
      <c r="I306" s="38"/>
      <c r="J306" s="38">
        <v>0</v>
      </c>
    </row>
    <row r="307" spans="1:10" x14ac:dyDescent="0.2">
      <c r="A307" s="38" t="s">
        <v>351</v>
      </c>
      <c r="B307" s="38">
        <v>0</v>
      </c>
      <c r="C307" s="38"/>
      <c r="D307" s="38"/>
      <c r="E307" s="38">
        <v>0</v>
      </c>
      <c r="F307" s="38"/>
      <c r="G307" s="38"/>
      <c r="H307" s="38"/>
      <c r="I307" s="38"/>
      <c r="J307" s="38">
        <v>0</v>
      </c>
    </row>
    <row r="308" spans="1:10" x14ac:dyDescent="0.2">
      <c r="A308" s="38" t="s">
        <v>352</v>
      </c>
      <c r="B308" s="38">
        <v>0</v>
      </c>
      <c r="C308" s="38"/>
      <c r="D308" s="38"/>
      <c r="E308" s="38">
        <v>0</v>
      </c>
      <c r="F308" s="38"/>
      <c r="G308" s="38"/>
      <c r="H308" s="38"/>
      <c r="I308" s="38"/>
      <c r="J308" s="38">
        <v>0</v>
      </c>
    </row>
    <row r="309" spans="1:10" x14ac:dyDescent="0.2">
      <c r="A309" s="38" t="s">
        <v>353</v>
      </c>
      <c r="B309" s="38">
        <v>0</v>
      </c>
      <c r="C309" s="38"/>
      <c r="D309" s="38"/>
      <c r="E309" s="38">
        <v>0</v>
      </c>
      <c r="F309" s="38"/>
      <c r="G309" s="38"/>
      <c r="H309" s="38"/>
      <c r="I309" s="38"/>
      <c r="J309" s="38">
        <v>0</v>
      </c>
    </row>
    <row r="310" spans="1:10" x14ac:dyDescent="0.2">
      <c r="A310" s="38" t="s">
        <v>354</v>
      </c>
      <c r="B310" s="38">
        <v>0</v>
      </c>
      <c r="C310" s="38"/>
      <c r="D310" s="38"/>
      <c r="E310" s="38">
        <v>0</v>
      </c>
      <c r="F310" s="38"/>
      <c r="G310" s="38"/>
      <c r="H310" s="38"/>
      <c r="I310" s="38"/>
      <c r="J310" s="38">
        <v>0</v>
      </c>
    </row>
    <row r="311" spans="1:10" x14ac:dyDescent="0.2">
      <c r="A311" s="38" t="s">
        <v>355</v>
      </c>
      <c r="B311" s="38">
        <v>0</v>
      </c>
      <c r="C311" s="38"/>
      <c r="D311" s="38">
        <v>0</v>
      </c>
      <c r="E311" s="38">
        <v>0</v>
      </c>
      <c r="F311" s="38">
        <v>0</v>
      </c>
      <c r="G311" s="38">
        <v>0</v>
      </c>
      <c r="H311" s="38"/>
      <c r="I311" s="38"/>
      <c r="J311" s="38">
        <v>1.6200000000000001E-4</v>
      </c>
    </row>
    <row r="312" spans="1:10" x14ac:dyDescent="0.2">
      <c r="A312" s="38" t="s">
        <v>356</v>
      </c>
      <c r="B312" s="38">
        <v>0</v>
      </c>
      <c r="C312" s="38"/>
      <c r="D312" s="38">
        <v>0</v>
      </c>
      <c r="E312" s="38">
        <v>0</v>
      </c>
      <c r="F312" s="38">
        <v>0</v>
      </c>
      <c r="G312" s="38">
        <v>0</v>
      </c>
      <c r="H312" s="38"/>
      <c r="I312" s="38"/>
      <c r="J312" s="38">
        <v>7.8899999999999999E-4</v>
      </c>
    </row>
    <row r="313" spans="1:10" x14ac:dyDescent="0.2">
      <c r="A313" s="38" t="s">
        <v>357</v>
      </c>
      <c r="B313" s="38">
        <v>0</v>
      </c>
      <c r="C313" s="38"/>
      <c r="D313" s="38">
        <v>0</v>
      </c>
      <c r="E313" s="38">
        <v>0</v>
      </c>
      <c r="F313" s="38">
        <v>0</v>
      </c>
      <c r="G313" s="38">
        <v>0</v>
      </c>
      <c r="H313" s="38"/>
      <c r="I313" s="38"/>
      <c r="J313" s="38">
        <v>0</v>
      </c>
    </row>
    <row r="314" spans="1:10" x14ac:dyDescent="0.2">
      <c r="A314" s="38" t="s">
        <v>358</v>
      </c>
      <c r="B314" s="38">
        <v>0</v>
      </c>
      <c r="C314" s="38"/>
      <c r="D314" s="38">
        <v>0</v>
      </c>
      <c r="E314" s="38">
        <v>0</v>
      </c>
      <c r="F314" s="38">
        <v>0</v>
      </c>
      <c r="G314" s="38">
        <v>0</v>
      </c>
      <c r="H314" s="38"/>
      <c r="I314" s="38"/>
      <c r="J314" s="38">
        <v>0</v>
      </c>
    </row>
    <row r="315" spans="1:10" x14ac:dyDescent="0.2">
      <c r="A315" s="38" t="s">
        <v>359</v>
      </c>
      <c r="B315" s="38">
        <v>0</v>
      </c>
      <c r="C315" s="38"/>
      <c r="D315" s="38">
        <v>0</v>
      </c>
      <c r="E315" s="38">
        <v>0</v>
      </c>
      <c r="F315" s="38">
        <v>0</v>
      </c>
      <c r="G315" s="38">
        <v>0</v>
      </c>
      <c r="H315" s="38"/>
      <c r="I315" s="38"/>
      <c r="J315" s="38">
        <v>0</v>
      </c>
    </row>
    <row r="316" spans="1:10" x14ac:dyDescent="0.2">
      <c r="A316" s="38" t="s">
        <v>360</v>
      </c>
      <c r="B316" s="38">
        <v>0</v>
      </c>
      <c r="C316" s="38"/>
      <c r="D316" s="38">
        <v>0</v>
      </c>
      <c r="E316" s="38">
        <v>0</v>
      </c>
      <c r="F316" s="38">
        <v>0</v>
      </c>
      <c r="G316" s="38">
        <v>0</v>
      </c>
      <c r="H316" s="38"/>
      <c r="I316" s="38"/>
      <c r="J316" s="38">
        <v>0</v>
      </c>
    </row>
    <row r="317" spans="1:10" x14ac:dyDescent="0.2">
      <c r="A317" s="38" t="s">
        <v>361</v>
      </c>
      <c r="B317" s="38">
        <v>0</v>
      </c>
      <c r="C317" s="38"/>
      <c r="D317" s="38">
        <v>0</v>
      </c>
      <c r="E317" s="38">
        <v>0</v>
      </c>
      <c r="F317" s="38">
        <v>0</v>
      </c>
      <c r="G317" s="38">
        <v>0</v>
      </c>
      <c r="H317" s="38"/>
      <c r="I317" s="38"/>
      <c r="J317" s="38">
        <v>1.5300000000000001E-4</v>
      </c>
    </row>
    <row r="318" spans="1:10" x14ac:dyDescent="0.2">
      <c r="A318" s="38" t="s">
        <v>362</v>
      </c>
      <c r="B318" s="38">
        <v>0</v>
      </c>
      <c r="C318" s="38"/>
      <c r="D318" s="38">
        <v>0</v>
      </c>
      <c r="E318" s="38">
        <v>0</v>
      </c>
      <c r="F318" s="38">
        <v>0</v>
      </c>
      <c r="G318" s="38">
        <v>0</v>
      </c>
      <c r="H318" s="38"/>
      <c r="I318" s="38"/>
      <c r="J318" s="38">
        <v>1.5300000000000001E-4</v>
      </c>
    </row>
    <row r="319" spans="1:10" x14ac:dyDescent="0.2">
      <c r="A319" s="38" t="s">
        <v>363</v>
      </c>
      <c r="B319" s="38">
        <v>0</v>
      </c>
      <c r="C319" s="38"/>
      <c r="D319" s="38">
        <v>0</v>
      </c>
      <c r="E319" s="38">
        <v>0</v>
      </c>
      <c r="F319" s="38">
        <v>0</v>
      </c>
      <c r="G319" s="38">
        <v>0</v>
      </c>
      <c r="H319" s="38"/>
      <c r="I319" s="38"/>
      <c r="J319" s="38">
        <v>0</v>
      </c>
    </row>
    <row r="320" spans="1:10" x14ac:dyDescent="0.2">
      <c r="A320" s="38" t="s">
        <v>364</v>
      </c>
      <c r="B320" s="38">
        <v>0</v>
      </c>
      <c r="C320" s="38"/>
      <c r="D320" s="38">
        <v>0</v>
      </c>
      <c r="E320" s="38">
        <v>0</v>
      </c>
      <c r="F320" s="38">
        <v>0</v>
      </c>
      <c r="G320" s="38">
        <v>0</v>
      </c>
      <c r="H320" s="38"/>
      <c r="I320" s="38"/>
      <c r="J320" s="38">
        <v>0</v>
      </c>
    </row>
    <row r="321" spans="1:10" x14ac:dyDescent="0.2">
      <c r="A321" s="38" t="s">
        <v>365</v>
      </c>
      <c r="B321" s="38">
        <v>0</v>
      </c>
      <c r="C321" s="38"/>
      <c r="D321" s="38">
        <v>0</v>
      </c>
      <c r="E321" s="38">
        <v>0</v>
      </c>
      <c r="F321" s="38">
        <v>0</v>
      </c>
      <c r="G321" s="38">
        <v>0</v>
      </c>
      <c r="H321" s="38"/>
      <c r="I321" s="38"/>
      <c r="J321" s="38"/>
    </row>
    <row r="322" spans="1:10" x14ac:dyDescent="0.2">
      <c r="A322" s="38" t="s">
        <v>366</v>
      </c>
      <c r="B322" s="38">
        <v>0</v>
      </c>
      <c r="C322" s="38"/>
      <c r="D322" s="38">
        <v>0</v>
      </c>
      <c r="E322" s="38">
        <v>0</v>
      </c>
      <c r="F322" s="38">
        <v>0</v>
      </c>
      <c r="G322" s="38">
        <v>0</v>
      </c>
      <c r="H322" s="38"/>
      <c r="I322" s="38"/>
      <c r="J322" s="38"/>
    </row>
    <row r="323" spans="1:10" x14ac:dyDescent="0.2">
      <c r="A323" s="38" t="s">
        <v>367</v>
      </c>
      <c r="B323" s="38">
        <v>0</v>
      </c>
      <c r="C323" s="38"/>
      <c r="D323" s="38">
        <v>0</v>
      </c>
      <c r="E323" s="38">
        <v>0</v>
      </c>
      <c r="F323" s="38">
        <v>0</v>
      </c>
      <c r="G323" s="38">
        <v>0</v>
      </c>
      <c r="H323" s="38"/>
      <c r="I323" s="38"/>
      <c r="J323" s="38">
        <v>0</v>
      </c>
    </row>
    <row r="324" spans="1:10" x14ac:dyDescent="0.2">
      <c r="A324" s="38" t="s">
        <v>368</v>
      </c>
      <c r="B324" s="38">
        <v>0</v>
      </c>
      <c r="C324" s="38"/>
      <c r="D324" s="38">
        <v>0</v>
      </c>
      <c r="E324" s="38">
        <v>0</v>
      </c>
      <c r="F324" s="38">
        <v>0</v>
      </c>
      <c r="G324" s="38">
        <v>0</v>
      </c>
      <c r="H324" s="38"/>
      <c r="I324" s="38"/>
      <c r="J324" s="38">
        <v>0</v>
      </c>
    </row>
    <row r="325" spans="1:10" x14ac:dyDescent="0.2">
      <c r="A325" s="38" t="s">
        <v>369</v>
      </c>
      <c r="B325" s="38">
        <v>0</v>
      </c>
      <c r="C325" s="38"/>
      <c r="D325" s="38">
        <v>0</v>
      </c>
      <c r="E325" s="38">
        <v>0</v>
      </c>
      <c r="F325" s="38">
        <v>0</v>
      </c>
      <c r="G325" s="38">
        <v>0</v>
      </c>
      <c r="H325" s="38"/>
      <c r="I325" s="38"/>
      <c r="J325" s="38">
        <v>0</v>
      </c>
    </row>
    <row r="326" spans="1:10" x14ac:dyDescent="0.2">
      <c r="A326" s="38" t="s">
        <v>370</v>
      </c>
      <c r="B326" s="38">
        <v>0</v>
      </c>
      <c r="C326" s="38"/>
      <c r="D326" s="38">
        <v>0</v>
      </c>
      <c r="E326" s="38">
        <v>0</v>
      </c>
      <c r="F326" s="38">
        <v>0</v>
      </c>
      <c r="G326" s="38">
        <v>0</v>
      </c>
      <c r="H326" s="38"/>
      <c r="I326" s="38"/>
      <c r="J326" s="38">
        <v>0</v>
      </c>
    </row>
    <row r="327" spans="1:10" x14ac:dyDescent="0.2">
      <c r="A327" s="38" t="s">
        <v>371</v>
      </c>
      <c r="B327" s="38">
        <v>0</v>
      </c>
      <c r="C327" s="38"/>
      <c r="D327" s="38">
        <v>0</v>
      </c>
      <c r="E327" s="38">
        <v>0</v>
      </c>
      <c r="F327" s="38">
        <v>0</v>
      </c>
      <c r="G327" s="38">
        <v>0</v>
      </c>
      <c r="H327" s="38"/>
      <c r="I327" s="38"/>
      <c r="J327" s="38">
        <v>0</v>
      </c>
    </row>
    <row r="328" spans="1:10" x14ac:dyDescent="0.2">
      <c r="A328" s="38" t="s">
        <v>372</v>
      </c>
      <c r="B328" s="38">
        <v>0</v>
      </c>
      <c r="C328" s="38"/>
      <c r="D328" s="38">
        <v>0</v>
      </c>
      <c r="E328" s="38">
        <v>0</v>
      </c>
      <c r="F328" s="38">
        <v>0</v>
      </c>
      <c r="G328" s="38">
        <v>0</v>
      </c>
      <c r="H328" s="38"/>
      <c r="I328" s="38"/>
      <c r="J328" s="38">
        <v>0</v>
      </c>
    </row>
    <row r="329" spans="1:10" x14ac:dyDescent="0.2">
      <c r="A329" s="38" t="s">
        <v>373</v>
      </c>
      <c r="B329" s="38">
        <v>1.21E-4</v>
      </c>
      <c r="C329" s="38"/>
      <c r="D329" s="38"/>
      <c r="E329" s="38"/>
      <c r="F329" s="38">
        <v>1.9599999999999999E-4</v>
      </c>
      <c r="G329" s="38"/>
      <c r="H329" s="38"/>
      <c r="I329" s="38"/>
      <c r="J329" s="38">
        <v>9.6100000000000005E-4</v>
      </c>
    </row>
    <row r="330" spans="1:10" x14ac:dyDescent="0.2">
      <c r="A330" s="38" t="s">
        <v>374</v>
      </c>
      <c r="B330" s="38">
        <v>0</v>
      </c>
      <c r="C330" s="38"/>
      <c r="D330" s="38"/>
      <c r="E330" s="38"/>
      <c r="F330" s="38">
        <v>1.5400000000000001E-6</v>
      </c>
      <c r="G330" s="38">
        <v>0</v>
      </c>
      <c r="H330" s="38"/>
      <c r="I330" s="38"/>
      <c r="J330" s="38">
        <v>0</v>
      </c>
    </row>
    <row r="331" spans="1:10" x14ac:dyDescent="0.2">
      <c r="A331" s="38" t="s">
        <v>375</v>
      </c>
      <c r="B331" s="38">
        <v>0</v>
      </c>
      <c r="C331" s="38"/>
      <c r="D331" s="38"/>
      <c r="E331" s="38"/>
      <c r="F331" s="38">
        <v>0</v>
      </c>
      <c r="G331" s="38"/>
      <c r="H331" s="38"/>
      <c r="I331" s="38"/>
      <c r="J331" s="38">
        <v>0</v>
      </c>
    </row>
    <row r="332" spans="1:10" x14ac:dyDescent="0.2">
      <c r="A332" s="38" t="s">
        <v>376</v>
      </c>
      <c r="B332" s="38">
        <v>0</v>
      </c>
      <c r="C332" s="38"/>
      <c r="D332" s="38"/>
      <c r="E332" s="38"/>
      <c r="F332" s="38">
        <v>0</v>
      </c>
      <c r="G332" s="38"/>
      <c r="H332" s="38"/>
      <c r="I332" s="38"/>
      <c r="J332" s="38">
        <v>0</v>
      </c>
    </row>
    <row r="333" spans="1:10" x14ac:dyDescent="0.2">
      <c r="A333" s="38" t="s">
        <v>377</v>
      </c>
      <c r="B333" s="38">
        <v>0</v>
      </c>
      <c r="C333" s="38"/>
      <c r="D333" s="38"/>
      <c r="E333" s="38"/>
      <c r="F333" s="38">
        <v>0</v>
      </c>
      <c r="G333" s="38"/>
      <c r="H333" s="38"/>
      <c r="I333" s="38"/>
      <c r="J333" s="38">
        <v>0</v>
      </c>
    </row>
    <row r="334" spans="1:10" x14ac:dyDescent="0.2">
      <c r="A334" s="38" t="s">
        <v>378</v>
      </c>
      <c r="B334" s="38"/>
      <c r="C334" s="38"/>
      <c r="D334" s="38">
        <v>0</v>
      </c>
      <c r="E334" s="38"/>
      <c r="F334" s="38">
        <v>0</v>
      </c>
      <c r="G334" s="38">
        <v>0</v>
      </c>
      <c r="H334" s="38"/>
      <c r="I334" s="38"/>
      <c r="J334" s="38">
        <v>3.7199999999999999E-4</v>
      </c>
    </row>
    <row r="335" spans="1:10" x14ac:dyDescent="0.2">
      <c r="A335" s="38" t="s">
        <v>379</v>
      </c>
      <c r="B335" s="38"/>
      <c r="C335" s="38"/>
      <c r="D335" s="38"/>
      <c r="E335" s="38"/>
      <c r="F335" s="38">
        <v>0</v>
      </c>
      <c r="G335" s="38">
        <v>0</v>
      </c>
      <c r="H335" s="38"/>
      <c r="I335" s="38"/>
      <c r="J335" s="38">
        <v>3.7199999999999999E-4</v>
      </c>
    </row>
    <row r="336" spans="1:10" x14ac:dyDescent="0.2">
      <c r="A336" s="38" t="s">
        <v>380</v>
      </c>
      <c r="B336" s="38">
        <v>0</v>
      </c>
      <c r="C336" s="38"/>
      <c r="D336" s="38"/>
      <c r="E336" s="38"/>
      <c r="F336" s="38">
        <v>0</v>
      </c>
      <c r="G336" s="38"/>
      <c r="H336" s="38"/>
      <c r="I336" s="38"/>
      <c r="J336" s="38">
        <v>0</v>
      </c>
    </row>
    <row r="337" spans="1:10" x14ac:dyDescent="0.2">
      <c r="A337" s="38" t="s">
        <v>381</v>
      </c>
      <c r="B337" s="38">
        <v>0</v>
      </c>
      <c r="C337" s="38"/>
      <c r="D337" s="38"/>
      <c r="E337" s="38"/>
      <c r="F337" s="38">
        <v>0</v>
      </c>
      <c r="G337" s="38"/>
      <c r="H337" s="38"/>
      <c r="I337" s="38"/>
      <c r="J337" s="38">
        <v>0</v>
      </c>
    </row>
    <row r="338" spans="1:10" x14ac:dyDescent="0.2">
      <c r="A338" s="38" t="s">
        <v>382</v>
      </c>
      <c r="B338" s="38"/>
      <c r="C338" s="38"/>
      <c r="D338" s="38">
        <v>0</v>
      </c>
      <c r="E338" s="38"/>
      <c r="F338" s="38">
        <v>2.0900000000000001E-7</v>
      </c>
      <c r="G338" s="38">
        <v>0</v>
      </c>
      <c r="H338" s="38"/>
      <c r="I338" s="38"/>
      <c r="J338" s="38"/>
    </row>
    <row r="339" spans="1:10" x14ac:dyDescent="0.2">
      <c r="A339" s="38" t="s">
        <v>383</v>
      </c>
      <c r="B339" s="38"/>
      <c r="C339" s="38"/>
      <c r="D339" s="38">
        <v>0</v>
      </c>
      <c r="E339" s="38"/>
      <c r="F339" s="38">
        <v>0</v>
      </c>
      <c r="G339" s="38"/>
      <c r="H339" s="38"/>
      <c r="I339" s="38"/>
      <c r="J339" s="38"/>
    </row>
    <row r="340" spans="1:10" x14ac:dyDescent="0.2">
      <c r="A340" s="38" t="s">
        <v>384</v>
      </c>
      <c r="B340" s="38">
        <v>0</v>
      </c>
      <c r="C340" s="38"/>
      <c r="D340" s="38"/>
      <c r="E340" s="38"/>
      <c r="F340" s="38">
        <v>0</v>
      </c>
      <c r="G340" s="38"/>
      <c r="H340" s="38"/>
      <c r="I340" s="38"/>
      <c r="J340" s="38">
        <v>0</v>
      </c>
    </row>
    <row r="341" spans="1:10" x14ac:dyDescent="0.2">
      <c r="A341" s="38" t="s">
        <v>385</v>
      </c>
      <c r="B341" s="38">
        <v>0</v>
      </c>
      <c r="C341" s="38"/>
      <c r="D341" s="38"/>
      <c r="E341" s="38"/>
      <c r="F341" s="38">
        <v>0</v>
      </c>
      <c r="G341" s="38"/>
      <c r="H341" s="38"/>
      <c r="I341" s="38"/>
      <c r="J341" s="38">
        <v>0</v>
      </c>
    </row>
    <row r="342" spans="1:10" x14ac:dyDescent="0.2">
      <c r="A342" s="38" t="s">
        <v>386</v>
      </c>
      <c r="B342" s="38">
        <v>0</v>
      </c>
      <c r="C342" s="38"/>
      <c r="D342" s="38"/>
      <c r="E342" s="38"/>
      <c r="F342" s="38">
        <v>0</v>
      </c>
      <c r="G342" s="38"/>
      <c r="H342" s="38"/>
      <c r="I342" s="38"/>
      <c r="J342" s="38">
        <v>0</v>
      </c>
    </row>
    <row r="343" spans="1:10" x14ac:dyDescent="0.2">
      <c r="A343" s="38" t="s">
        <v>387</v>
      </c>
      <c r="B343" s="38">
        <v>0</v>
      </c>
      <c r="C343" s="38"/>
      <c r="D343" s="38"/>
      <c r="E343" s="38"/>
      <c r="F343" s="38">
        <v>0</v>
      </c>
      <c r="G343" s="38"/>
      <c r="H343" s="38"/>
      <c r="I343" s="38"/>
      <c r="J343" s="38">
        <v>0</v>
      </c>
    </row>
    <row r="344" spans="1:10" x14ac:dyDescent="0.2">
      <c r="A344" s="38" t="s">
        <v>388</v>
      </c>
      <c r="B344" s="38">
        <v>0</v>
      </c>
      <c r="C344" s="38"/>
      <c r="D344" s="38"/>
      <c r="E344" s="38"/>
      <c r="F344" s="38">
        <v>0</v>
      </c>
      <c r="G344" s="38"/>
      <c r="H344" s="38"/>
      <c r="I344" s="38"/>
      <c r="J344" s="38">
        <v>0</v>
      </c>
    </row>
    <row r="345" spans="1:10" x14ac:dyDescent="0.2">
      <c r="A345" s="38" t="s">
        <v>389</v>
      </c>
      <c r="B345" s="38">
        <v>0</v>
      </c>
      <c r="C345" s="38"/>
      <c r="D345" s="38"/>
      <c r="E345" s="38"/>
      <c r="F345" s="38">
        <v>0</v>
      </c>
      <c r="G345" s="38"/>
      <c r="H345" s="38"/>
      <c r="I345" s="38"/>
      <c r="J345" s="38">
        <v>0</v>
      </c>
    </row>
    <row r="346" spans="1:10" x14ac:dyDescent="0.2">
      <c r="A346" s="38" t="s">
        <v>390</v>
      </c>
      <c r="B346" s="38">
        <v>0</v>
      </c>
      <c r="C346" s="38"/>
      <c r="D346" s="104">
        <v>1.85E-9</v>
      </c>
      <c r="E346" s="38">
        <v>4.2599999999999999E-6</v>
      </c>
      <c r="F346" s="104">
        <v>3.0399999999999998E-9</v>
      </c>
      <c r="G346" s="38">
        <v>0</v>
      </c>
      <c r="H346" s="38"/>
      <c r="I346" s="38"/>
      <c r="J346" s="38">
        <v>0</v>
      </c>
    </row>
    <row r="347" spans="1:10" x14ac:dyDescent="0.2">
      <c r="A347" s="38" t="s">
        <v>391</v>
      </c>
      <c r="B347" s="38">
        <v>0</v>
      </c>
      <c r="C347" s="38"/>
      <c r="D347" s="38">
        <v>0</v>
      </c>
      <c r="E347" s="38">
        <v>0</v>
      </c>
      <c r="F347" s="38">
        <v>0</v>
      </c>
      <c r="G347" s="38">
        <v>0</v>
      </c>
      <c r="H347" s="38"/>
      <c r="I347" s="38"/>
      <c r="J347" s="38">
        <v>0</v>
      </c>
    </row>
    <row r="348" spans="1:10" x14ac:dyDescent="0.2">
      <c r="A348" s="38" t="s">
        <v>392</v>
      </c>
      <c r="B348" s="38">
        <v>0</v>
      </c>
      <c r="C348" s="38"/>
      <c r="D348" s="38">
        <v>0</v>
      </c>
      <c r="E348" s="38">
        <v>0</v>
      </c>
      <c r="F348" s="38">
        <v>0</v>
      </c>
      <c r="G348" s="38">
        <v>0</v>
      </c>
      <c r="H348" s="38"/>
      <c r="I348" s="38"/>
      <c r="J348" s="38">
        <v>0</v>
      </c>
    </row>
    <row r="349" spans="1:10" x14ac:dyDescent="0.2">
      <c r="A349" s="38" t="s">
        <v>393</v>
      </c>
      <c r="B349" s="38">
        <v>0</v>
      </c>
      <c r="C349" s="38"/>
      <c r="D349" s="38">
        <v>0</v>
      </c>
      <c r="E349" s="38">
        <v>0</v>
      </c>
      <c r="F349" s="38">
        <v>0</v>
      </c>
      <c r="G349" s="38">
        <v>0</v>
      </c>
      <c r="H349" s="38"/>
      <c r="I349" s="38"/>
      <c r="J349" s="38">
        <v>0</v>
      </c>
    </row>
    <row r="350" spans="1:10" x14ac:dyDescent="0.2">
      <c r="A350" s="38" t="s">
        <v>394</v>
      </c>
      <c r="B350" s="38">
        <v>0</v>
      </c>
      <c r="C350" s="38"/>
      <c r="D350" s="38">
        <v>0</v>
      </c>
      <c r="E350" s="38">
        <v>3.3000000000000003E-5</v>
      </c>
      <c r="F350" s="38">
        <v>0</v>
      </c>
      <c r="G350" s="38">
        <v>0</v>
      </c>
      <c r="H350" s="38"/>
      <c r="I350" s="38"/>
      <c r="J350" s="38">
        <v>0</v>
      </c>
    </row>
    <row r="351" spans="1:10" x14ac:dyDescent="0.2">
      <c r="A351" s="38" t="s">
        <v>395</v>
      </c>
      <c r="B351" s="38">
        <v>0</v>
      </c>
      <c r="C351" s="38"/>
      <c r="D351" s="38"/>
      <c r="E351" s="38"/>
      <c r="F351" s="38">
        <v>0</v>
      </c>
      <c r="G351" s="38">
        <v>0</v>
      </c>
      <c r="H351" s="38"/>
      <c r="I351" s="38"/>
      <c r="J351" s="38">
        <v>0</v>
      </c>
    </row>
    <row r="352" spans="1:10" x14ac:dyDescent="0.2">
      <c r="A352" s="38" t="s">
        <v>396</v>
      </c>
      <c r="B352" s="38">
        <v>0</v>
      </c>
      <c r="C352" s="38"/>
      <c r="D352" s="38">
        <v>0</v>
      </c>
      <c r="E352" s="38">
        <v>0</v>
      </c>
      <c r="F352" s="38">
        <v>0</v>
      </c>
      <c r="G352" s="38">
        <v>0</v>
      </c>
      <c r="H352" s="38"/>
      <c r="I352" s="38"/>
      <c r="J352" s="38">
        <v>0</v>
      </c>
    </row>
    <row r="353" spans="1:10" x14ac:dyDescent="0.2">
      <c r="A353" s="38" t="s">
        <v>397</v>
      </c>
      <c r="B353" s="38">
        <v>0</v>
      </c>
      <c r="C353" s="38"/>
      <c r="D353" s="38">
        <v>0</v>
      </c>
      <c r="E353" s="38">
        <v>0</v>
      </c>
      <c r="F353" s="38">
        <v>0</v>
      </c>
      <c r="G353" s="38">
        <v>0</v>
      </c>
      <c r="H353" s="38"/>
      <c r="I353" s="38"/>
      <c r="J353" s="38">
        <v>0</v>
      </c>
    </row>
    <row r="354" spans="1:10" x14ac:dyDescent="0.2">
      <c r="A354" s="38" t="s">
        <v>398</v>
      </c>
      <c r="B354" s="38">
        <v>0</v>
      </c>
      <c r="C354" s="38"/>
      <c r="D354" s="38">
        <v>0</v>
      </c>
      <c r="E354" s="38"/>
      <c r="F354" s="104">
        <v>8.2400000000000005E-10</v>
      </c>
      <c r="G354" s="38">
        <v>0</v>
      </c>
      <c r="H354" s="38"/>
      <c r="I354" s="38"/>
      <c r="J354" s="38">
        <v>0</v>
      </c>
    </row>
    <row r="355" spans="1:10" x14ac:dyDescent="0.2">
      <c r="A355" s="38" t="s">
        <v>399</v>
      </c>
      <c r="B355" s="38">
        <v>0</v>
      </c>
      <c r="C355" s="38"/>
      <c r="D355" s="38">
        <v>0</v>
      </c>
      <c r="E355" s="38"/>
      <c r="F355" s="38">
        <v>0</v>
      </c>
      <c r="G355" s="38">
        <v>0</v>
      </c>
      <c r="H355" s="38"/>
      <c r="I355" s="38"/>
      <c r="J355" s="38">
        <v>0</v>
      </c>
    </row>
    <row r="356" spans="1:10" x14ac:dyDescent="0.2">
      <c r="A356" s="38" t="s">
        <v>400</v>
      </c>
      <c r="B356" s="38">
        <v>0</v>
      </c>
      <c r="C356" s="38"/>
      <c r="D356" s="38">
        <v>0</v>
      </c>
      <c r="E356" s="38">
        <v>0</v>
      </c>
      <c r="F356" s="38">
        <v>0</v>
      </c>
      <c r="G356" s="38">
        <v>0</v>
      </c>
      <c r="H356" s="38"/>
      <c r="I356" s="38"/>
      <c r="J356" s="38">
        <v>0</v>
      </c>
    </row>
    <row r="357" spans="1:10" x14ac:dyDescent="0.2">
      <c r="A357" s="38" t="s">
        <v>401</v>
      </c>
      <c r="B357" s="38">
        <v>0</v>
      </c>
      <c r="C357" s="38"/>
      <c r="D357" s="38">
        <v>0</v>
      </c>
      <c r="E357" s="38">
        <v>0</v>
      </c>
      <c r="F357" s="38">
        <v>0</v>
      </c>
      <c r="G357" s="38">
        <v>0</v>
      </c>
      <c r="H357" s="38"/>
      <c r="I357" s="38"/>
      <c r="J357" s="38">
        <v>0</v>
      </c>
    </row>
    <row r="358" spans="1:10" x14ac:dyDescent="0.2">
      <c r="A358" s="38" t="s">
        <v>402</v>
      </c>
      <c r="B358" s="38">
        <v>0</v>
      </c>
      <c r="C358" s="38"/>
      <c r="D358" s="38">
        <v>0</v>
      </c>
      <c r="E358" s="38">
        <v>0</v>
      </c>
      <c r="F358" s="38">
        <v>0</v>
      </c>
      <c r="G358" s="38">
        <v>0</v>
      </c>
      <c r="H358" s="38"/>
      <c r="I358" s="38"/>
      <c r="J358" s="38">
        <v>0</v>
      </c>
    </row>
    <row r="359" spans="1:10" x14ac:dyDescent="0.2">
      <c r="A359" s="38" t="s">
        <v>403</v>
      </c>
      <c r="B359" s="38">
        <v>0</v>
      </c>
      <c r="C359" s="38"/>
      <c r="D359" s="38">
        <v>0</v>
      </c>
      <c r="E359" s="38">
        <v>0</v>
      </c>
      <c r="F359" s="38">
        <v>0</v>
      </c>
      <c r="G359" s="38">
        <v>0</v>
      </c>
      <c r="H359" s="38"/>
      <c r="I359" s="38"/>
      <c r="J359" s="38">
        <v>0</v>
      </c>
    </row>
    <row r="360" spans="1:10" x14ac:dyDescent="0.2">
      <c r="A360" s="38" t="s">
        <v>404</v>
      </c>
      <c r="B360" s="38">
        <v>0</v>
      </c>
      <c r="C360" s="38"/>
      <c r="D360" s="38">
        <v>0</v>
      </c>
      <c r="E360" s="38">
        <v>0</v>
      </c>
      <c r="F360" s="38">
        <v>0</v>
      </c>
      <c r="G360" s="38">
        <v>0</v>
      </c>
      <c r="H360" s="38"/>
      <c r="I360" s="38"/>
      <c r="J360" s="38">
        <v>0</v>
      </c>
    </row>
    <row r="361" spans="1:10" x14ac:dyDescent="0.2">
      <c r="A361" s="38" t="s">
        <v>405</v>
      </c>
      <c r="B361" s="38">
        <v>0</v>
      </c>
      <c r="C361" s="38"/>
      <c r="D361" s="38">
        <v>0</v>
      </c>
      <c r="E361" s="38">
        <v>0</v>
      </c>
      <c r="F361" s="38">
        <v>0</v>
      </c>
      <c r="G361" s="38">
        <v>0</v>
      </c>
      <c r="H361" s="38"/>
      <c r="I361" s="38"/>
      <c r="J361" s="38">
        <v>0</v>
      </c>
    </row>
    <row r="362" spans="1:10" x14ac:dyDescent="0.2">
      <c r="A362" s="38" t="s">
        <v>406</v>
      </c>
      <c r="B362" s="38">
        <v>0</v>
      </c>
      <c r="C362" s="38"/>
      <c r="D362" s="38">
        <v>0</v>
      </c>
      <c r="E362" s="38">
        <v>0</v>
      </c>
      <c r="F362" s="38">
        <v>0</v>
      </c>
      <c r="G362" s="38">
        <v>0</v>
      </c>
      <c r="H362" s="38">
        <v>0</v>
      </c>
      <c r="I362" s="38">
        <v>0</v>
      </c>
      <c r="J362" s="38">
        <v>0</v>
      </c>
    </row>
    <row r="363" spans="1:10" x14ac:dyDescent="0.2">
      <c r="A363" s="38" t="s">
        <v>407</v>
      </c>
      <c r="B363" s="38">
        <v>0</v>
      </c>
      <c r="C363" s="38"/>
      <c r="D363" s="38">
        <v>0</v>
      </c>
      <c r="E363" s="38">
        <v>0</v>
      </c>
      <c r="F363" s="38">
        <v>0</v>
      </c>
      <c r="G363" s="38">
        <v>0</v>
      </c>
      <c r="H363" s="38">
        <v>0</v>
      </c>
      <c r="I363" s="38">
        <v>0</v>
      </c>
      <c r="J363" s="38">
        <v>0</v>
      </c>
    </row>
    <row r="364" spans="1:10" x14ac:dyDescent="0.2">
      <c r="A364" s="38" t="s">
        <v>408</v>
      </c>
      <c r="B364" s="38">
        <v>0</v>
      </c>
      <c r="C364" s="38"/>
      <c r="D364" s="38">
        <v>0</v>
      </c>
      <c r="E364" s="38">
        <v>0</v>
      </c>
      <c r="F364" s="38">
        <v>0</v>
      </c>
      <c r="G364" s="38">
        <v>0</v>
      </c>
      <c r="H364" s="38">
        <v>0</v>
      </c>
      <c r="I364" s="38">
        <v>0</v>
      </c>
      <c r="J364" s="38">
        <v>0</v>
      </c>
    </row>
    <row r="365" spans="1:10" x14ac:dyDescent="0.2">
      <c r="A365" s="38" t="s">
        <v>409</v>
      </c>
      <c r="B365" s="38"/>
      <c r="C365" s="38"/>
      <c r="D365" s="38">
        <v>0</v>
      </c>
      <c r="E365" s="38">
        <v>0</v>
      </c>
      <c r="F365" s="38">
        <v>0</v>
      </c>
      <c r="G365" s="38">
        <v>0</v>
      </c>
      <c r="H365" s="38"/>
      <c r="I365" s="38"/>
      <c r="J365" s="38">
        <v>0</v>
      </c>
    </row>
    <row r="366" spans="1:10" x14ac:dyDescent="0.2">
      <c r="A366" s="38" t="s">
        <v>410</v>
      </c>
      <c r="B366" s="38"/>
      <c r="C366" s="38"/>
      <c r="D366" s="38"/>
      <c r="E366" s="38"/>
      <c r="F366" s="38">
        <v>0</v>
      </c>
      <c r="G366" s="38">
        <v>0</v>
      </c>
      <c r="H366" s="38"/>
      <c r="I366" s="38"/>
      <c r="J366" s="38">
        <v>0</v>
      </c>
    </row>
    <row r="367" spans="1:10" x14ac:dyDescent="0.2">
      <c r="A367" s="38" t="s">
        <v>411</v>
      </c>
      <c r="B367" s="38">
        <v>0</v>
      </c>
      <c r="C367" s="38"/>
      <c r="D367" s="38">
        <v>0</v>
      </c>
      <c r="E367" s="38">
        <v>0</v>
      </c>
      <c r="F367" s="38">
        <v>0</v>
      </c>
      <c r="G367" s="38">
        <v>0</v>
      </c>
      <c r="H367" s="38">
        <v>0</v>
      </c>
      <c r="I367" s="38">
        <v>0</v>
      </c>
      <c r="J367" s="38">
        <v>0</v>
      </c>
    </row>
    <row r="368" spans="1:10" x14ac:dyDescent="0.2">
      <c r="A368" s="38" t="s">
        <v>412</v>
      </c>
      <c r="B368" s="38">
        <v>0</v>
      </c>
      <c r="C368" s="38"/>
      <c r="D368" s="38">
        <v>0</v>
      </c>
      <c r="E368" s="38">
        <v>0</v>
      </c>
      <c r="F368" s="38">
        <v>0</v>
      </c>
      <c r="G368" s="38">
        <v>0</v>
      </c>
      <c r="H368" s="38">
        <v>0</v>
      </c>
      <c r="I368" s="38">
        <v>0</v>
      </c>
      <c r="J368" s="38">
        <v>0</v>
      </c>
    </row>
    <row r="369" spans="1:10" x14ac:dyDescent="0.2">
      <c r="A369" s="38" t="s">
        <v>413</v>
      </c>
      <c r="B369" s="38"/>
      <c r="C369" s="38"/>
      <c r="D369" s="38">
        <v>0</v>
      </c>
      <c r="E369" s="38"/>
      <c r="F369" s="38">
        <v>0</v>
      </c>
      <c r="G369" s="38">
        <v>0</v>
      </c>
      <c r="H369" s="38"/>
      <c r="I369" s="38"/>
      <c r="J369" s="38"/>
    </row>
    <row r="370" spans="1:10" x14ac:dyDescent="0.2">
      <c r="A370" s="38" t="s">
        <v>414</v>
      </c>
      <c r="B370" s="38"/>
      <c r="C370" s="38"/>
      <c r="D370" s="38">
        <v>0</v>
      </c>
      <c r="E370" s="38"/>
      <c r="F370" s="38">
        <v>0</v>
      </c>
      <c r="G370" s="38">
        <v>0</v>
      </c>
      <c r="H370" s="38"/>
      <c r="I370" s="38"/>
      <c r="J370" s="38"/>
    </row>
    <row r="371" spans="1:10" x14ac:dyDescent="0.2">
      <c r="A371" s="38" t="s">
        <v>415</v>
      </c>
      <c r="B371" s="38">
        <v>0</v>
      </c>
      <c r="C371" s="38"/>
      <c r="D371" s="38">
        <v>0</v>
      </c>
      <c r="E371" s="38">
        <v>0</v>
      </c>
      <c r="F371" s="38">
        <v>0</v>
      </c>
      <c r="G371" s="38">
        <v>0</v>
      </c>
      <c r="H371" s="38">
        <v>0</v>
      </c>
      <c r="I371" s="38">
        <v>0</v>
      </c>
      <c r="J371" s="38">
        <v>0</v>
      </c>
    </row>
    <row r="372" spans="1:10" x14ac:dyDescent="0.2">
      <c r="A372" s="38" t="s">
        <v>416</v>
      </c>
      <c r="B372" s="38">
        <v>0</v>
      </c>
      <c r="C372" s="38"/>
      <c r="D372" s="38">
        <v>0</v>
      </c>
      <c r="E372" s="38">
        <v>0</v>
      </c>
      <c r="F372" s="38">
        <v>0</v>
      </c>
      <c r="G372" s="38">
        <v>0</v>
      </c>
      <c r="H372" s="38">
        <v>0</v>
      </c>
      <c r="I372" s="38">
        <v>0</v>
      </c>
      <c r="J372" s="38">
        <v>0</v>
      </c>
    </row>
    <row r="373" spans="1:10" x14ac:dyDescent="0.2">
      <c r="A373" s="38" t="s">
        <v>417</v>
      </c>
      <c r="B373" s="38">
        <v>0</v>
      </c>
      <c r="C373" s="38"/>
      <c r="D373" s="38">
        <v>0</v>
      </c>
      <c r="E373" s="38">
        <v>0</v>
      </c>
      <c r="F373" s="38">
        <v>0</v>
      </c>
      <c r="G373" s="38">
        <v>0</v>
      </c>
      <c r="H373" s="38">
        <v>0</v>
      </c>
      <c r="I373" s="38">
        <v>0</v>
      </c>
      <c r="J373" s="38">
        <v>0</v>
      </c>
    </row>
    <row r="374" spans="1:10" x14ac:dyDescent="0.2">
      <c r="A374" s="38" t="s">
        <v>418</v>
      </c>
      <c r="B374" s="38">
        <v>0</v>
      </c>
      <c r="C374" s="38"/>
      <c r="D374" s="38">
        <v>0</v>
      </c>
      <c r="E374" s="38">
        <v>0</v>
      </c>
      <c r="F374" s="38">
        <v>0</v>
      </c>
      <c r="G374" s="38">
        <v>0</v>
      </c>
      <c r="H374" s="38">
        <v>0</v>
      </c>
      <c r="I374" s="38">
        <v>0</v>
      </c>
      <c r="J374" s="38">
        <v>0</v>
      </c>
    </row>
    <row r="375" spans="1:10" x14ac:dyDescent="0.2">
      <c r="A375" s="38" t="s">
        <v>419</v>
      </c>
      <c r="B375" s="38">
        <v>0</v>
      </c>
      <c r="C375" s="38"/>
      <c r="D375" s="38">
        <v>0</v>
      </c>
      <c r="E375" s="38">
        <v>0</v>
      </c>
      <c r="F375" s="38">
        <v>0</v>
      </c>
      <c r="G375" s="38">
        <v>0</v>
      </c>
      <c r="H375" s="38">
        <v>0</v>
      </c>
      <c r="I375" s="38">
        <v>0</v>
      </c>
      <c r="J375" s="38">
        <v>0</v>
      </c>
    </row>
    <row r="376" spans="1:10" x14ac:dyDescent="0.2">
      <c r="A376" s="38" t="s">
        <v>420</v>
      </c>
      <c r="B376" s="38">
        <v>0</v>
      </c>
      <c r="C376" s="38"/>
      <c r="D376" s="38">
        <v>0</v>
      </c>
      <c r="E376" s="38">
        <v>0</v>
      </c>
      <c r="F376" s="38">
        <v>0</v>
      </c>
      <c r="G376" s="38">
        <v>0</v>
      </c>
      <c r="H376" s="38">
        <v>0</v>
      </c>
      <c r="I376" s="38">
        <v>0</v>
      </c>
      <c r="J376" s="38">
        <v>0</v>
      </c>
    </row>
    <row r="377" spans="1:10" x14ac:dyDescent="0.2">
      <c r="A377" s="38" t="s">
        <v>421</v>
      </c>
      <c r="B377" s="38">
        <v>0</v>
      </c>
      <c r="C377" s="38"/>
      <c r="D377" s="38">
        <v>0</v>
      </c>
      <c r="E377" s="38">
        <v>0</v>
      </c>
      <c r="F377" s="38">
        <v>0</v>
      </c>
      <c r="G377" s="38">
        <v>0</v>
      </c>
      <c r="H377" s="38">
        <v>0</v>
      </c>
      <c r="I377" s="38">
        <v>0</v>
      </c>
      <c r="J377" s="38">
        <v>0</v>
      </c>
    </row>
    <row r="378" spans="1:10" x14ac:dyDescent="0.2">
      <c r="A378" s="38" t="s">
        <v>422</v>
      </c>
      <c r="B378" s="38">
        <v>0</v>
      </c>
      <c r="C378" s="38"/>
      <c r="D378" s="38">
        <v>0</v>
      </c>
      <c r="E378" s="38">
        <v>0</v>
      </c>
      <c r="F378" s="38">
        <v>0</v>
      </c>
      <c r="G378" s="38">
        <v>0</v>
      </c>
      <c r="H378" s="38">
        <v>0</v>
      </c>
      <c r="I378" s="38">
        <v>0</v>
      </c>
      <c r="J378" s="38">
        <v>0</v>
      </c>
    </row>
    <row r="379" spans="1:10" x14ac:dyDescent="0.2">
      <c r="A379" s="38" t="s">
        <v>423</v>
      </c>
      <c r="B379" s="38"/>
      <c r="C379" s="38"/>
      <c r="D379" s="38">
        <v>0</v>
      </c>
      <c r="E379" s="38">
        <v>0</v>
      </c>
      <c r="F379" s="38">
        <v>0</v>
      </c>
      <c r="G379" s="38">
        <v>0</v>
      </c>
      <c r="H379" s="38"/>
      <c r="I379" s="38"/>
      <c r="J379" s="38">
        <v>0</v>
      </c>
    </row>
    <row r="380" spans="1:10" x14ac:dyDescent="0.2">
      <c r="A380" s="38" t="s">
        <v>424</v>
      </c>
      <c r="B380" s="38"/>
      <c r="C380" s="38"/>
      <c r="D380" s="38"/>
      <c r="E380" s="38"/>
      <c r="F380" s="38">
        <v>0</v>
      </c>
      <c r="G380" s="38">
        <v>0</v>
      </c>
      <c r="H380" s="38"/>
      <c r="I380" s="38"/>
      <c r="J380" s="38">
        <v>0</v>
      </c>
    </row>
    <row r="381" spans="1:10" x14ac:dyDescent="0.2">
      <c r="A381" s="38" t="s">
        <v>425</v>
      </c>
      <c r="B381" s="38">
        <v>0</v>
      </c>
      <c r="C381" s="38"/>
      <c r="D381" s="38">
        <v>0</v>
      </c>
      <c r="E381" s="38">
        <v>0</v>
      </c>
      <c r="F381" s="38">
        <v>0</v>
      </c>
      <c r="G381" s="38">
        <v>0</v>
      </c>
      <c r="H381" s="38">
        <v>0</v>
      </c>
      <c r="I381" s="38">
        <v>0</v>
      </c>
      <c r="J381" s="38">
        <v>0</v>
      </c>
    </row>
    <row r="382" spans="1:10" x14ac:dyDescent="0.2">
      <c r="A382" s="38" t="s">
        <v>426</v>
      </c>
      <c r="B382" s="38">
        <v>0</v>
      </c>
      <c r="C382" s="38"/>
      <c r="D382" s="38">
        <v>0</v>
      </c>
      <c r="E382" s="38">
        <v>0</v>
      </c>
      <c r="F382" s="38">
        <v>0</v>
      </c>
      <c r="G382" s="38">
        <v>0</v>
      </c>
      <c r="H382" s="38">
        <v>0</v>
      </c>
      <c r="I382" s="38">
        <v>0</v>
      </c>
      <c r="J382" s="38">
        <v>0</v>
      </c>
    </row>
    <row r="383" spans="1:10" x14ac:dyDescent="0.2">
      <c r="A383" s="38" t="s">
        <v>427</v>
      </c>
      <c r="B383" s="38"/>
      <c r="C383" s="38"/>
      <c r="D383" s="38">
        <v>0</v>
      </c>
      <c r="E383" s="38"/>
      <c r="F383" s="38">
        <v>0</v>
      </c>
      <c r="G383" s="38">
        <v>0</v>
      </c>
      <c r="H383" s="38"/>
      <c r="I383" s="38"/>
      <c r="J383" s="38"/>
    </row>
    <row r="384" spans="1:10" x14ac:dyDescent="0.2">
      <c r="A384" s="38" t="s">
        <v>428</v>
      </c>
      <c r="B384" s="38"/>
      <c r="C384" s="38"/>
      <c r="D384" s="38">
        <v>0</v>
      </c>
      <c r="E384" s="38"/>
      <c r="F384" s="38">
        <v>0</v>
      </c>
      <c r="G384" s="38">
        <v>0</v>
      </c>
      <c r="H384" s="38"/>
      <c r="I384" s="38"/>
      <c r="J384" s="38"/>
    </row>
    <row r="385" spans="1:10" x14ac:dyDescent="0.2">
      <c r="A385" s="38" t="s">
        <v>429</v>
      </c>
      <c r="B385" s="38">
        <v>0</v>
      </c>
      <c r="C385" s="38"/>
      <c r="D385" s="38">
        <v>0</v>
      </c>
      <c r="E385" s="38">
        <v>0</v>
      </c>
      <c r="F385" s="38">
        <v>0</v>
      </c>
      <c r="G385" s="38">
        <v>0</v>
      </c>
      <c r="H385" s="38">
        <v>0</v>
      </c>
      <c r="I385" s="38">
        <v>0</v>
      </c>
      <c r="J385" s="38">
        <v>0</v>
      </c>
    </row>
    <row r="386" spans="1:10" x14ac:dyDescent="0.2">
      <c r="A386" s="38" t="s">
        <v>430</v>
      </c>
      <c r="B386" s="38">
        <v>0</v>
      </c>
      <c r="C386" s="38"/>
      <c r="D386" s="38">
        <v>0</v>
      </c>
      <c r="E386" s="38">
        <v>0</v>
      </c>
      <c r="F386" s="38">
        <v>0</v>
      </c>
      <c r="G386" s="38">
        <v>0</v>
      </c>
      <c r="H386" s="38">
        <v>0</v>
      </c>
      <c r="I386" s="38">
        <v>0</v>
      </c>
      <c r="J386" s="38">
        <v>0</v>
      </c>
    </row>
    <row r="387" spans="1:10" x14ac:dyDescent="0.2">
      <c r="A387" s="38" t="s">
        <v>431</v>
      </c>
      <c r="B387" s="38">
        <v>0</v>
      </c>
      <c r="C387" s="38"/>
      <c r="D387" s="38">
        <v>0</v>
      </c>
      <c r="E387" s="38">
        <v>0</v>
      </c>
      <c r="F387" s="38">
        <v>0</v>
      </c>
      <c r="G387" s="38">
        <v>0</v>
      </c>
      <c r="H387" s="38">
        <v>0</v>
      </c>
      <c r="I387" s="38">
        <v>0</v>
      </c>
      <c r="J387" s="38">
        <v>0</v>
      </c>
    </row>
    <row r="388" spans="1:10" x14ac:dyDescent="0.2">
      <c r="A388" s="38" t="s">
        <v>432</v>
      </c>
      <c r="B388" s="38">
        <v>0</v>
      </c>
      <c r="C388" s="38"/>
      <c r="D388" s="38">
        <v>0</v>
      </c>
      <c r="E388" s="38">
        <v>0</v>
      </c>
      <c r="F388" s="38">
        <v>0</v>
      </c>
      <c r="G388" s="38">
        <v>0</v>
      </c>
      <c r="H388" s="38">
        <v>0</v>
      </c>
      <c r="I388" s="38">
        <v>0</v>
      </c>
      <c r="J388" s="38">
        <v>0</v>
      </c>
    </row>
    <row r="389" spans="1:10" x14ac:dyDescent="0.2">
      <c r="A389" s="38" t="s">
        <v>433</v>
      </c>
      <c r="B389" s="38">
        <v>0</v>
      </c>
      <c r="C389" s="38"/>
      <c r="D389" s="38">
        <v>0</v>
      </c>
      <c r="E389" s="38">
        <v>0</v>
      </c>
      <c r="F389" s="38">
        <v>0</v>
      </c>
      <c r="G389" s="38">
        <v>0</v>
      </c>
      <c r="H389" s="38">
        <v>0</v>
      </c>
      <c r="I389" s="38">
        <v>0</v>
      </c>
      <c r="J389" s="38">
        <v>0</v>
      </c>
    </row>
    <row r="390" spans="1:10" x14ac:dyDescent="0.2">
      <c r="A390" s="38" t="s">
        <v>434</v>
      </c>
      <c r="B390" s="38">
        <v>0</v>
      </c>
      <c r="C390" s="38"/>
      <c r="D390" s="38">
        <v>0</v>
      </c>
      <c r="E390" s="38">
        <v>0</v>
      </c>
      <c r="F390" s="38">
        <v>0</v>
      </c>
      <c r="G390" s="38">
        <v>0</v>
      </c>
      <c r="H390" s="38">
        <v>0</v>
      </c>
      <c r="I390" s="38">
        <v>0</v>
      </c>
      <c r="J390" s="38">
        <v>0</v>
      </c>
    </row>
    <row r="391" spans="1:10" x14ac:dyDescent="0.2">
      <c r="A391" s="38" t="s">
        <v>435</v>
      </c>
      <c r="B391" s="38">
        <v>0</v>
      </c>
      <c r="C391" s="38"/>
      <c r="D391" s="38">
        <v>0</v>
      </c>
      <c r="E391" s="38">
        <v>0</v>
      </c>
      <c r="F391" s="38">
        <v>0</v>
      </c>
      <c r="G391" s="38">
        <v>0</v>
      </c>
      <c r="H391" s="38">
        <v>0</v>
      </c>
      <c r="I391" s="38">
        <v>0</v>
      </c>
      <c r="J391" s="38">
        <v>0</v>
      </c>
    </row>
    <row r="392" spans="1:10" x14ac:dyDescent="0.2">
      <c r="A392" s="38" t="s">
        <v>436</v>
      </c>
      <c r="B392" s="38"/>
      <c r="C392" s="38"/>
      <c r="D392" s="38">
        <v>0</v>
      </c>
      <c r="E392" s="38">
        <v>0</v>
      </c>
      <c r="F392" s="38">
        <v>0</v>
      </c>
      <c r="G392" s="38">
        <v>0</v>
      </c>
      <c r="H392" s="38"/>
      <c r="I392" s="38"/>
      <c r="J392" s="38">
        <v>0</v>
      </c>
    </row>
    <row r="393" spans="1:10" x14ac:dyDescent="0.2">
      <c r="A393" s="38" t="s">
        <v>437</v>
      </c>
      <c r="B393" s="38"/>
      <c r="C393" s="38"/>
      <c r="D393" s="38"/>
      <c r="E393" s="38"/>
      <c r="F393" s="38">
        <v>0</v>
      </c>
      <c r="G393" s="38">
        <v>0</v>
      </c>
      <c r="H393" s="38"/>
      <c r="I393" s="38"/>
      <c r="J393" s="38">
        <v>0</v>
      </c>
    </row>
    <row r="394" spans="1:10" x14ac:dyDescent="0.2">
      <c r="A394" s="38" t="s">
        <v>438</v>
      </c>
      <c r="B394" s="38">
        <v>0</v>
      </c>
      <c r="C394" s="38"/>
      <c r="D394" s="38">
        <v>0</v>
      </c>
      <c r="E394" s="38">
        <v>0</v>
      </c>
      <c r="F394" s="38">
        <v>0</v>
      </c>
      <c r="G394" s="38">
        <v>0</v>
      </c>
      <c r="H394" s="38">
        <v>0</v>
      </c>
      <c r="I394" s="38">
        <v>0</v>
      </c>
      <c r="J394" s="38">
        <v>0</v>
      </c>
    </row>
    <row r="395" spans="1:10" x14ac:dyDescent="0.2">
      <c r="A395" s="38" t="s">
        <v>439</v>
      </c>
      <c r="B395" s="38">
        <v>0</v>
      </c>
      <c r="C395" s="38"/>
      <c r="D395" s="38">
        <v>0</v>
      </c>
      <c r="E395" s="38">
        <v>0</v>
      </c>
      <c r="F395" s="38">
        <v>0</v>
      </c>
      <c r="G395" s="38">
        <v>0</v>
      </c>
      <c r="H395" s="38">
        <v>0</v>
      </c>
      <c r="I395" s="38">
        <v>0</v>
      </c>
      <c r="J395" s="38">
        <v>0</v>
      </c>
    </row>
    <row r="396" spans="1:10" x14ac:dyDescent="0.2">
      <c r="A396" s="38" t="s">
        <v>440</v>
      </c>
      <c r="B396" s="38"/>
      <c r="C396" s="38"/>
      <c r="D396" s="38">
        <v>0</v>
      </c>
      <c r="E396" s="38"/>
      <c r="F396" s="38">
        <v>0</v>
      </c>
      <c r="G396" s="38">
        <v>0</v>
      </c>
      <c r="H396" s="38"/>
      <c r="I396" s="38"/>
      <c r="J396" s="38"/>
    </row>
    <row r="397" spans="1:10" x14ac:dyDescent="0.2">
      <c r="A397" s="38" t="s">
        <v>441</v>
      </c>
      <c r="B397" s="38"/>
      <c r="C397" s="38"/>
      <c r="D397" s="38">
        <v>0</v>
      </c>
      <c r="E397" s="38"/>
      <c r="F397" s="38">
        <v>0</v>
      </c>
      <c r="G397" s="38">
        <v>0</v>
      </c>
      <c r="H397" s="38"/>
      <c r="I397" s="38"/>
      <c r="J397" s="38"/>
    </row>
    <row r="398" spans="1:10" x14ac:dyDescent="0.2">
      <c r="A398" s="38" t="s">
        <v>442</v>
      </c>
      <c r="B398" s="38">
        <v>0</v>
      </c>
      <c r="C398" s="38"/>
      <c r="D398" s="38">
        <v>0</v>
      </c>
      <c r="E398" s="38">
        <v>0</v>
      </c>
      <c r="F398" s="38">
        <v>0</v>
      </c>
      <c r="G398" s="38">
        <v>0</v>
      </c>
      <c r="H398" s="38">
        <v>0</v>
      </c>
      <c r="I398" s="38">
        <v>0</v>
      </c>
      <c r="J398" s="38">
        <v>0</v>
      </c>
    </row>
    <row r="399" spans="1:10" x14ac:dyDescent="0.2">
      <c r="A399" s="38" t="s">
        <v>443</v>
      </c>
      <c r="B399" s="38">
        <v>0</v>
      </c>
      <c r="C399" s="38"/>
      <c r="D399" s="38">
        <v>0</v>
      </c>
      <c r="E399" s="38">
        <v>0</v>
      </c>
      <c r="F399" s="38">
        <v>0</v>
      </c>
      <c r="G399" s="38">
        <v>0</v>
      </c>
      <c r="H399" s="38">
        <v>0</v>
      </c>
      <c r="I399" s="38">
        <v>0</v>
      </c>
      <c r="J399" s="38">
        <v>0</v>
      </c>
    </row>
    <row r="400" spans="1:10" x14ac:dyDescent="0.2">
      <c r="A400" s="38" t="s">
        <v>444</v>
      </c>
      <c r="B400" s="38">
        <v>0</v>
      </c>
      <c r="C400" s="38"/>
      <c r="D400" s="38">
        <v>0</v>
      </c>
      <c r="E400" s="38">
        <v>0</v>
      </c>
      <c r="F400" s="38">
        <v>0</v>
      </c>
      <c r="G400" s="38">
        <v>0</v>
      </c>
      <c r="H400" s="38">
        <v>0</v>
      </c>
      <c r="I400" s="38">
        <v>0</v>
      </c>
      <c r="J400" s="38">
        <v>0</v>
      </c>
    </row>
    <row r="401" spans="1:10" x14ac:dyDescent="0.2">
      <c r="A401" s="38" t="s">
        <v>445</v>
      </c>
      <c r="B401" s="38">
        <v>0</v>
      </c>
      <c r="C401" s="38"/>
      <c r="D401" s="38">
        <v>0</v>
      </c>
      <c r="E401" s="38">
        <v>0</v>
      </c>
      <c r="F401" s="38">
        <v>0</v>
      </c>
      <c r="G401" s="38">
        <v>0</v>
      </c>
      <c r="H401" s="38">
        <v>0</v>
      </c>
      <c r="I401" s="38">
        <v>0</v>
      </c>
      <c r="J401" s="38">
        <v>0</v>
      </c>
    </row>
    <row r="402" spans="1:10" x14ac:dyDescent="0.2">
      <c r="A402" s="38" t="s">
        <v>446</v>
      </c>
      <c r="B402" s="38">
        <v>0</v>
      </c>
      <c r="C402" s="38"/>
      <c r="D402" s="38">
        <v>0</v>
      </c>
      <c r="E402" s="38">
        <v>0</v>
      </c>
      <c r="F402" s="38">
        <v>0</v>
      </c>
      <c r="G402" s="38">
        <v>0</v>
      </c>
      <c r="H402" s="38">
        <v>0</v>
      </c>
      <c r="I402" s="38">
        <v>0</v>
      </c>
      <c r="J402" s="38">
        <v>0</v>
      </c>
    </row>
    <row r="403" spans="1:10" x14ac:dyDescent="0.2">
      <c r="A403" s="38" t="s">
        <v>447</v>
      </c>
      <c r="B403" s="38">
        <v>0</v>
      </c>
      <c r="C403" s="38"/>
      <c r="D403" s="38">
        <v>0</v>
      </c>
      <c r="E403" s="38">
        <v>0</v>
      </c>
      <c r="F403" s="38">
        <v>0</v>
      </c>
      <c r="G403" s="38">
        <v>0</v>
      </c>
      <c r="H403" s="38">
        <v>0</v>
      </c>
      <c r="I403" s="38">
        <v>0</v>
      </c>
      <c r="J403" s="38">
        <v>0</v>
      </c>
    </row>
    <row r="404" spans="1:10" x14ac:dyDescent="0.2">
      <c r="A404" s="38" t="s">
        <v>448</v>
      </c>
      <c r="B404" s="38"/>
      <c r="C404" s="38"/>
      <c r="D404" s="38">
        <v>0</v>
      </c>
      <c r="E404" s="38">
        <v>6.3999999999999997E-5</v>
      </c>
      <c r="F404" s="38">
        <v>0</v>
      </c>
      <c r="G404" s="38">
        <v>0</v>
      </c>
      <c r="H404" s="38"/>
      <c r="I404" s="38"/>
      <c r="J404" s="38">
        <v>3.6000000000000001E-5</v>
      </c>
    </row>
    <row r="405" spans="1:10" x14ac:dyDescent="0.2">
      <c r="A405" s="38" t="s">
        <v>449</v>
      </c>
      <c r="B405" s="38"/>
      <c r="C405" s="38"/>
      <c r="D405" s="38">
        <v>0</v>
      </c>
      <c r="E405" s="38"/>
      <c r="F405" s="38">
        <v>0</v>
      </c>
      <c r="G405" s="38">
        <v>0</v>
      </c>
      <c r="H405" s="38"/>
      <c r="I405" s="38"/>
      <c r="J405" s="38">
        <v>7.2000000000000002E-5</v>
      </c>
    </row>
    <row r="406" spans="1:10" x14ac:dyDescent="0.2">
      <c r="A406" s="38" t="s">
        <v>450</v>
      </c>
      <c r="B406" s="38"/>
      <c r="C406" s="38"/>
      <c r="D406" s="38">
        <v>0</v>
      </c>
      <c r="E406" s="38">
        <v>0</v>
      </c>
      <c r="F406" s="38">
        <v>0</v>
      </c>
      <c r="G406" s="38">
        <v>0</v>
      </c>
      <c r="H406" s="38"/>
      <c r="I406" s="38"/>
      <c r="J406" s="38">
        <v>0</v>
      </c>
    </row>
    <row r="407" spans="1:10" x14ac:dyDescent="0.2">
      <c r="A407" s="38" t="s">
        <v>451</v>
      </c>
      <c r="B407" s="38"/>
      <c r="C407" s="38"/>
      <c r="D407" s="38">
        <v>0</v>
      </c>
      <c r="E407" s="38">
        <v>0</v>
      </c>
      <c r="F407" s="38">
        <v>0</v>
      </c>
      <c r="G407" s="38">
        <v>0</v>
      </c>
      <c r="H407" s="38"/>
      <c r="I407" s="38"/>
      <c r="J407" s="38">
        <v>0</v>
      </c>
    </row>
    <row r="408" spans="1:10" x14ac:dyDescent="0.2">
      <c r="A408" s="38" t="s">
        <v>452</v>
      </c>
      <c r="B408" s="38"/>
      <c r="C408" s="38"/>
      <c r="D408" s="38">
        <v>0</v>
      </c>
      <c r="E408" s="38"/>
      <c r="F408" s="38">
        <v>0</v>
      </c>
      <c r="G408" s="38">
        <v>0</v>
      </c>
      <c r="H408" s="38"/>
      <c r="I408" s="38"/>
      <c r="J408" s="38"/>
    </row>
    <row r="409" spans="1:10" x14ac:dyDescent="0.2">
      <c r="A409" s="38" t="s">
        <v>453</v>
      </c>
      <c r="B409" s="38"/>
      <c r="C409" s="38"/>
      <c r="D409" s="38">
        <v>0</v>
      </c>
      <c r="E409" s="38"/>
      <c r="F409" s="38">
        <v>0</v>
      </c>
      <c r="G409" s="38">
        <v>0</v>
      </c>
      <c r="H409" s="38"/>
      <c r="I409" s="38"/>
      <c r="J409" s="38"/>
    </row>
    <row r="410" spans="1:10" x14ac:dyDescent="0.2">
      <c r="A410" s="38" t="s">
        <v>454</v>
      </c>
      <c r="B410" s="38"/>
      <c r="C410" s="38"/>
      <c r="D410" s="38">
        <v>0</v>
      </c>
      <c r="E410" s="38">
        <v>0</v>
      </c>
      <c r="F410" s="38">
        <v>0</v>
      </c>
      <c r="G410" s="38">
        <v>0</v>
      </c>
      <c r="H410" s="38"/>
      <c r="I410" s="38"/>
      <c r="J410" s="38">
        <v>0</v>
      </c>
    </row>
    <row r="411" spans="1:10" x14ac:dyDescent="0.2">
      <c r="A411" s="38" t="s">
        <v>455</v>
      </c>
      <c r="B411" s="38"/>
      <c r="C411" s="38"/>
      <c r="D411" s="38">
        <v>0</v>
      </c>
      <c r="E411" s="38">
        <v>0</v>
      </c>
      <c r="F411" s="38">
        <v>0</v>
      </c>
      <c r="G411" s="38">
        <v>0</v>
      </c>
      <c r="H411" s="38"/>
      <c r="I411" s="38"/>
      <c r="J411" s="38">
        <v>0</v>
      </c>
    </row>
    <row r="412" spans="1:10" x14ac:dyDescent="0.2">
      <c r="A412" s="38" t="s">
        <v>456</v>
      </c>
      <c r="B412" s="38"/>
      <c r="C412" s="38"/>
      <c r="D412" s="38">
        <v>0</v>
      </c>
      <c r="E412" s="38">
        <v>0</v>
      </c>
      <c r="F412" s="38">
        <v>0</v>
      </c>
      <c r="G412" s="38">
        <v>0</v>
      </c>
      <c r="H412" s="38"/>
      <c r="I412" s="38"/>
      <c r="J412" s="38">
        <v>0</v>
      </c>
    </row>
    <row r="413" spans="1:10" x14ac:dyDescent="0.2">
      <c r="A413" s="38" t="s">
        <v>457</v>
      </c>
      <c r="B413" s="38"/>
      <c r="C413" s="38"/>
      <c r="D413" s="38">
        <v>0</v>
      </c>
      <c r="E413" s="38">
        <v>0</v>
      </c>
      <c r="F413" s="38">
        <v>0</v>
      </c>
      <c r="G413" s="38">
        <v>0</v>
      </c>
      <c r="H413" s="38"/>
      <c r="I413" s="38"/>
      <c r="J413" s="38">
        <v>0</v>
      </c>
    </row>
    <row r="414" spans="1:10" x14ac:dyDescent="0.2">
      <c r="A414" s="38" t="s">
        <v>458</v>
      </c>
      <c r="B414" s="38"/>
      <c r="C414" s="38"/>
      <c r="D414" s="38">
        <v>0</v>
      </c>
      <c r="E414" s="38">
        <v>0</v>
      </c>
      <c r="F414" s="38">
        <v>0</v>
      </c>
      <c r="G414" s="38">
        <v>0</v>
      </c>
      <c r="H414" s="38"/>
      <c r="I414" s="38"/>
      <c r="J414" s="38">
        <v>0</v>
      </c>
    </row>
    <row r="415" spans="1:10" x14ac:dyDescent="0.2">
      <c r="A415" s="38" t="s">
        <v>459</v>
      </c>
      <c r="B415" s="38"/>
      <c r="C415" s="38"/>
      <c r="D415" s="38">
        <v>0</v>
      </c>
      <c r="E415" s="38">
        <v>0</v>
      </c>
      <c r="F415" s="38">
        <v>0</v>
      </c>
      <c r="G415" s="38">
        <v>0</v>
      </c>
      <c r="H415" s="38"/>
      <c r="I415" s="38"/>
      <c r="J415" s="38">
        <v>0</v>
      </c>
    </row>
    <row r="416" spans="1:10" x14ac:dyDescent="0.2">
      <c r="A416" s="38" t="s">
        <v>460</v>
      </c>
      <c r="B416" s="38"/>
      <c r="C416" s="38"/>
      <c r="D416" s="38"/>
      <c r="E416" s="38"/>
      <c r="F416" s="38">
        <v>0</v>
      </c>
      <c r="G416" s="38">
        <v>0</v>
      </c>
      <c r="H416" s="38"/>
      <c r="I416" s="38"/>
      <c r="J416" s="38">
        <v>3.6000000000000001E-5</v>
      </c>
    </row>
    <row r="417" spans="1:10" x14ac:dyDescent="0.2">
      <c r="A417" s="38" t="s">
        <v>461</v>
      </c>
      <c r="B417" s="38"/>
      <c r="C417" s="38"/>
      <c r="D417" s="38"/>
      <c r="E417" s="38"/>
      <c r="F417" s="38">
        <v>0</v>
      </c>
      <c r="G417" s="38">
        <v>0</v>
      </c>
      <c r="H417" s="38"/>
      <c r="I417" s="38"/>
      <c r="J417" s="38">
        <v>0</v>
      </c>
    </row>
    <row r="418" spans="1:10" x14ac:dyDescent="0.2">
      <c r="A418" s="38" t="s">
        <v>462</v>
      </c>
      <c r="B418" s="38"/>
      <c r="C418" s="38"/>
      <c r="D418" s="38"/>
      <c r="E418" s="38"/>
      <c r="F418" s="38">
        <v>0</v>
      </c>
      <c r="G418" s="38">
        <v>0</v>
      </c>
      <c r="H418" s="38"/>
      <c r="I418" s="38"/>
      <c r="J418" s="38">
        <v>0</v>
      </c>
    </row>
    <row r="419" spans="1:10" x14ac:dyDescent="0.2">
      <c r="A419" s="38" t="s">
        <v>463</v>
      </c>
      <c r="B419" s="38"/>
      <c r="C419" s="38"/>
      <c r="D419" s="38">
        <v>0</v>
      </c>
      <c r="E419" s="38"/>
      <c r="F419" s="38">
        <v>0</v>
      </c>
      <c r="G419" s="38">
        <v>0</v>
      </c>
      <c r="H419" s="38"/>
      <c r="I419" s="38"/>
      <c r="J419" s="38"/>
    </row>
    <row r="420" spans="1:10" x14ac:dyDescent="0.2">
      <c r="A420" s="38" t="s">
        <v>464</v>
      </c>
      <c r="B420" s="38"/>
      <c r="C420" s="38"/>
      <c r="D420" s="38">
        <v>0</v>
      </c>
      <c r="E420" s="38"/>
      <c r="F420" s="38">
        <v>0</v>
      </c>
      <c r="G420" s="38">
        <v>0</v>
      </c>
      <c r="H420" s="38"/>
      <c r="I420" s="38"/>
      <c r="J420" s="38"/>
    </row>
    <row r="421" spans="1:10" x14ac:dyDescent="0.2">
      <c r="A421" s="38" t="s">
        <v>465</v>
      </c>
      <c r="B421" s="38"/>
      <c r="C421" s="38"/>
      <c r="D421" s="38"/>
      <c r="E421" s="38"/>
      <c r="F421" s="38">
        <v>0</v>
      </c>
      <c r="G421" s="38">
        <v>0</v>
      </c>
      <c r="H421" s="38"/>
      <c r="I421" s="38"/>
      <c r="J421" s="38">
        <v>0</v>
      </c>
    </row>
    <row r="422" spans="1:10" x14ac:dyDescent="0.2">
      <c r="A422" s="38" t="s">
        <v>466</v>
      </c>
      <c r="B422" s="38"/>
      <c r="C422" s="38"/>
      <c r="D422" s="38"/>
      <c r="E422" s="38"/>
      <c r="F422" s="38">
        <v>0</v>
      </c>
      <c r="G422" s="38">
        <v>0</v>
      </c>
      <c r="H422" s="38"/>
      <c r="I422" s="38"/>
      <c r="J422" s="38">
        <v>0</v>
      </c>
    </row>
    <row r="423" spans="1:10" x14ac:dyDescent="0.2">
      <c r="A423" s="38" t="s">
        <v>467</v>
      </c>
      <c r="B423" s="38"/>
      <c r="C423" s="38"/>
      <c r="D423" s="38"/>
      <c r="E423" s="38"/>
      <c r="F423" s="38">
        <v>0</v>
      </c>
      <c r="G423" s="38">
        <v>0</v>
      </c>
      <c r="H423" s="38"/>
      <c r="I423" s="38"/>
      <c r="J423" s="38">
        <v>0</v>
      </c>
    </row>
    <row r="424" spans="1:10" x14ac:dyDescent="0.2">
      <c r="A424" s="38" t="s">
        <v>468</v>
      </c>
      <c r="B424" s="38"/>
      <c r="C424" s="38"/>
      <c r="D424" s="38"/>
      <c r="E424" s="38"/>
      <c r="F424" s="38">
        <v>0</v>
      </c>
      <c r="G424" s="38">
        <v>0</v>
      </c>
      <c r="H424" s="38"/>
      <c r="I424" s="38"/>
      <c r="J424" s="38">
        <v>0</v>
      </c>
    </row>
    <row r="425" spans="1:10" x14ac:dyDescent="0.2">
      <c r="A425" s="38" t="s">
        <v>469</v>
      </c>
      <c r="B425" s="38"/>
      <c r="C425" s="38"/>
      <c r="D425" s="38"/>
      <c r="E425" s="38"/>
      <c r="F425" s="38">
        <v>0</v>
      </c>
      <c r="G425" s="38">
        <v>0</v>
      </c>
      <c r="H425" s="38"/>
      <c r="I425" s="38"/>
      <c r="J425" s="38">
        <v>0</v>
      </c>
    </row>
    <row r="426" spans="1:10" x14ac:dyDescent="0.2">
      <c r="A426" s="38" t="s">
        <v>470</v>
      </c>
      <c r="B426" s="38"/>
      <c r="C426" s="38"/>
      <c r="D426" s="38"/>
      <c r="E426" s="38"/>
      <c r="F426" s="38">
        <v>0</v>
      </c>
      <c r="G426" s="38">
        <v>0</v>
      </c>
      <c r="H426" s="38"/>
      <c r="I426" s="38"/>
      <c r="J426" s="38">
        <v>0</v>
      </c>
    </row>
    <row r="427" spans="1:10" x14ac:dyDescent="0.2">
      <c r="A427" s="38" t="s">
        <v>471</v>
      </c>
      <c r="B427" s="38">
        <v>0</v>
      </c>
      <c r="C427" s="38"/>
      <c r="D427" s="38">
        <v>0</v>
      </c>
      <c r="E427" s="38">
        <v>0</v>
      </c>
      <c r="F427" s="38">
        <v>0</v>
      </c>
      <c r="G427" s="38">
        <v>0</v>
      </c>
      <c r="H427" s="38">
        <v>0</v>
      </c>
      <c r="I427" s="38">
        <v>0</v>
      </c>
      <c r="J427" s="38">
        <v>0</v>
      </c>
    </row>
    <row r="428" spans="1:10" x14ac:dyDescent="0.2">
      <c r="A428" s="38" t="s">
        <v>472</v>
      </c>
      <c r="B428" s="38">
        <v>0</v>
      </c>
      <c r="C428" s="38"/>
      <c r="D428" s="38">
        <v>0</v>
      </c>
      <c r="E428" s="38">
        <v>0</v>
      </c>
      <c r="F428" s="38">
        <v>0</v>
      </c>
      <c r="G428" s="38">
        <v>0</v>
      </c>
      <c r="H428" s="38">
        <v>0</v>
      </c>
      <c r="I428" s="38">
        <v>0</v>
      </c>
      <c r="J428" s="38">
        <v>0</v>
      </c>
    </row>
    <row r="429" spans="1:10" x14ac:dyDescent="0.2">
      <c r="A429" s="38" t="s">
        <v>473</v>
      </c>
      <c r="B429" s="38"/>
      <c r="C429" s="38"/>
      <c r="D429" s="38">
        <v>0</v>
      </c>
      <c r="E429" s="38"/>
      <c r="F429" s="38">
        <v>0</v>
      </c>
      <c r="G429" s="38">
        <v>0</v>
      </c>
      <c r="H429" s="38"/>
      <c r="I429" s="38"/>
      <c r="J429" s="38"/>
    </row>
    <row r="430" spans="1:10" x14ac:dyDescent="0.2">
      <c r="A430" s="38" t="s">
        <v>474</v>
      </c>
      <c r="B430" s="38"/>
      <c r="C430" s="38"/>
      <c r="D430" s="38">
        <v>0</v>
      </c>
      <c r="E430" s="38"/>
      <c r="F430" s="38">
        <v>0</v>
      </c>
      <c r="G430" s="38">
        <v>0</v>
      </c>
      <c r="H430" s="38"/>
      <c r="I430" s="38"/>
      <c r="J430" s="38"/>
    </row>
    <row r="431" spans="1:10" x14ac:dyDescent="0.2">
      <c r="A431" s="38" t="s">
        <v>475</v>
      </c>
      <c r="B431" s="38">
        <v>0</v>
      </c>
      <c r="C431" s="38"/>
      <c r="D431" s="38">
        <v>0</v>
      </c>
      <c r="E431" s="38">
        <v>0</v>
      </c>
      <c r="F431" s="38">
        <v>0</v>
      </c>
      <c r="G431" s="38">
        <v>0</v>
      </c>
      <c r="H431" s="38">
        <v>0</v>
      </c>
      <c r="I431" s="38">
        <v>0</v>
      </c>
      <c r="J431" s="38">
        <v>0</v>
      </c>
    </row>
    <row r="432" spans="1:10" x14ac:dyDescent="0.2">
      <c r="A432" s="38" t="s">
        <v>476</v>
      </c>
      <c r="B432" s="38">
        <v>0</v>
      </c>
      <c r="C432" s="38"/>
      <c r="D432" s="38">
        <v>0</v>
      </c>
      <c r="E432" s="38">
        <v>0</v>
      </c>
      <c r="F432" s="38">
        <v>0</v>
      </c>
      <c r="G432" s="38">
        <v>0</v>
      </c>
      <c r="H432" s="38">
        <v>0</v>
      </c>
      <c r="I432" s="38">
        <v>0</v>
      </c>
      <c r="J432" s="38">
        <v>0</v>
      </c>
    </row>
    <row r="433" spans="1:10" x14ac:dyDescent="0.2">
      <c r="A433" s="38" t="s">
        <v>477</v>
      </c>
      <c r="B433" s="38">
        <v>0</v>
      </c>
      <c r="C433" s="38"/>
      <c r="D433" s="38">
        <v>0</v>
      </c>
      <c r="E433" s="38">
        <v>0</v>
      </c>
      <c r="F433" s="38">
        <v>0</v>
      </c>
      <c r="G433" s="38">
        <v>0</v>
      </c>
      <c r="H433" s="38">
        <v>0</v>
      </c>
      <c r="I433" s="38">
        <v>0</v>
      </c>
      <c r="J433" s="38">
        <v>0</v>
      </c>
    </row>
    <row r="434" spans="1:10" x14ac:dyDescent="0.2">
      <c r="A434" s="38" t="s">
        <v>478</v>
      </c>
      <c r="B434" s="38">
        <v>0</v>
      </c>
      <c r="C434" s="38"/>
      <c r="D434" s="38">
        <v>0</v>
      </c>
      <c r="E434" s="38">
        <v>0</v>
      </c>
      <c r="F434" s="38">
        <v>0</v>
      </c>
      <c r="G434" s="38">
        <v>0</v>
      </c>
      <c r="H434" s="38">
        <v>0</v>
      </c>
      <c r="I434" s="38">
        <v>0</v>
      </c>
      <c r="J434" s="38">
        <v>0</v>
      </c>
    </row>
    <row r="435" spans="1:10" x14ac:dyDescent="0.2">
      <c r="A435" s="38" t="s">
        <v>479</v>
      </c>
      <c r="B435" s="38">
        <v>0</v>
      </c>
      <c r="C435" s="38"/>
      <c r="D435" s="38">
        <v>0</v>
      </c>
      <c r="E435" s="38">
        <v>0</v>
      </c>
      <c r="F435" s="38">
        <v>0</v>
      </c>
      <c r="G435" s="38">
        <v>0</v>
      </c>
      <c r="H435" s="38">
        <v>0</v>
      </c>
      <c r="I435" s="38">
        <v>0</v>
      </c>
      <c r="J435" s="38">
        <v>0</v>
      </c>
    </row>
    <row r="436" spans="1:10" x14ac:dyDescent="0.2">
      <c r="A436" s="38" t="s">
        <v>480</v>
      </c>
      <c r="B436" s="38">
        <v>0</v>
      </c>
      <c r="C436" s="38"/>
      <c r="D436" s="38">
        <v>0</v>
      </c>
      <c r="E436" s="38">
        <v>0</v>
      </c>
      <c r="F436" s="38">
        <v>0</v>
      </c>
      <c r="G436" s="38">
        <v>0</v>
      </c>
      <c r="H436" s="38">
        <v>0</v>
      </c>
      <c r="I436" s="38">
        <v>0</v>
      </c>
      <c r="J436" s="38">
        <v>0</v>
      </c>
    </row>
    <row r="437" spans="1:10" x14ac:dyDescent="0.2">
      <c r="A437" s="38" t="s">
        <v>481</v>
      </c>
      <c r="B437" s="38">
        <v>0</v>
      </c>
      <c r="C437" s="38"/>
      <c r="D437" s="38">
        <v>0</v>
      </c>
      <c r="E437" s="38">
        <v>0</v>
      </c>
      <c r="F437" s="38">
        <v>0</v>
      </c>
      <c r="G437" s="38">
        <v>0</v>
      </c>
      <c r="H437" s="38"/>
      <c r="I437" s="38">
        <v>0</v>
      </c>
      <c r="J437" s="38">
        <v>0</v>
      </c>
    </row>
    <row r="438" spans="1:10" x14ac:dyDescent="0.2">
      <c r="A438" s="38" t="s">
        <v>482</v>
      </c>
      <c r="B438" s="38">
        <v>1.11E-5</v>
      </c>
      <c r="C438" s="38"/>
      <c r="D438" s="38">
        <v>1.0699999999999999E-5</v>
      </c>
      <c r="E438" s="38">
        <v>0</v>
      </c>
      <c r="F438" s="38">
        <v>1.29E-5</v>
      </c>
      <c r="G438" s="38">
        <v>6.1999999999999999E-6</v>
      </c>
      <c r="H438" s="38"/>
      <c r="I438" s="38">
        <v>0</v>
      </c>
      <c r="J438" s="38">
        <v>0</v>
      </c>
    </row>
    <row r="439" spans="1:10" x14ac:dyDescent="0.2">
      <c r="A439" s="38" t="s">
        <v>483</v>
      </c>
      <c r="B439" s="38">
        <v>0</v>
      </c>
      <c r="C439" s="38"/>
      <c r="D439" s="38">
        <v>0</v>
      </c>
      <c r="E439" s="38">
        <v>0</v>
      </c>
      <c r="F439" s="38">
        <v>2.8299999999999998E-7</v>
      </c>
      <c r="G439" s="38">
        <v>1.9999999999999999E-6</v>
      </c>
      <c r="H439" s="38"/>
      <c r="I439" s="38">
        <v>0</v>
      </c>
      <c r="J439" s="38">
        <v>0</v>
      </c>
    </row>
    <row r="440" spans="1:10" x14ac:dyDescent="0.2">
      <c r="A440" s="38" t="s">
        <v>484</v>
      </c>
      <c r="B440" s="38">
        <v>0</v>
      </c>
      <c r="C440" s="38"/>
      <c r="D440" s="38">
        <v>0</v>
      </c>
      <c r="E440" s="38">
        <v>0</v>
      </c>
      <c r="F440" s="38">
        <v>0</v>
      </c>
      <c r="G440" s="38">
        <v>0</v>
      </c>
      <c r="H440" s="38"/>
      <c r="I440" s="38">
        <v>0</v>
      </c>
      <c r="J440" s="38">
        <v>0</v>
      </c>
    </row>
    <row r="441" spans="1:10" x14ac:dyDescent="0.2">
      <c r="A441" s="38" t="s">
        <v>485</v>
      </c>
      <c r="B441" s="38">
        <v>0</v>
      </c>
      <c r="C441" s="38"/>
      <c r="D441" s="38">
        <v>1.34E-5</v>
      </c>
      <c r="E441" s="38">
        <v>0</v>
      </c>
      <c r="F441" s="38">
        <v>2.1699999999999999E-5</v>
      </c>
      <c r="G441" s="38">
        <v>6.1999999999999999E-6</v>
      </c>
      <c r="H441" s="38"/>
      <c r="I441" s="38">
        <v>0</v>
      </c>
      <c r="J441" s="38">
        <v>0</v>
      </c>
    </row>
    <row r="442" spans="1:10" x14ac:dyDescent="0.2">
      <c r="A442" s="38" t="s">
        <v>486</v>
      </c>
      <c r="B442" s="38">
        <v>0</v>
      </c>
      <c r="C442" s="38"/>
      <c r="D442" s="38">
        <v>4.5600000000000001E-7</v>
      </c>
      <c r="E442" s="38">
        <v>0</v>
      </c>
      <c r="F442" s="38">
        <v>2.9499999999999999E-5</v>
      </c>
      <c r="G442" s="38">
        <v>5.9499999999999998E-6</v>
      </c>
      <c r="H442" s="38"/>
      <c r="I442" s="38">
        <v>0</v>
      </c>
      <c r="J442" s="38">
        <v>0</v>
      </c>
    </row>
    <row r="443" spans="1:10" x14ac:dyDescent="0.2">
      <c r="A443" s="38" t="s">
        <v>487</v>
      </c>
      <c r="B443" s="38">
        <v>3.21E-4</v>
      </c>
      <c r="C443" s="38"/>
      <c r="D443" s="38"/>
      <c r="E443" s="38">
        <v>0</v>
      </c>
      <c r="F443" s="38">
        <v>0</v>
      </c>
      <c r="G443" s="38">
        <v>0</v>
      </c>
      <c r="H443" s="38"/>
      <c r="I443" s="38">
        <v>0</v>
      </c>
      <c r="J443" s="38">
        <v>0</v>
      </c>
    </row>
    <row r="444" spans="1:10" x14ac:dyDescent="0.2">
      <c r="A444" s="38" t="s">
        <v>488</v>
      </c>
      <c r="B444" s="38">
        <v>1.4899999999999999E-4</v>
      </c>
      <c r="C444" s="38"/>
      <c r="D444" s="38"/>
      <c r="E444" s="38">
        <v>0</v>
      </c>
      <c r="F444" s="38">
        <v>0</v>
      </c>
      <c r="G444" s="38">
        <v>5.3900000000000002E-5</v>
      </c>
      <c r="H444" s="38"/>
      <c r="I444" s="38">
        <v>0</v>
      </c>
      <c r="J444" s="38">
        <v>0</v>
      </c>
    </row>
    <row r="445" spans="1:10" x14ac:dyDescent="0.2">
      <c r="A445" s="38" t="s">
        <v>489</v>
      </c>
      <c r="B445" s="38">
        <v>0</v>
      </c>
      <c r="C445" s="38"/>
      <c r="D445" s="38"/>
      <c r="E445" s="38">
        <v>0</v>
      </c>
      <c r="F445" s="38"/>
      <c r="G445" s="38"/>
      <c r="H445" s="38"/>
      <c r="I445" s="38">
        <v>0</v>
      </c>
      <c r="J445" s="38">
        <v>0</v>
      </c>
    </row>
    <row r="446" spans="1:10" x14ac:dyDescent="0.2">
      <c r="A446" s="38" t="s">
        <v>490</v>
      </c>
      <c r="B446" s="38">
        <v>0</v>
      </c>
      <c r="C446" s="38"/>
      <c r="D446" s="38"/>
      <c r="E446" s="38">
        <v>0</v>
      </c>
      <c r="F446" s="38"/>
      <c r="G446" s="38"/>
      <c r="H446" s="38"/>
      <c r="I446" s="38">
        <v>0</v>
      </c>
      <c r="J446" s="38">
        <v>0</v>
      </c>
    </row>
    <row r="447" spans="1:10" x14ac:dyDescent="0.2">
      <c r="A447" s="38" t="s">
        <v>491</v>
      </c>
      <c r="B447" s="38">
        <v>0</v>
      </c>
      <c r="C447" s="38"/>
      <c r="D447" s="38">
        <v>0</v>
      </c>
      <c r="E447" s="38">
        <v>0</v>
      </c>
      <c r="F447" s="38">
        <v>0</v>
      </c>
      <c r="G447" s="38">
        <v>0</v>
      </c>
      <c r="H447" s="38"/>
      <c r="I447" s="38">
        <v>0</v>
      </c>
      <c r="J447" s="38">
        <v>0</v>
      </c>
    </row>
    <row r="448" spans="1:10" x14ac:dyDescent="0.2">
      <c r="A448" s="38" t="s">
        <v>492</v>
      </c>
      <c r="B448" s="38">
        <v>4.9700000000000002E-5</v>
      </c>
      <c r="C448" s="38"/>
      <c r="D448" s="38"/>
      <c r="E448" s="38">
        <v>0</v>
      </c>
      <c r="F448" s="38">
        <v>5.9700000000000001E-5</v>
      </c>
      <c r="G448" s="38"/>
      <c r="H448" s="38"/>
      <c r="I448" s="38">
        <v>0</v>
      </c>
      <c r="J448" s="38">
        <v>0</v>
      </c>
    </row>
    <row r="449" spans="1:10" x14ac:dyDescent="0.2">
      <c r="A449" s="38" t="s">
        <v>493</v>
      </c>
      <c r="B449" s="38">
        <v>0</v>
      </c>
      <c r="C449" s="38"/>
      <c r="D449" s="38">
        <v>2.1E-7</v>
      </c>
      <c r="E449" s="38">
        <v>0</v>
      </c>
      <c r="F449" s="38">
        <v>2.35E-7</v>
      </c>
      <c r="G449" s="38">
        <v>0</v>
      </c>
      <c r="H449" s="38"/>
      <c r="I449" s="38">
        <v>0</v>
      </c>
      <c r="J449" s="38">
        <v>0</v>
      </c>
    </row>
    <row r="450" spans="1:10" x14ac:dyDescent="0.2">
      <c r="A450" s="38" t="s">
        <v>494</v>
      </c>
      <c r="B450" s="38">
        <v>0</v>
      </c>
      <c r="C450" s="38"/>
      <c r="D450" s="38">
        <v>0</v>
      </c>
      <c r="E450" s="38">
        <v>0</v>
      </c>
      <c r="F450" s="38">
        <v>0</v>
      </c>
      <c r="G450" s="38">
        <v>0</v>
      </c>
      <c r="H450" s="38"/>
      <c r="I450" s="38">
        <v>0</v>
      </c>
      <c r="J450" s="38">
        <v>0</v>
      </c>
    </row>
    <row r="451" spans="1:10" x14ac:dyDescent="0.2">
      <c r="A451" s="38" t="s">
        <v>495</v>
      </c>
      <c r="B451" s="38">
        <v>0</v>
      </c>
      <c r="C451" s="38"/>
      <c r="D451" s="38">
        <v>0</v>
      </c>
      <c r="E451" s="38">
        <v>0</v>
      </c>
      <c r="F451" s="38">
        <v>0</v>
      </c>
      <c r="G451" s="38">
        <v>0</v>
      </c>
      <c r="H451" s="38"/>
      <c r="I451" s="38">
        <v>0</v>
      </c>
      <c r="J451" s="38">
        <v>0</v>
      </c>
    </row>
    <row r="452" spans="1:10" x14ac:dyDescent="0.2">
      <c r="A452" s="38" t="s">
        <v>496</v>
      </c>
      <c r="B452" s="38">
        <v>0</v>
      </c>
      <c r="C452" s="38"/>
      <c r="D452" s="38">
        <v>0</v>
      </c>
      <c r="E452" s="38">
        <v>0</v>
      </c>
      <c r="F452" s="38">
        <v>0</v>
      </c>
      <c r="G452" s="38">
        <v>0</v>
      </c>
      <c r="H452" s="38"/>
      <c r="I452" s="38">
        <v>0</v>
      </c>
      <c r="J452" s="38">
        <v>0</v>
      </c>
    </row>
    <row r="453" spans="1:10" x14ac:dyDescent="0.2">
      <c r="A453" s="38" t="s">
        <v>497</v>
      </c>
      <c r="B453" s="38"/>
      <c r="C453" s="38"/>
      <c r="D453" s="38">
        <v>0</v>
      </c>
      <c r="E453" s="38">
        <v>0</v>
      </c>
      <c r="F453" s="38">
        <v>0</v>
      </c>
      <c r="G453" s="38">
        <v>0</v>
      </c>
      <c r="H453" s="38"/>
      <c r="I453" s="38">
        <v>0</v>
      </c>
      <c r="J453" s="38">
        <v>0</v>
      </c>
    </row>
    <row r="454" spans="1:10" x14ac:dyDescent="0.2">
      <c r="A454" s="38" t="s">
        <v>498</v>
      </c>
      <c r="B454" s="38"/>
      <c r="C454" s="38"/>
      <c r="D454" s="38"/>
      <c r="E454" s="38">
        <v>0</v>
      </c>
      <c r="F454" s="38">
        <v>0</v>
      </c>
      <c r="G454" s="38">
        <v>0</v>
      </c>
      <c r="H454" s="38"/>
      <c r="I454" s="38">
        <v>0</v>
      </c>
      <c r="J454" s="38">
        <v>0</v>
      </c>
    </row>
    <row r="455" spans="1:10" x14ac:dyDescent="0.2">
      <c r="A455" s="38" t="s">
        <v>499</v>
      </c>
      <c r="B455" s="38">
        <v>0</v>
      </c>
      <c r="C455" s="38"/>
      <c r="D455" s="38">
        <v>0</v>
      </c>
      <c r="E455" s="38">
        <v>0</v>
      </c>
      <c r="F455" s="38">
        <v>0</v>
      </c>
      <c r="G455" s="38">
        <v>0</v>
      </c>
      <c r="H455" s="38"/>
      <c r="I455" s="38">
        <v>0</v>
      </c>
      <c r="J455" s="38">
        <v>0</v>
      </c>
    </row>
    <row r="456" spans="1:10" x14ac:dyDescent="0.2">
      <c r="A456" s="38" t="s">
        <v>500</v>
      </c>
      <c r="B456" s="38">
        <v>5.1000000000000003E-6</v>
      </c>
      <c r="C456" s="38"/>
      <c r="D456" s="38">
        <v>5.9599999999999997E-6</v>
      </c>
      <c r="E456" s="38">
        <v>0</v>
      </c>
      <c r="F456" s="38">
        <v>4.5499999999999996E-6</v>
      </c>
      <c r="G456" s="38">
        <v>3.4000000000000001E-6</v>
      </c>
      <c r="H456" s="38"/>
      <c r="I456" s="38">
        <v>0</v>
      </c>
      <c r="J456" s="38">
        <v>0</v>
      </c>
    </row>
    <row r="457" spans="1:10" x14ac:dyDescent="0.2">
      <c r="A457" s="38" t="s">
        <v>501</v>
      </c>
      <c r="B457" s="38">
        <v>0</v>
      </c>
      <c r="C457" s="38"/>
      <c r="D457" s="38">
        <v>0</v>
      </c>
      <c r="E457" s="38">
        <v>0</v>
      </c>
      <c r="F457" s="38">
        <v>0</v>
      </c>
      <c r="G457" s="38">
        <v>0</v>
      </c>
      <c r="H457" s="38"/>
      <c r="I457" s="38">
        <v>0</v>
      </c>
      <c r="J457" s="38">
        <v>0</v>
      </c>
    </row>
    <row r="458" spans="1:10" x14ac:dyDescent="0.2">
      <c r="A458" s="38" t="s">
        <v>502</v>
      </c>
      <c r="B458" s="38"/>
      <c r="C458" s="38"/>
      <c r="D458" s="38">
        <v>0</v>
      </c>
      <c r="E458" s="38">
        <v>0</v>
      </c>
      <c r="F458" s="104">
        <v>3.1900000000000001E-8</v>
      </c>
      <c r="G458" s="38">
        <v>0</v>
      </c>
      <c r="H458" s="38"/>
      <c r="I458" s="38">
        <v>0</v>
      </c>
      <c r="J458" s="38">
        <v>0</v>
      </c>
    </row>
    <row r="459" spans="1:10" x14ac:dyDescent="0.2">
      <c r="A459" s="38" t="s">
        <v>503</v>
      </c>
      <c r="B459" s="38"/>
      <c r="C459" s="38"/>
      <c r="D459" s="38">
        <v>0</v>
      </c>
      <c r="E459" s="38">
        <v>0</v>
      </c>
      <c r="F459" s="38">
        <v>0</v>
      </c>
      <c r="G459" s="38">
        <v>1.1000000000000001E-7</v>
      </c>
      <c r="H459" s="38"/>
      <c r="I459" s="38">
        <v>0</v>
      </c>
      <c r="J459" s="38">
        <v>0</v>
      </c>
    </row>
    <row r="460" spans="1:10" x14ac:dyDescent="0.2">
      <c r="A460" s="38" t="s">
        <v>504</v>
      </c>
      <c r="B460" s="38">
        <v>0</v>
      </c>
      <c r="C460" s="38"/>
      <c r="D460" s="38">
        <v>0</v>
      </c>
      <c r="E460" s="38">
        <v>0</v>
      </c>
      <c r="F460" s="38">
        <v>0</v>
      </c>
      <c r="G460" s="38">
        <v>0</v>
      </c>
      <c r="H460" s="38"/>
      <c r="I460" s="38">
        <v>0</v>
      </c>
      <c r="J460" s="38">
        <v>0</v>
      </c>
    </row>
    <row r="461" spans="1:10" x14ac:dyDescent="0.2">
      <c r="A461" s="38" t="s">
        <v>505</v>
      </c>
      <c r="B461" s="38">
        <v>0</v>
      </c>
      <c r="C461" s="38"/>
      <c r="D461" s="38">
        <v>0</v>
      </c>
      <c r="E461" s="38">
        <v>0</v>
      </c>
      <c r="F461" s="38">
        <v>0</v>
      </c>
      <c r="G461" s="38">
        <v>0</v>
      </c>
      <c r="H461" s="38"/>
      <c r="I461" s="38">
        <v>0</v>
      </c>
      <c r="J461" s="38">
        <v>0</v>
      </c>
    </row>
    <row r="462" spans="1:10" x14ac:dyDescent="0.2">
      <c r="A462" s="38" t="s">
        <v>506</v>
      </c>
      <c r="B462" s="38">
        <v>0</v>
      </c>
      <c r="C462" s="38"/>
      <c r="D462" s="38">
        <v>0</v>
      </c>
      <c r="E462" s="38">
        <v>0</v>
      </c>
      <c r="F462" s="38">
        <v>0</v>
      </c>
      <c r="G462" s="38">
        <v>0</v>
      </c>
      <c r="H462" s="38"/>
      <c r="I462" s="38">
        <v>0</v>
      </c>
      <c r="J462" s="38">
        <v>0</v>
      </c>
    </row>
    <row r="463" spans="1:10" x14ac:dyDescent="0.2">
      <c r="A463" s="38" t="s">
        <v>507</v>
      </c>
      <c r="B463" s="38">
        <v>0</v>
      </c>
      <c r="C463" s="38"/>
      <c r="D463" s="38">
        <v>0</v>
      </c>
      <c r="E463" s="38">
        <v>0</v>
      </c>
      <c r="F463" s="38">
        <v>0</v>
      </c>
      <c r="G463" s="38">
        <v>0</v>
      </c>
      <c r="H463" s="38"/>
      <c r="I463" s="38">
        <v>0</v>
      </c>
      <c r="J463" s="38">
        <v>0</v>
      </c>
    </row>
    <row r="464" spans="1:10" x14ac:dyDescent="0.2">
      <c r="A464" s="38" t="s">
        <v>508</v>
      </c>
      <c r="B464" s="38">
        <v>0</v>
      </c>
      <c r="C464" s="38"/>
      <c r="D464" s="38">
        <v>0</v>
      </c>
      <c r="E464" s="38">
        <v>0</v>
      </c>
      <c r="F464" s="38">
        <v>0</v>
      </c>
      <c r="G464" s="38">
        <v>0</v>
      </c>
      <c r="H464" s="38"/>
      <c r="I464" s="38">
        <v>0</v>
      </c>
      <c r="J464" s="38">
        <v>0</v>
      </c>
    </row>
    <row r="465" spans="1:10" x14ac:dyDescent="0.2">
      <c r="A465" s="38" t="s">
        <v>509</v>
      </c>
      <c r="B465" s="38">
        <v>0</v>
      </c>
      <c r="C465" s="38"/>
      <c r="D465" s="38">
        <v>0</v>
      </c>
      <c r="E465" s="38">
        <v>0</v>
      </c>
      <c r="F465" s="38">
        <v>0</v>
      </c>
      <c r="G465" s="38">
        <v>0</v>
      </c>
      <c r="H465" s="38"/>
      <c r="I465" s="38">
        <v>0</v>
      </c>
      <c r="J465" s="38">
        <v>0</v>
      </c>
    </row>
    <row r="466" spans="1:10" x14ac:dyDescent="0.2">
      <c r="A466" s="38" t="s">
        <v>510</v>
      </c>
      <c r="B466" s="38">
        <v>4.6499999999999999E-5</v>
      </c>
      <c r="C466" s="38"/>
      <c r="D466" s="38">
        <v>4.8299999999999998E-4</v>
      </c>
      <c r="E466" s="38">
        <v>0</v>
      </c>
      <c r="F466" s="38">
        <v>1.74E-4</v>
      </c>
      <c r="G466" s="38">
        <v>3.9199999999999999E-4</v>
      </c>
      <c r="H466" s="38"/>
      <c r="I466" s="38">
        <v>0</v>
      </c>
      <c r="J466" s="38">
        <v>0</v>
      </c>
    </row>
    <row r="467" spans="1:10" x14ac:dyDescent="0.2">
      <c r="A467" s="38" t="s">
        <v>511</v>
      </c>
      <c r="B467" s="38">
        <v>2.7999999999999998E-4</v>
      </c>
      <c r="C467" s="38"/>
      <c r="D467" s="38"/>
      <c r="E467" s="38">
        <v>0</v>
      </c>
      <c r="F467" s="38">
        <v>4.9299999999999995E-4</v>
      </c>
      <c r="G467" s="38">
        <v>1.4100000000000001E-4</v>
      </c>
      <c r="H467" s="38"/>
      <c r="I467" s="38">
        <v>0</v>
      </c>
      <c r="J467" s="38">
        <v>0</v>
      </c>
    </row>
    <row r="468" spans="1:10" x14ac:dyDescent="0.2">
      <c r="A468" s="38" t="s">
        <v>512</v>
      </c>
      <c r="B468" s="38">
        <v>1.4300000000000001E-3</v>
      </c>
      <c r="C468" s="38"/>
      <c r="D468" s="38">
        <v>9.0300000000000005E-4</v>
      </c>
      <c r="E468" s="38">
        <v>0</v>
      </c>
      <c r="F468" s="38">
        <v>9.9400000000000009E-4</v>
      </c>
      <c r="G468" s="38">
        <v>7.8100000000000001E-4</v>
      </c>
      <c r="H468" s="38"/>
      <c r="I468" s="38">
        <v>0</v>
      </c>
      <c r="J468" s="38">
        <v>0</v>
      </c>
    </row>
    <row r="469" spans="1:10" x14ac:dyDescent="0.2">
      <c r="A469" s="38" t="s">
        <v>513</v>
      </c>
      <c r="B469" s="38">
        <v>0</v>
      </c>
      <c r="C469" s="38"/>
      <c r="D469" s="38"/>
      <c r="E469" s="38">
        <v>0</v>
      </c>
      <c r="F469" s="38">
        <v>1.06E-4</v>
      </c>
      <c r="G469" s="38">
        <v>2.9499999999999999E-5</v>
      </c>
      <c r="H469" s="38"/>
      <c r="I469" s="38">
        <v>0</v>
      </c>
      <c r="J469" s="38">
        <v>0</v>
      </c>
    </row>
    <row r="470" spans="1:10" x14ac:dyDescent="0.2">
      <c r="A470" s="38" t="s">
        <v>514</v>
      </c>
      <c r="B470" s="38">
        <v>0</v>
      </c>
      <c r="C470" s="38"/>
      <c r="D470" s="38"/>
      <c r="E470" s="38">
        <v>0</v>
      </c>
      <c r="F470" s="38"/>
      <c r="G470" s="38"/>
      <c r="H470" s="38"/>
      <c r="I470" s="38">
        <v>0</v>
      </c>
      <c r="J470" s="38">
        <v>0</v>
      </c>
    </row>
    <row r="471" spans="1:10" x14ac:dyDescent="0.2">
      <c r="A471" s="38" t="s">
        <v>515</v>
      </c>
      <c r="B471" s="38">
        <v>2.1000000000000001E-4</v>
      </c>
      <c r="C471" s="38"/>
      <c r="D471" s="38">
        <v>2.8800000000000001E-4</v>
      </c>
      <c r="E471" s="38">
        <v>0</v>
      </c>
      <c r="F471" s="38">
        <v>6.2700000000000006E-5</v>
      </c>
      <c r="G471" s="38">
        <v>2.6800000000000001E-4</v>
      </c>
      <c r="H471" s="38"/>
      <c r="I471" s="38">
        <v>0</v>
      </c>
      <c r="J471" s="38">
        <v>0</v>
      </c>
    </row>
    <row r="472" spans="1:10" x14ac:dyDescent="0.2">
      <c r="A472" s="38" t="s">
        <v>516</v>
      </c>
      <c r="B472" s="38">
        <v>0</v>
      </c>
      <c r="C472" s="38"/>
      <c r="D472" s="38">
        <v>0</v>
      </c>
      <c r="E472" s="38">
        <v>0</v>
      </c>
      <c r="F472" s="38">
        <v>0</v>
      </c>
      <c r="G472" s="38">
        <v>0</v>
      </c>
      <c r="H472" s="38">
        <v>0</v>
      </c>
      <c r="I472" s="38">
        <v>0</v>
      </c>
      <c r="J472" s="38">
        <v>0</v>
      </c>
    </row>
    <row r="473" spans="1:10" x14ac:dyDescent="0.2">
      <c r="A473" s="38" t="s">
        <v>517</v>
      </c>
      <c r="B473" s="38"/>
      <c r="C473" s="38"/>
      <c r="D473" s="38">
        <v>0</v>
      </c>
      <c r="E473" s="38"/>
      <c r="F473" s="38">
        <v>0</v>
      </c>
      <c r="G473" s="38">
        <v>0</v>
      </c>
      <c r="H473" s="38"/>
      <c r="I473" s="38"/>
      <c r="J473" s="38"/>
    </row>
    <row r="474" spans="1:10" x14ac:dyDescent="0.2">
      <c r="A474" s="38" t="s">
        <v>518</v>
      </c>
      <c r="B474" s="38"/>
      <c r="C474" s="38"/>
      <c r="D474" s="38">
        <v>0</v>
      </c>
      <c r="E474" s="38"/>
      <c r="F474" s="38">
        <v>0</v>
      </c>
      <c r="G474" s="38">
        <v>0</v>
      </c>
      <c r="H474" s="38"/>
      <c r="I474" s="38"/>
      <c r="J474" s="38"/>
    </row>
    <row r="475" spans="1:10" x14ac:dyDescent="0.2">
      <c r="A475" s="38" t="s">
        <v>519</v>
      </c>
      <c r="B475" s="38">
        <v>0</v>
      </c>
      <c r="C475" s="38"/>
      <c r="D475" s="38">
        <v>0</v>
      </c>
      <c r="E475" s="38">
        <v>0</v>
      </c>
      <c r="F475" s="38">
        <v>0</v>
      </c>
      <c r="G475" s="38">
        <v>0</v>
      </c>
      <c r="H475" s="38">
        <v>0</v>
      </c>
      <c r="I475" s="38">
        <v>0</v>
      </c>
      <c r="J475" s="38">
        <v>0</v>
      </c>
    </row>
    <row r="476" spans="1:10" x14ac:dyDescent="0.2">
      <c r="A476" s="38" t="s">
        <v>520</v>
      </c>
      <c r="B476" s="38">
        <v>0</v>
      </c>
      <c r="C476" s="38"/>
      <c r="D476" s="38">
        <v>0</v>
      </c>
      <c r="E476" s="38">
        <v>0</v>
      </c>
      <c r="F476" s="38">
        <v>0</v>
      </c>
      <c r="G476" s="38">
        <v>0</v>
      </c>
      <c r="H476" s="38">
        <v>0</v>
      </c>
      <c r="I476" s="38">
        <v>0</v>
      </c>
      <c r="J476" s="38">
        <v>0</v>
      </c>
    </row>
    <row r="477" spans="1:10" x14ac:dyDescent="0.2">
      <c r="A477" s="38" t="s">
        <v>521</v>
      </c>
      <c r="B477" s="38">
        <v>0</v>
      </c>
      <c r="C477" s="38"/>
      <c r="D477" s="38">
        <v>0</v>
      </c>
      <c r="E477" s="38">
        <v>0</v>
      </c>
      <c r="F477" s="38">
        <v>0</v>
      </c>
      <c r="G477" s="38">
        <v>0</v>
      </c>
      <c r="H477" s="38">
        <v>0</v>
      </c>
      <c r="I477" s="38">
        <v>0</v>
      </c>
      <c r="J477" s="38">
        <v>0</v>
      </c>
    </row>
    <row r="478" spans="1:10" x14ac:dyDescent="0.2">
      <c r="A478" s="38" t="s">
        <v>522</v>
      </c>
      <c r="B478" s="38">
        <v>0</v>
      </c>
      <c r="C478" s="38"/>
      <c r="D478" s="38">
        <v>0</v>
      </c>
      <c r="E478" s="38">
        <v>0</v>
      </c>
      <c r="F478" s="38">
        <v>0</v>
      </c>
      <c r="G478" s="38">
        <v>0</v>
      </c>
      <c r="H478" s="38">
        <v>0</v>
      </c>
      <c r="I478" s="38">
        <v>0</v>
      </c>
      <c r="J478" s="38">
        <v>0</v>
      </c>
    </row>
    <row r="479" spans="1:10" x14ac:dyDescent="0.2">
      <c r="A479" s="38" t="s">
        <v>523</v>
      </c>
      <c r="B479" s="38">
        <v>0</v>
      </c>
      <c r="C479" s="38"/>
      <c r="D479" s="38">
        <v>0</v>
      </c>
      <c r="E479" s="38">
        <v>0</v>
      </c>
      <c r="F479" s="38">
        <v>0</v>
      </c>
      <c r="G479" s="38">
        <v>0</v>
      </c>
      <c r="H479" s="38">
        <v>0</v>
      </c>
      <c r="I479" s="38">
        <v>0</v>
      </c>
      <c r="J479" s="38">
        <v>0</v>
      </c>
    </row>
    <row r="480" spans="1:10" x14ac:dyDescent="0.2">
      <c r="A480" s="38" t="s">
        <v>524</v>
      </c>
      <c r="B480" s="38">
        <v>0</v>
      </c>
      <c r="C480" s="38"/>
      <c r="D480" s="38">
        <v>0</v>
      </c>
      <c r="E480" s="38">
        <v>0</v>
      </c>
      <c r="F480" s="38">
        <v>0</v>
      </c>
      <c r="G480" s="38">
        <v>0</v>
      </c>
      <c r="H480" s="38">
        <v>0</v>
      </c>
      <c r="I480" s="38">
        <v>0</v>
      </c>
      <c r="J480" s="38">
        <v>0</v>
      </c>
    </row>
    <row r="481" spans="1:10" x14ac:dyDescent="0.2">
      <c r="A481" s="38" t="s">
        <v>525</v>
      </c>
      <c r="B481" s="38"/>
      <c r="C481" s="38"/>
      <c r="D481" s="38">
        <v>0</v>
      </c>
      <c r="E481" s="38"/>
      <c r="F481" s="104">
        <v>5.5799999999999997E-11</v>
      </c>
      <c r="G481" s="38">
        <v>0</v>
      </c>
      <c r="H481" s="38"/>
      <c r="I481" s="38"/>
      <c r="J481" s="38"/>
    </row>
    <row r="482" spans="1:10" x14ac:dyDescent="0.2">
      <c r="A482" s="38" t="s">
        <v>526</v>
      </c>
      <c r="B482" s="38"/>
      <c r="C482" s="38"/>
      <c r="D482" s="38">
        <v>0</v>
      </c>
      <c r="E482" s="38"/>
      <c r="F482" s="38">
        <v>0</v>
      </c>
      <c r="G482" s="38">
        <v>0</v>
      </c>
      <c r="H482" s="38"/>
      <c r="I482" s="38"/>
      <c r="J482" s="38"/>
    </row>
    <row r="483" spans="1:10" x14ac:dyDescent="0.2">
      <c r="A483" s="38" t="s">
        <v>527</v>
      </c>
      <c r="B483" s="38"/>
      <c r="C483" s="38"/>
      <c r="D483" s="38">
        <v>0</v>
      </c>
      <c r="E483" s="38"/>
      <c r="F483" s="38">
        <v>0</v>
      </c>
      <c r="G483" s="38">
        <v>0</v>
      </c>
      <c r="H483" s="38"/>
      <c r="I483" s="38"/>
      <c r="J483" s="38"/>
    </row>
    <row r="484" spans="1:10" x14ac:dyDescent="0.2">
      <c r="A484" s="38" t="s">
        <v>528</v>
      </c>
      <c r="B484" s="38"/>
      <c r="C484" s="38"/>
      <c r="D484" s="38">
        <v>0</v>
      </c>
      <c r="E484" s="38"/>
      <c r="F484" s="38">
        <v>0</v>
      </c>
      <c r="G484" s="38">
        <v>0</v>
      </c>
      <c r="H484" s="38"/>
      <c r="I484" s="38"/>
      <c r="J484" s="38"/>
    </row>
    <row r="485" spans="1:10" x14ac:dyDescent="0.2">
      <c r="A485" s="38" t="s">
        <v>529</v>
      </c>
      <c r="B485" s="38"/>
      <c r="C485" s="38"/>
      <c r="D485" s="38">
        <v>0</v>
      </c>
      <c r="E485" s="38"/>
      <c r="F485" s="38">
        <v>0</v>
      </c>
      <c r="G485" s="38">
        <v>0</v>
      </c>
      <c r="H485" s="38"/>
      <c r="I485" s="38"/>
      <c r="J485" s="38"/>
    </row>
    <row r="486" spans="1:10" x14ac:dyDescent="0.2">
      <c r="A486" s="38" t="s">
        <v>530</v>
      </c>
      <c r="B486" s="38"/>
      <c r="C486" s="38"/>
      <c r="D486" s="38">
        <v>0</v>
      </c>
      <c r="E486" s="38"/>
      <c r="F486" s="38">
        <v>0</v>
      </c>
      <c r="G486" s="38">
        <v>0</v>
      </c>
      <c r="H486" s="38"/>
      <c r="I486" s="38"/>
      <c r="J486" s="38"/>
    </row>
    <row r="487" spans="1:10" x14ac:dyDescent="0.2">
      <c r="A487" s="38" t="s">
        <v>531</v>
      </c>
      <c r="B487" s="38"/>
      <c r="C487" s="38"/>
      <c r="D487" s="38">
        <v>0</v>
      </c>
      <c r="E487" s="38"/>
      <c r="F487" s="38">
        <v>0</v>
      </c>
      <c r="G487" s="38">
        <v>0</v>
      </c>
      <c r="H487" s="38"/>
      <c r="I487" s="38"/>
      <c r="J487" s="38"/>
    </row>
    <row r="488" spans="1:10" x14ac:dyDescent="0.2">
      <c r="A488" s="38" t="s">
        <v>532</v>
      </c>
      <c r="B488" s="38"/>
      <c r="C488" s="38"/>
      <c r="D488" s="38">
        <v>0</v>
      </c>
      <c r="E488" s="38"/>
      <c r="F488" s="38">
        <v>0</v>
      </c>
      <c r="G488" s="38">
        <v>0</v>
      </c>
      <c r="H488" s="38"/>
      <c r="I488" s="38"/>
      <c r="J488" s="38"/>
    </row>
    <row r="489" spans="1:10" x14ac:dyDescent="0.2">
      <c r="A489" s="38" t="s">
        <v>533</v>
      </c>
      <c r="B489" s="38"/>
      <c r="C489" s="38"/>
      <c r="D489" s="38">
        <v>0</v>
      </c>
      <c r="E489" s="38"/>
      <c r="F489" s="38">
        <v>0</v>
      </c>
      <c r="G489" s="104">
        <v>8.8700000000000004E-10</v>
      </c>
      <c r="H489" s="38"/>
      <c r="I489" s="38"/>
      <c r="J489" s="38"/>
    </row>
    <row r="490" spans="1:10" x14ac:dyDescent="0.2">
      <c r="A490" s="38" t="s">
        <v>534</v>
      </c>
      <c r="B490" s="38"/>
      <c r="C490" s="38"/>
      <c r="D490" s="38">
        <v>0</v>
      </c>
      <c r="E490" s="38"/>
      <c r="F490" s="38">
        <v>0</v>
      </c>
      <c r="G490" s="38">
        <v>0</v>
      </c>
      <c r="H490" s="38"/>
      <c r="I490" s="38"/>
      <c r="J490" s="38"/>
    </row>
    <row r="491" spans="1:10" x14ac:dyDescent="0.2">
      <c r="A491" s="38" t="s">
        <v>535</v>
      </c>
      <c r="B491" s="38"/>
      <c r="C491" s="38"/>
      <c r="D491" s="38">
        <v>0</v>
      </c>
      <c r="E491" s="38"/>
      <c r="F491" s="38">
        <v>0</v>
      </c>
      <c r="G491" s="38">
        <v>0</v>
      </c>
      <c r="H491" s="38"/>
      <c r="I491" s="38"/>
      <c r="J491" s="38"/>
    </row>
    <row r="492" spans="1:10" x14ac:dyDescent="0.2">
      <c r="A492" s="38" t="s">
        <v>536</v>
      </c>
      <c r="B492" s="38"/>
      <c r="C492" s="38"/>
      <c r="D492" s="38">
        <v>0</v>
      </c>
      <c r="E492" s="38"/>
      <c r="F492" s="38">
        <v>0</v>
      </c>
      <c r="G492" s="38">
        <v>0</v>
      </c>
      <c r="H492" s="38"/>
      <c r="I492" s="38"/>
      <c r="J492" s="38"/>
    </row>
    <row r="493" spans="1:10" x14ac:dyDescent="0.2">
      <c r="A493" s="38" t="s">
        <v>537</v>
      </c>
      <c r="B493" s="38"/>
      <c r="C493" s="38"/>
      <c r="D493" s="38">
        <v>0</v>
      </c>
      <c r="E493" s="38"/>
      <c r="F493" s="38">
        <v>0</v>
      </c>
      <c r="G493" s="38">
        <v>0</v>
      </c>
      <c r="H493" s="38"/>
      <c r="I493" s="38"/>
      <c r="J493" s="38"/>
    </row>
    <row r="494" spans="1:10" x14ac:dyDescent="0.2">
      <c r="A494" s="38" t="s">
        <v>538</v>
      </c>
      <c r="B494" s="38"/>
      <c r="C494" s="38"/>
      <c r="D494" s="38">
        <v>0</v>
      </c>
      <c r="E494" s="38"/>
      <c r="F494" s="38">
        <v>0</v>
      </c>
      <c r="G494" s="38">
        <v>0</v>
      </c>
      <c r="H494" s="38"/>
      <c r="I494" s="38"/>
      <c r="J494" s="38"/>
    </row>
    <row r="495" spans="1:10" x14ac:dyDescent="0.2">
      <c r="A495" s="38" t="s">
        <v>539</v>
      </c>
      <c r="B495" s="38"/>
      <c r="C495" s="38"/>
      <c r="D495" s="38">
        <v>0</v>
      </c>
      <c r="E495" s="38"/>
      <c r="F495" s="38">
        <v>0</v>
      </c>
      <c r="G495" s="38">
        <v>0</v>
      </c>
      <c r="H495" s="38"/>
      <c r="I495" s="38"/>
      <c r="J495" s="38"/>
    </row>
    <row r="496" spans="1:10" x14ac:dyDescent="0.2">
      <c r="A496" s="38" t="s">
        <v>540</v>
      </c>
      <c r="B496" s="38">
        <v>0</v>
      </c>
      <c r="C496" s="38"/>
      <c r="D496" s="38">
        <v>0</v>
      </c>
      <c r="E496" s="38">
        <v>0</v>
      </c>
      <c r="F496" s="38">
        <v>0</v>
      </c>
      <c r="G496" s="38">
        <v>0</v>
      </c>
      <c r="H496" s="38">
        <v>0</v>
      </c>
      <c r="I496" s="38">
        <v>0</v>
      </c>
      <c r="J496" s="38">
        <v>0</v>
      </c>
    </row>
    <row r="497" spans="1:10" x14ac:dyDescent="0.2">
      <c r="A497" s="38" t="s">
        <v>541</v>
      </c>
      <c r="B497" s="38">
        <v>0</v>
      </c>
      <c r="C497" s="38"/>
      <c r="D497" s="38">
        <v>0</v>
      </c>
      <c r="E497" s="38">
        <v>0</v>
      </c>
      <c r="F497" s="38">
        <v>0</v>
      </c>
      <c r="G497" s="38">
        <v>0</v>
      </c>
      <c r="H497" s="38">
        <v>0</v>
      </c>
      <c r="I497" s="38">
        <v>0</v>
      </c>
      <c r="J497" s="38">
        <v>0</v>
      </c>
    </row>
    <row r="498" spans="1:10" x14ac:dyDescent="0.2">
      <c r="A498" s="38" t="s">
        <v>542</v>
      </c>
      <c r="B498" s="38">
        <v>0</v>
      </c>
      <c r="C498" s="38"/>
      <c r="D498" s="38">
        <v>0</v>
      </c>
      <c r="E498" s="38">
        <v>0</v>
      </c>
      <c r="F498" s="38">
        <v>0</v>
      </c>
      <c r="G498" s="38">
        <v>0</v>
      </c>
      <c r="H498" s="38">
        <v>0</v>
      </c>
      <c r="I498" s="38">
        <v>0</v>
      </c>
      <c r="J498" s="38">
        <v>0</v>
      </c>
    </row>
    <row r="499" spans="1:10" x14ac:dyDescent="0.2">
      <c r="A499" s="38" t="s">
        <v>543</v>
      </c>
      <c r="B499" s="38">
        <v>0</v>
      </c>
      <c r="C499" s="38"/>
      <c r="D499" s="38">
        <v>0</v>
      </c>
      <c r="E499" s="38">
        <v>0</v>
      </c>
      <c r="F499" s="38">
        <v>0</v>
      </c>
      <c r="G499" s="38">
        <v>0</v>
      </c>
      <c r="H499" s="38">
        <v>0</v>
      </c>
      <c r="I499" s="38">
        <v>0</v>
      </c>
      <c r="J499" s="38">
        <v>0</v>
      </c>
    </row>
    <row r="500" spans="1:10" x14ac:dyDescent="0.2">
      <c r="A500" s="38" t="s">
        <v>544</v>
      </c>
      <c r="B500" s="38">
        <v>0</v>
      </c>
      <c r="C500" s="38"/>
      <c r="D500" s="38">
        <v>0</v>
      </c>
      <c r="E500" s="38">
        <v>0</v>
      </c>
      <c r="F500" s="38">
        <v>0</v>
      </c>
      <c r="G500" s="38">
        <v>0</v>
      </c>
      <c r="H500" s="38">
        <v>0</v>
      </c>
      <c r="I500" s="38">
        <v>0</v>
      </c>
      <c r="J500" s="38">
        <v>0</v>
      </c>
    </row>
    <row r="501" spans="1:10" x14ac:dyDescent="0.2">
      <c r="A501" s="38" t="s">
        <v>545</v>
      </c>
      <c r="B501" s="38">
        <v>0</v>
      </c>
      <c r="C501" s="38"/>
      <c r="D501" s="38">
        <v>0</v>
      </c>
      <c r="E501" s="38">
        <v>0</v>
      </c>
      <c r="F501" s="38">
        <v>0</v>
      </c>
      <c r="G501" s="38">
        <v>0</v>
      </c>
      <c r="H501" s="38">
        <v>0</v>
      </c>
      <c r="I501" s="38">
        <v>0</v>
      </c>
      <c r="J501" s="38">
        <v>0</v>
      </c>
    </row>
    <row r="502" spans="1:10" x14ac:dyDescent="0.2">
      <c r="A502" s="38" t="s">
        <v>546</v>
      </c>
      <c r="B502" s="38">
        <v>0</v>
      </c>
      <c r="C502" s="38"/>
      <c r="D502" s="38">
        <v>0</v>
      </c>
      <c r="E502" s="38">
        <v>0</v>
      </c>
      <c r="F502" s="38">
        <v>0</v>
      </c>
      <c r="G502" s="38">
        <v>0</v>
      </c>
      <c r="H502" s="38">
        <v>0</v>
      </c>
      <c r="I502" s="38">
        <v>0</v>
      </c>
      <c r="J502" s="38">
        <v>0</v>
      </c>
    </row>
    <row r="503" spans="1:10" x14ac:dyDescent="0.2">
      <c r="A503" s="38" t="s">
        <v>547</v>
      </c>
      <c r="B503" s="38">
        <v>0</v>
      </c>
      <c r="C503" s="38"/>
      <c r="D503" s="38">
        <v>0</v>
      </c>
      <c r="E503" s="38">
        <v>0</v>
      </c>
      <c r="F503" s="38">
        <v>0</v>
      </c>
      <c r="G503" s="38">
        <v>0</v>
      </c>
      <c r="H503" s="38">
        <v>0</v>
      </c>
      <c r="I503" s="38">
        <v>0</v>
      </c>
      <c r="J503" s="38">
        <v>0</v>
      </c>
    </row>
    <row r="504" spans="1:10" x14ac:dyDescent="0.2">
      <c r="A504" s="38" t="s">
        <v>548</v>
      </c>
      <c r="B504" s="38">
        <v>0</v>
      </c>
      <c r="C504" s="38"/>
      <c r="D504" s="38">
        <v>0</v>
      </c>
      <c r="E504" s="38">
        <v>0</v>
      </c>
      <c r="F504" s="38">
        <v>0</v>
      </c>
      <c r="G504" s="38">
        <v>0</v>
      </c>
      <c r="H504" s="38">
        <v>0</v>
      </c>
      <c r="I504" s="38">
        <v>0</v>
      </c>
      <c r="J504" s="38">
        <v>0</v>
      </c>
    </row>
    <row r="505" spans="1:10" x14ac:dyDescent="0.2">
      <c r="A505" s="38" t="s">
        <v>549</v>
      </c>
      <c r="B505" s="38">
        <v>0</v>
      </c>
      <c r="C505" s="38"/>
      <c r="D505" s="38">
        <v>0</v>
      </c>
      <c r="E505" s="38">
        <v>0</v>
      </c>
      <c r="F505" s="38">
        <v>0</v>
      </c>
      <c r="G505" s="38">
        <v>0</v>
      </c>
      <c r="H505" s="38">
        <v>0</v>
      </c>
      <c r="I505" s="38">
        <v>0</v>
      </c>
      <c r="J505" s="38">
        <v>0</v>
      </c>
    </row>
    <row r="506" spans="1:10" x14ac:dyDescent="0.2">
      <c r="A506" s="38" t="s">
        <v>550</v>
      </c>
      <c r="B506" s="38">
        <v>0</v>
      </c>
      <c r="C506" s="38"/>
      <c r="D506" s="38">
        <v>0</v>
      </c>
      <c r="E506" s="38">
        <v>0</v>
      </c>
      <c r="F506" s="38">
        <v>0</v>
      </c>
      <c r="G506" s="38">
        <v>0</v>
      </c>
      <c r="H506" s="38">
        <v>0</v>
      </c>
      <c r="I506" s="38">
        <v>0</v>
      </c>
      <c r="J506" s="38">
        <v>0</v>
      </c>
    </row>
    <row r="507" spans="1:10" x14ac:dyDescent="0.2">
      <c r="A507" s="38" t="s">
        <v>551</v>
      </c>
      <c r="B507" s="38">
        <v>0</v>
      </c>
      <c r="C507" s="38"/>
      <c r="D507" s="38">
        <v>0</v>
      </c>
      <c r="E507" s="38">
        <v>0</v>
      </c>
      <c r="F507" s="38">
        <v>0</v>
      </c>
      <c r="G507" s="38">
        <v>0</v>
      </c>
      <c r="H507" s="38">
        <v>0</v>
      </c>
      <c r="I507" s="38">
        <v>0</v>
      </c>
      <c r="J507" s="38">
        <v>0</v>
      </c>
    </row>
    <row r="508" spans="1:10" x14ac:dyDescent="0.2">
      <c r="A508" s="38" t="s">
        <v>552</v>
      </c>
      <c r="B508" s="38">
        <v>0</v>
      </c>
      <c r="C508" s="38"/>
      <c r="D508" s="38">
        <v>0</v>
      </c>
      <c r="E508" s="38">
        <v>0</v>
      </c>
      <c r="F508" s="38">
        <v>0</v>
      </c>
      <c r="G508" s="38">
        <v>0</v>
      </c>
      <c r="H508" s="38">
        <v>0</v>
      </c>
      <c r="I508" s="38">
        <v>0</v>
      </c>
      <c r="J508" s="38">
        <v>0</v>
      </c>
    </row>
    <row r="509" spans="1:10" x14ac:dyDescent="0.2">
      <c r="A509" s="38" t="s">
        <v>553</v>
      </c>
      <c r="B509" s="38">
        <v>0</v>
      </c>
      <c r="C509" s="38"/>
      <c r="D509" s="38">
        <v>0</v>
      </c>
      <c r="E509" s="38">
        <v>0</v>
      </c>
      <c r="F509" s="38">
        <v>0</v>
      </c>
      <c r="G509" s="38">
        <v>0</v>
      </c>
      <c r="H509" s="38">
        <v>0</v>
      </c>
      <c r="I509" s="38">
        <v>0</v>
      </c>
      <c r="J509" s="38">
        <v>0</v>
      </c>
    </row>
    <row r="510" spans="1:10" x14ac:dyDescent="0.2">
      <c r="A510" s="38" t="s">
        <v>554</v>
      </c>
      <c r="B510" s="38">
        <v>0</v>
      </c>
      <c r="C510" s="38"/>
      <c r="D510" s="38">
        <v>0</v>
      </c>
      <c r="E510" s="38">
        <v>0</v>
      </c>
      <c r="F510" s="38">
        <v>0</v>
      </c>
      <c r="G510" s="38">
        <v>0</v>
      </c>
      <c r="H510" s="38">
        <v>0</v>
      </c>
      <c r="I510" s="38">
        <v>0</v>
      </c>
      <c r="J510" s="38">
        <v>0</v>
      </c>
    </row>
    <row r="511" spans="1:10" x14ac:dyDescent="0.2">
      <c r="A511" s="38" t="s">
        <v>555</v>
      </c>
      <c r="B511" s="38">
        <v>0</v>
      </c>
      <c r="C511" s="38"/>
      <c r="D511" s="38">
        <v>0</v>
      </c>
      <c r="E511" s="38">
        <v>0</v>
      </c>
      <c r="F511" s="38">
        <v>0</v>
      </c>
      <c r="G511" s="38">
        <v>0</v>
      </c>
      <c r="H511" s="38">
        <v>0</v>
      </c>
      <c r="I511" s="38">
        <v>0</v>
      </c>
      <c r="J511" s="38">
        <v>0</v>
      </c>
    </row>
    <row r="512" spans="1:10" x14ac:dyDescent="0.2">
      <c r="A512" s="38" t="s">
        <v>556</v>
      </c>
      <c r="B512" s="38">
        <v>0</v>
      </c>
      <c r="C512" s="38"/>
      <c r="D512" s="38">
        <v>0</v>
      </c>
      <c r="E512" s="38">
        <v>0</v>
      </c>
      <c r="F512" s="38">
        <v>0</v>
      </c>
      <c r="G512" s="38">
        <v>0</v>
      </c>
      <c r="H512" s="38">
        <v>0</v>
      </c>
      <c r="I512" s="38">
        <v>0</v>
      </c>
      <c r="J512" s="38">
        <v>0</v>
      </c>
    </row>
    <row r="513" spans="1:10" x14ac:dyDescent="0.2">
      <c r="A513" s="38" t="s">
        <v>557</v>
      </c>
      <c r="B513" s="38">
        <v>0</v>
      </c>
      <c r="C513" s="38"/>
      <c r="D513" s="38">
        <v>0</v>
      </c>
      <c r="E513" s="38">
        <v>0</v>
      </c>
      <c r="F513" s="38">
        <v>0</v>
      </c>
      <c r="G513" s="38">
        <v>0</v>
      </c>
      <c r="H513" s="38">
        <v>0</v>
      </c>
      <c r="I513" s="38">
        <v>0</v>
      </c>
      <c r="J513" s="38">
        <v>0</v>
      </c>
    </row>
    <row r="514" spans="1:10" x14ac:dyDescent="0.2">
      <c r="A514" s="38" t="s">
        <v>558</v>
      </c>
      <c r="B514" s="38">
        <v>0</v>
      </c>
      <c r="C514" s="38"/>
      <c r="D514" s="38">
        <v>0</v>
      </c>
      <c r="E514" s="38">
        <v>0</v>
      </c>
      <c r="F514" s="38">
        <v>0</v>
      </c>
      <c r="G514" s="38">
        <v>0</v>
      </c>
      <c r="H514" s="38">
        <v>0</v>
      </c>
      <c r="I514" s="38">
        <v>0</v>
      </c>
      <c r="J514" s="38">
        <v>0</v>
      </c>
    </row>
    <row r="515" spans="1:10" x14ac:dyDescent="0.2">
      <c r="A515" s="38" t="s">
        <v>559</v>
      </c>
      <c r="B515" s="38">
        <v>0</v>
      </c>
      <c r="C515" s="38"/>
      <c r="D515" s="38">
        <v>0</v>
      </c>
      <c r="E515" s="38">
        <v>0</v>
      </c>
      <c r="F515" s="38">
        <v>0</v>
      </c>
      <c r="G515" s="38">
        <v>0</v>
      </c>
      <c r="H515" s="38">
        <v>0</v>
      </c>
      <c r="I515" s="38">
        <v>0</v>
      </c>
      <c r="J515" s="38">
        <v>0</v>
      </c>
    </row>
    <row r="516" spans="1:10" x14ac:dyDescent="0.2">
      <c r="A516" s="38" t="s">
        <v>560</v>
      </c>
      <c r="B516" s="38">
        <v>0</v>
      </c>
      <c r="C516" s="38"/>
      <c r="D516" s="38">
        <v>0</v>
      </c>
      <c r="E516" s="38">
        <v>0</v>
      </c>
      <c r="F516" s="38">
        <v>0</v>
      </c>
      <c r="G516" s="38">
        <v>0</v>
      </c>
      <c r="H516" s="38">
        <v>0</v>
      </c>
      <c r="I516" s="38">
        <v>0</v>
      </c>
      <c r="J516" s="38">
        <v>0</v>
      </c>
    </row>
    <row r="517" spans="1:10" x14ac:dyDescent="0.2">
      <c r="A517" s="38" t="s">
        <v>561</v>
      </c>
      <c r="B517" s="38">
        <v>0</v>
      </c>
      <c r="C517" s="38"/>
      <c r="D517" s="38">
        <v>0</v>
      </c>
      <c r="E517" s="38">
        <v>0</v>
      </c>
      <c r="F517" s="38">
        <v>0</v>
      </c>
      <c r="G517" s="38">
        <v>0</v>
      </c>
      <c r="H517" s="38">
        <v>0</v>
      </c>
      <c r="I517" s="38">
        <v>0</v>
      </c>
      <c r="J517" s="38">
        <v>0</v>
      </c>
    </row>
    <row r="518" spans="1:10" x14ac:dyDescent="0.2">
      <c r="A518" s="38" t="s">
        <v>562</v>
      </c>
      <c r="B518" s="38">
        <v>5.0800000000000002E-5</v>
      </c>
      <c r="C518" s="38"/>
      <c r="D518" s="38">
        <v>4.3399999999999998E-4</v>
      </c>
      <c r="E518" s="38">
        <v>0</v>
      </c>
      <c r="F518" s="38">
        <v>2.4600000000000002E-4</v>
      </c>
      <c r="G518" s="38">
        <v>3.57E-4</v>
      </c>
      <c r="H518" s="38"/>
      <c r="I518" s="38">
        <v>0</v>
      </c>
      <c r="J518" s="38">
        <v>0</v>
      </c>
    </row>
    <row r="519" spans="1:10" x14ac:dyDescent="0.2">
      <c r="A519" s="38" t="s">
        <v>563</v>
      </c>
      <c r="B519" s="38">
        <v>0</v>
      </c>
      <c r="C519" s="38"/>
      <c r="D519" s="38">
        <v>0</v>
      </c>
      <c r="E519" s="38">
        <v>0</v>
      </c>
      <c r="F519" s="38">
        <v>5.4199999999999998E-6</v>
      </c>
      <c r="G519" s="38">
        <v>1.15E-4</v>
      </c>
      <c r="H519" s="38"/>
      <c r="I519" s="38">
        <v>0</v>
      </c>
      <c r="J519" s="38">
        <v>0</v>
      </c>
    </row>
    <row r="520" spans="1:10" x14ac:dyDescent="0.2">
      <c r="A520" s="38" t="s">
        <v>564</v>
      </c>
      <c r="B520" s="38">
        <v>0</v>
      </c>
      <c r="C520" s="38"/>
      <c r="D520" s="38">
        <v>0</v>
      </c>
      <c r="E520" s="38">
        <v>0</v>
      </c>
      <c r="F520" s="38">
        <v>0</v>
      </c>
      <c r="G520" s="38">
        <v>0</v>
      </c>
      <c r="H520" s="38">
        <v>0</v>
      </c>
      <c r="I520" s="38">
        <v>0</v>
      </c>
      <c r="J520" s="38">
        <v>0</v>
      </c>
    </row>
    <row r="521" spans="1:10" x14ac:dyDescent="0.2">
      <c r="A521" s="38" t="s">
        <v>565</v>
      </c>
      <c r="B521" s="38">
        <v>0</v>
      </c>
      <c r="C521" s="38"/>
      <c r="D521" s="38">
        <v>5.4299999999999997E-4</v>
      </c>
      <c r="E521" s="38">
        <v>0</v>
      </c>
      <c r="F521" s="38">
        <v>4.1599999999999997E-4</v>
      </c>
      <c r="G521" s="38">
        <v>3.57E-4</v>
      </c>
      <c r="H521" s="38"/>
      <c r="I521" s="38">
        <v>0</v>
      </c>
      <c r="J521" s="38">
        <v>0</v>
      </c>
    </row>
    <row r="522" spans="1:10" x14ac:dyDescent="0.2">
      <c r="A522" s="38" t="s">
        <v>566</v>
      </c>
      <c r="B522" s="38">
        <v>0</v>
      </c>
      <c r="C522" s="38"/>
      <c r="D522" s="38">
        <v>1.8499999999999999E-5</v>
      </c>
      <c r="E522" s="38">
        <v>0</v>
      </c>
      <c r="F522" s="38">
        <v>5.6599999999999999E-4</v>
      </c>
      <c r="G522" s="38">
        <v>3.4299999999999999E-4</v>
      </c>
      <c r="H522" s="38"/>
      <c r="I522" s="38">
        <v>0</v>
      </c>
      <c r="J522" s="38">
        <v>0</v>
      </c>
    </row>
    <row r="523" spans="1:10" x14ac:dyDescent="0.2">
      <c r="A523" s="38" t="s">
        <v>567</v>
      </c>
      <c r="B523" s="38">
        <v>1.4599999999999999E-3</v>
      </c>
      <c r="C523" s="38"/>
      <c r="D523" s="38"/>
      <c r="E523" s="38">
        <v>0</v>
      </c>
      <c r="F523" s="38">
        <v>0</v>
      </c>
      <c r="G523" s="38">
        <v>0</v>
      </c>
      <c r="H523" s="38"/>
      <c r="I523" s="38">
        <v>0</v>
      </c>
      <c r="J523" s="38">
        <v>0</v>
      </c>
    </row>
    <row r="524" spans="1:10" x14ac:dyDescent="0.2">
      <c r="A524" s="38" t="s">
        <v>568</v>
      </c>
      <c r="B524" s="38">
        <v>6.7900000000000002E-4</v>
      </c>
      <c r="C524" s="38"/>
      <c r="D524" s="38"/>
      <c r="E524" s="38">
        <v>0</v>
      </c>
      <c r="F524" s="38">
        <v>0</v>
      </c>
      <c r="G524" s="38">
        <v>3.0999999999999999E-3</v>
      </c>
      <c r="H524" s="38"/>
      <c r="I524" s="38">
        <v>0</v>
      </c>
      <c r="J524" s="38">
        <v>0</v>
      </c>
    </row>
    <row r="525" spans="1:10" x14ac:dyDescent="0.2">
      <c r="A525" s="38" t="s">
        <v>569</v>
      </c>
      <c r="B525" s="38">
        <v>0</v>
      </c>
      <c r="C525" s="38"/>
      <c r="D525" s="38"/>
      <c r="E525" s="38">
        <v>0</v>
      </c>
      <c r="F525" s="38"/>
      <c r="G525" s="38"/>
      <c r="H525" s="38"/>
      <c r="I525" s="38">
        <v>0</v>
      </c>
      <c r="J525" s="38">
        <v>0</v>
      </c>
    </row>
    <row r="526" spans="1:10" x14ac:dyDescent="0.2">
      <c r="A526" s="38" t="s">
        <v>570</v>
      </c>
      <c r="B526" s="38">
        <v>0</v>
      </c>
      <c r="C526" s="38"/>
      <c r="D526" s="38"/>
      <c r="E526" s="38">
        <v>0</v>
      </c>
      <c r="F526" s="38"/>
      <c r="G526" s="38"/>
      <c r="H526" s="38"/>
      <c r="I526" s="38">
        <v>0</v>
      </c>
      <c r="J526" s="38">
        <v>0</v>
      </c>
    </row>
    <row r="527" spans="1:10" x14ac:dyDescent="0.2">
      <c r="A527" s="38" t="s">
        <v>571</v>
      </c>
      <c r="B527" s="38">
        <v>0</v>
      </c>
      <c r="C527" s="38"/>
      <c r="D527" s="38">
        <v>0</v>
      </c>
      <c r="E527" s="38">
        <v>0</v>
      </c>
      <c r="F527" s="38">
        <v>0</v>
      </c>
      <c r="G527" s="38">
        <v>0</v>
      </c>
      <c r="H527" s="38"/>
      <c r="I527" s="38">
        <v>0</v>
      </c>
      <c r="J527" s="38">
        <v>0</v>
      </c>
    </row>
    <row r="528" spans="1:10" x14ac:dyDescent="0.2">
      <c r="A528" s="38" t="s">
        <v>572</v>
      </c>
      <c r="B528" s="38">
        <v>2.2699999999999999E-4</v>
      </c>
      <c r="C528" s="38"/>
      <c r="D528" s="38"/>
      <c r="E528" s="38"/>
      <c r="F528" s="38">
        <v>1.14E-3</v>
      </c>
      <c r="G528" s="38"/>
      <c r="H528" s="38"/>
      <c r="I528" s="38">
        <v>0</v>
      </c>
      <c r="J528" s="38">
        <v>0</v>
      </c>
    </row>
    <row r="529" spans="1:10" x14ac:dyDescent="0.2">
      <c r="A529" s="38" t="s">
        <v>573</v>
      </c>
      <c r="B529" s="38">
        <v>0</v>
      </c>
      <c r="C529" s="38"/>
      <c r="D529" s="38">
        <v>8.5199999999999997E-6</v>
      </c>
      <c r="E529" s="38">
        <v>3.4699999999999998E-4</v>
      </c>
      <c r="F529" s="38">
        <v>4.51E-6</v>
      </c>
      <c r="G529" s="38">
        <v>0</v>
      </c>
      <c r="H529" s="38"/>
      <c r="I529" s="38">
        <v>0</v>
      </c>
      <c r="J529" s="38">
        <v>0</v>
      </c>
    </row>
    <row r="530" spans="1:10" x14ac:dyDescent="0.2">
      <c r="A530" s="38" t="s">
        <v>574</v>
      </c>
      <c r="B530" s="38">
        <v>0</v>
      </c>
      <c r="C530" s="38"/>
      <c r="D530" s="38">
        <v>0</v>
      </c>
      <c r="E530" s="38">
        <v>0</v>
      </c>
      <c r="F530" s="38">
        <v>0</v>
      </c>
      <c r="G530" s="38">
        <v>0</v>
      </c>
      <c r="H530" s="38">
        <v>0</v>
      </c>
      <c r="I530" s="38">
        <v>0</v>
      </c>
      <c r="J530" s="38">
        <v>0</v>
      </c>
    </row>
    <row r="531" spans="1:10" x14ac:dyDescent="0.2">
      <c r="A531" s="38" t="s">
        <v>575</v>
      </c>
      <c r="B531" s="38">
        <v>0</v>
      </c>
      <c r="C531" s="38"/>
      <c r="D531" s="38">
        <v>0</v>
      </c>
      <c r="E531" s="38">
        <v>0</v>
      </c>
      <c r="F531" s="38">
        <v>0</v>
      </c>
      <c r="G531" s="38">
        <v>0</v>
      </c>
      <c r="H531" s="38">
        <v>0</v>
      </c>
      <c r="I531" s="38">
        <v>0</v>
      </c>
      <c r="J531" s="38">
        <v>0</v>
      </c>
    </row>
    <row r="532" spans="1:10" x14ac:dyDescent="0.2">
      <c r="A532" s="38" t="s">
        <v>576</v>
      </c>
      <c r="B532" s="38">
        <v>0</v>
      </c>
      <c r="C532" s="38"/>
      <c r="D532" s="38">
        <v>0</v>
      </c>
      <c r="E532" s="38">
        <v>0</v>
      </c>
      <c r="F532" s="38">
        <v>0</v>
      </c>
      <c r="G532" s="38">
        <v>0</v>
      </c>
      <c r="H532" s="38">
        <v>0</v>
      </c>
      <c r="I532" s="38">
        <v>0</v>
      </c>
      <c r="J532" s="38">
        <v>0</v>
      </c>
    </row>
    <row r="533" spans="1:10" x14ac:dyDescent="0.2">
      <c r="A533" s="38" t="s">
        <v>577</v>
      </c>
      <c r="B533" s="38"/>
      <c r="C533" s="38"/>
      <c r="D533" s="38">
        <v>0</v>
      </c>
      <c r="E533" s="38">
        <v>1.3500000000000001E-3</v>
      </c>
      <c r="F533" s="38">
        <v>0</v>
      </c>
      <c r="G533" s="38">
        <v>0</v>
      </c>
      <c r="H533" s="38"/>
      <c r="I533" s="38">
        <v>0</v>
      </c>
      <c r="J533" s="38">
        <v>0</v>
      </c>
    </row>
    <row r="534" spans="1:10" x14ac:dyDescent="0.2">
      <c r="A534" s="38" t="s">
        <v>578</v>
      </c>
      <c r="B534" s="38"/>
      <c r="C534" s="38"/>
      <c r="D534" s="38"/>
      <c r="E534" s="38"/>
      <c r="F534" s="38">
        <v>0</v>
      </c>
      <c r="G534" s="38">
        <v>0</v>
      </c>
      <c r="H534" s="38"/>
      <c r="I534" s="38">
        <v>0</v>
      </c>
      <c r="J534" s="38">
        <v>0</v>
      </c>
    </row>
    <row r="535" spans="1:10" x14ac:dyDescent="0.2">
      <c r="A535" s="38" t="s">
        <v>579</v>
      </c>
      <c r="B535" s="38">
        <v>0</v>
      </c>
      <c r="C535" s="38"/>
      <c r="D535" s="38">
        <v>0</v>
      </c>
      <c r="E535" s="38">
        <v>0</v>
      </c>
      <c r="F535" s="38">
        <v>0</v>
      </c>
      <c r="G535" s="38">
        <v>0</v>
      </c>
      <c r="H535" s="38">
        <v>0</v>
      </c>
      <c r="I535" s="38">
        <v>0</v>
      </c>
      <c r="J535" s="38">
        <v>0</v>
      </c>
    </row>
    <row r="536" spans="1:10" x14ac:dyDescent="0.2">
      <c r="A536" s="38" t="s">
        <v>580</v>
      </c>
      <c r="B536" s="38">
        <v>0</v>
      </c>
      <c r="C536" s="38"/>
      <c r="D536" s="38">
        <v>0</v>
      </c>
      <c r="E536" s="38">
        <v>0</v>
      </c>
      <c r="F536" s="38">
        <v>0</v>
      </c>
      <c r="G536" s="38">
        <v>0</v>
      </c>
      <c r="H536" s="38">
        <v>0</v>
      </c>
      <c r="I536" s="38">
        <v>0</v>
      </c>
      <c r="J536" s="38">
        <v>0</v>
      </c>
    </row>
    <row r="537" spans="1:10" x14ac:dyDescent="0.2">
      <c r="A537" s="38" t="s">
        <v>581</v>
      </c>
      <c r="B537" s="38"/>
      <c r="C537" s="38"/>
      <c r="D537" s="38">
        <v>0</v>
      </c>
      <c r="E537" s="38"/>
      <c r="F537" s="38">
        <v>6.1099999999999995E-7</v>
      </c>
      <c r="G537" s="38">
        <v>0</v>
      </c>
      <c r="H537" s="38"/>
      <c r="I537" s="38">
        <v>0</v>
      </c>
      <c r="J537" s="38">
        <v>0</v>
      </c>
    </row>
    <row r="538" spans="1:10" x14ac:dyDescent="0.2">
      <c r="A538" s="38" t="s">
        <v>582</v>
      </c>
      <c r="B538" s="38"/>
      <c r="C538" s="38"/>
      <c r="D538" s="38">
        <v>0</v>
      </c>
      <c r="E538" s="38"/>
      <c r="F538" s="38">
        <v>0</v>
      </c>
      <c r="G538" s="38">
        <v>6.3300000000000004E-6</v>
      </c>
      <c r="H538" s="38"/>
      <c r="I538" s="38">
        <v>0</v>
      </c>
      <c r="J538" s="38">
        <v>0</v>
      </c>
    </row>
    <row r="539" spans="1:10" x14ac:dyDescent="0.2">
      <c r="A539" s="38" t="s">
        <v>583</v>
      </c>
      <c r="B539" s="38">
        <v>0</v>
      </c>
      <c r="C539" s="38"/>
      <c r="D539" s="38">
        <v>0</v>
      </c>
      <c r="E539" s="38">
        <v>0</v>
      </c>
      <c r="F539" s="38">
        <v>0</v>
      </c>
      <c r="G539" s="38">
        <v>0</v>
      </c>
      <c r="H539" s="38">
        <v>0</v>
      </c>
      <c r="I539" s="38">
        <v>0</v>
      </c>
      <c r="J539" s="38">
        <v>0</v>
      </c>
    </row>
    <row r="540" spans="1:10" x14ac:dyDescent="0.2">
      <c r="A540" s="38" t="s">
        <v>584</v>
      </c>
      <c r="B540" s="38">
        <v>0</v>
      </c>
      <c r="C540" s="38"/>
      <c r="D540" s="38">
        <v>0</v>
      </c>
      <c r="E540" s="38">
        <v>0</v>
      </c>
      <c r="F540" s="38">
        <v>0</v>
      </c>
      <c r="G540" s="38">
        <v>0</v>
      </c>
      <c r="H540" s="38">
        <v>0</v>
      </c>
      <c r="I540" s="38">
        <v>0</v>
      </c>
      <c r="J540" s="38">
        <v>0</v>
      </c>
    </row>
    <row r="541" spans="1:10" x14ac:dyDescent="0.2">
      <c r="A541" s="38" t="s">
        <v>585</v>
      </c>
      <c r="B541" s="38">
        <v>0</v>
      </c>
      <c r="C541" s="38"/>
      <c r="D541" s="38">
        <v>0</v>
      </c>
      <c r="E541" s="38">
        <v>0</v>
      </c>
      <c r="F541" s="38">
        <v>0</v>
      </c>
      <c r="G541" s="38">
        <v>0</v>
      </c>
      <c r="H541" s="38">
        <v>0</v>
      </c>
      <c r="I541" s="38">
        <v>0</v>
      </c>
      <c r="J541" s="38">
        <v>0</v>
      </c>
    </row>
    <row r="542" spans="1:10" x14ac:dyDescent="0.2">
      <c r="A542" s="38" t="s">
        <v>586</v>
      </c>
      <c r="B542" s="38">
        <v>0</v>
      </c>
      <c r="C542" s="38"/>
      <c r="D542" s="38">
        <v>0</v>
      </c>
      <c r="E542" s="38">
        <v>0</v>
      </c>
      <c r="F542" s="38">
        <v>0</v>
      </c>
      <c r="G542" s="38">
        <v>0</v>
      </c>
      <c r="H542" s="38">
        <v>0</v>
      </c>
      <c r="I542" s="38">
        <v>0</v>
      </c>
      <c r="J542" s="38">
        <v>0</v>
      </c>
    </row>
    <row r="543" spans="1:10" x14ac:dyDescent="0.2">
      <c r="A543" s="38" t="s">
        <v>587</v>
      </c>
      <c r="B543" s="38">
        <v>0</v>
      </c>
      <c r="C543" s="38"/>
      <c r="D543" s="38">
        <v>0</v>
      </c>
      <c r="E543" s="38">
        <v>0</v>
      </c>
      <c r="F543" s="38">
        <v>0</v>
      </c>
      <c r="G543" s="38">
        <v>0</v>
      </c>
      <c r="H543" s="38">
        <v>0</v>
      </c>
      <c r="I543" s="38">
        <v>0</v>
      </c>
      <c r="J543" s="38">
        <v>0</v>
      </c>
    </row>
    <row r="544" spans="1:10" x14ac:dyDescent="0.2">
      <c r="A544" s="38" t="s">
        <v>588</v>
      </c>
      <c r="B544" s="38">
        <v>0</v>
      </c>
      <c r="C544" s="38"/>
      <c r="D544" s="38">
        <v>0</v>
      </c>
      <c r="E544" s="38">
        <v>0</v>
      </c>
      <c r="F544" s="38">
        <v>0</v>
      </c>
      <c r="G544" s="38">
        <v>0</v>
      </c>
      <c r="H544" s="38">
        <v>0</v>
      </c>
      <c r="I544" s="38">
        <v>0</v>
      </c>
      <c r="J544" s="38">
        <v>0</v>
      </c>
    </row>
    <row r="545" spans="1:10" x14ac:dyDescent="0.2">
      <c r="A545" s="38" t="s">
        <v>589</v>
      </c>
      <c r="B545" s="38">
        <v>1.06E-4</v>
      </c>
      <c r="C545" s="38"/>
      <c r="D545" s="38">
        <v>9.7999999999999997E-3</v>
      </c>
      <c r="E545" s="38">
        <v>7.0899999999999999E-3</v>
      </c>
      <c r="F545" s="38">
        <v>1.67E-3</v>
      </c>
      <c r="G545" s="38">
        <v>1.1299999999999999E-2</v>
      </c>
      <c r="H545" s="38">
        <v>1.0800000000000001E-2</v>
      </c>
      <c r="I545" s="38">
        <v>0</v>
      </c>
      <c r="J545" s="38">
        <v>0</v>
      </c>
    </row>
    <row r="546" spans="1:10" x14ac:dyDescent="0.2">
      <c r="A546" s="38" t="s">
        <v>590</v>
      </c>
      <c r="B546" s="38">
        <v>1.2800000000000001E-3</v>
      </c>
      <c r="C546" s="38"/>
      <c r="D546" s="38"/>
      <c r="E546" s="38">
        <v>1.8500000000000001E-3</v>
      </c>
      <c r="F546" s="38">
        <v>9.4400000000000005E-3</v>
      </c>
      <c r="G546" s="38">
        <v>8.0999999999999996E-3</v>
      </c>
      <c r="H546" s="38">
        <v>4.9899999999999996E-3</v>
      </c>
      <c r="I546" s="38">
        <v>0</v>
      </c>
      <c r="J546" s="38">
        <v>0</v>
      </c>
    </row>
    <row r="547" spans="1:10" x14ac:dyDescent="0.2">
      <c r="A547" s="38" t="s">
        <v>591</v>
      </c>
      <c r="B547" s="38">
        <v>6.5300000000000002E-3</v>
      </c>
      <c r="C547" s="38"/>
      <c r="D547" s="38">
        <v>3.6600000000000001E-2</v>
      </c>
      <c r="E547" s="38">
        <v>2.9399999999999999E-2</v>
      </c>
      <c r="F547" s="38">
        <v>1.9E-2</v>
      </c>
      <c r="G547" s="38">
        <v>4.4999999999999998E-2</v>
      </c>
      <c r="H547" s="38">
        <v>4.8000000000000001E-2</v>
      </c>
      <c r="I547" s="38">
        <v>0</v>
      </c>
      <c r="J547" s="38">
        <v>0</v>
      </c>
    </row>
    <row r="548" spans="1:10" x14ac:dyDescent="0.2">
      <c r="A548" s="38" t="s">
        <v>592</v>
      </c>
      <c r="B548" s="38">
        <v>0</v>
      </c>
      <c r="C548" s="38"/>
      <c r="D548" s="38"/>
      <c r="E548" s="38">
        <v>0</v>
      </c>
      <c r="F548" s="38">
        <v>2.0300000000000001E-3</v>
      </c>
      <c r="G548" s="38">
        <v>1.6999999999999999E-3</v>
      </c>
      <c r="H548" s="38">
        <v>4.9899999999999996E-3</v>
      </c>
      <c r="I548" s="38">
        <v>0</v>
      </c>
      <c r="J548" s="38">
        <v>0</v>
      </c>
    </row>
    <row r="549" spans="1:10" x14ac:dyDescent="0.2">
      <c r="A549" s="38" t="s">
        <v>593</v>
      </c>
      <c r="B549" s="38">
        <v>0</v>
      </c>
      <c r="C549" s="38"/>
      <c r="D549" s="38"/>
      <c r="E549" s="38"/>
      <c r="F549" s="38"/>
      <c r="G549" s="38"/>
      <c r="H549" s="38"/>
      <c r="I549" s="38">
        <v>0</v>
      </c>
      <c r="J549" s="38">
        <v>0</v>
      </c>
    </row>
    <row r="550" spans="1:10" x14ac:dyDescent="0.2">
      <c r="A550" s="38" t="s">
        <v>594</v>
      </c>
      <c r="B550" s="38">
        <v>9.5699999999999995E-4</v>
      </c>
      <c r="C550" s="38"/>
      <c r="D550" s="38">
        <v>1.17E-2</v>
      </c>
      <c r="E550" s="38">
        <v>5.79E-3</v>
      </c>
      <c r="F550" s="38">
        <v>1.1999999999999999E-3</v>
      </c>
      <c r="G550" s="38">
        <v>1.54E-2</v>
      </c>
      <c r="H550" s="38">
        <v>2.12E-2</v>
      </c>
      <c r="I550" s="38">
        <v>0</v>
      </c>
      <c r="J550" s="38">
        <v>0</v>
      </c>
    </row>
    <row r="551" spans="1:10" x14ac:dyDescent="0.2">
      <c r="A551" s="38" t="s">
        <v>595</v>
      </c>
      <c r="B551" s="38">
        <v>0</v>
      </c>
      <c r="C551" s="38"/>
      <c r="D551" s="38"/>
      <c r="E551" s="38">
        <v>0</v>
      </c>
      <c r="F551" s="38">
        <v>0</v>
      </c>
      <c r="G551" s="38">
        <v>0</v>
      </c>
      <c r="H551" s="38">
        <v>0</v>
      </c>
      <c r="I551" s="38">
        <v>0</v>
      </c>
      <c r="J551" s="38">
        <v>0</v>
      </c>
    </row>
    <row r="552" spans="1:10" x14ac:dyDescent="0.2">
      <c r="A552" s="38" t="s">
        <v>596</v>
      </c>
      <c r="B552" s="38">
        <v>3.0600000000000001E-4</v>
      </c>
      <c r="C552" s="38"/>
      <c r="D552" s="38"/>
      <c r="E552" s="38">
        <v>0</v>
      </c>
      <c r="F552" s="38">
        <v>6.96E-4</v>
      </c>
      <c r="G552" s="38">
        <v>1.2799999999999999E-4</v>
      </c>
      <c r="H552" s="38"/>
      <c r="I552" s="38"/>
      <c r="J552" s="38">
        <v>2.8400000000000001E-3</v>
      </c>
    </row>
    <row r="553" spans="1:10" x14ac:dyDescent="0.2">
      <c r="A553" s="38" t="s">
        <v>597</v>
      </c>
      <c r="B553" s="38">
        <v>0</v>
      </c>
      <c r="C553" s="38"/>
      <c r="D553" s="38">
        <v>0</v>
      </c>
      <c r="E553" s="38">
        <v>0</v>
      </c>
      <c r="F553" s="38">
        <v>1.5299999999999999E-5</v>
      </c>
      <c r="G553" s="38">
        <v>4.1199999999999999E-5</v>
      </c>
      <c r="H553" s="38"/>
      <c r="I553" s="38"/>
      <c r="J553" s="38">
        <v>0</v>
      </c>
    </row>
    <row r="554" spans="1:10" x14ac:dyDescent="0.2">
      <c r="A554" s="38" t="s">
        <v>598</v>
      </c>
      <c r="B554" s="38">
        <v>0</v>
      </c>
      <c r="C554" s="38"/>
      <c r="D554" s="38"/>
      <c r="E554" s="38">
        <v>0</v>
      </c>
      <c r="F554" s="38">
        <v>0</v>
      </c>
      <c r="G554" s="38">
        <v>0</v>
      </c>
      <c r="H554" s="38">
        <v>0</v>
      </c>
      <c r="I554" s="38">
        <v>0</v>
      </c>
      <c r="J554" s="38">
        <v>0</v>
      </c>
    </row>
    <row r="555" spans="1:10" x14ac:dyDescent="0.2">
      <c r="A555" s="38" t="s">
        <v>599</v>
      </c>
      <c r="B555" s="38">
        <v>0</v>
      </c>
      <c r="C555" s="38"/>
      <c r="D555" s="38"/>
      <c r="E555" s="38">
        <v>0</v>
      </c>
      <c r="F555" s="38">
        <v>1.1800000000000001E-3</v>
      </c>
      <c r="G555" s="38">
        <v>1.2799999999999999E-4</v>
      </c>
      <c r="H555" s="38"/>
      <c r="I555" s="38"/>
      <c r="J555" s="38">
        <v>0</v>
      </c>
    </row>
    <row r="556" spans="1:10" x14ac:dyDescent="0.2">
      <c r="A556" s="38" t="s">
        <v>600</v>
      </c>
      <c r="B556" s="38">
        <v>0</v>
      </c>
      <c r="C556" s="38"/>
      <c r="D556" s="38"/>
      <c r="E556" s="38">
        <v>0</v>
      </c>
      <c r="F556" s="38">
        <v>1.6000000000000001E-3</v>
      </c>
      <c r="G556" s="38">
        <v>1.2300000000000001E-4</v>
      </c>
      <c r="H556" s="38"/>
      <c r="I556" s="38"/>
      <c r="J556" s="38">
        <v>5.8100000000000003E-4</v>
      </c>
    </row>
    <row r="557" spans="1:10" x14ac:dyDescent="0.2">
      <c r="A557" s="38" t="s">
        <v>601</v>
      </c>
      <c r="B557" s="38">
        <v>8.8100000000000001E-3</v>
      </c>
      <c r="C557" s="38"/>
      <c r="D557" s="38"/>
      <c r="E557" s="38">
        <v>0</v>
      </c>
      <c r="F557" s="38">
        <v>0</v>
      </c>
      <c r="G557" s="38">
        <v>0</v>
      </c>
      <c r="H557" s="38"/>
      <c r="I557" s="38"/>
      <c r="J557" s="38">
        <v>5.04E-4</v>
      </c>
    </row>
    <row r="558" spans="1:10" x14ac:dyDescent="0.2">
      <c r="A558" s="38" t="s">
        <v>602</v>
      </c>
      <c r="B558" s="38">
        <v>4.0899999999999999E-3</v>
      </c>
      <c r="C558" s="38"/>
      <c r="D558" s="38"/>
      <c r="E558" s="38">
        <v>0</v>
      </c>
      <c r="F558" s="38">
        <v>0</v>
      </c>
      <c r="G558" s="38">
        <v>1.1100000000000001E-3</v>
      </c>
      <c r="H558" s="38"/>
      <c r="I558" s="38"/>
      <c r="J558" s="38">
        <v>2.31E-3</v>
      </c>
    </row>
    <row r="559" spans="1:10" x14ac:dyDescent="0.2">
      <c r="A559" s="38" t="s">
        <v>603</v>
      </c>
      <c r="B559" s="38">
        <v>0</v>
      </c>
      <c r="C559" s="38"/>
      <c r="D559" s="38"/>
      <c r="E559" s="38">
        <v>0</v>
      </c>
      <c r="F559" s="38"/>
      <c r="G559" s="38"/>
      <c r="H559" s="38"/>
      <c r="I559" s="38"/>
      <c r="J559" s="38">
        <v>6.4000000000000005E-4</v>
      </c>
    </row>
    <row r="560" spans="1:10" x14ac:dyDescent="0.2">
      <c r="A560" s="38" t="s">
        <v>604</v>
      </c>
      <c r="B560" s="38">
        <v>0</v>
      </c>
      <c r="C560" s="38"/>
      <c r="D560" s="38"/>
      <c r="E560" s="38">
        <v>0</v>
      </c>
      <c r="F560" s="38"/>
      <c r="G560" s="38"/>
      <c r="H560" s="38"/>
      <c r="I560" s="38"/>
      <c r="J560" s="38">
        <v>6.4000000000000005E-4</v>
      </c>
    </row>
    <row r="561" spans="1:10" x14ac:dyDescent="0.2">
      <c r="A561" s="38" t="s">
        <v>605</v>
      </c>
      <c r="B561" s="38">
        <v>0</v>
      </c>
      <c r="C561" s="38"/>
      <c r="D561" s="38">
        <v>0</v>
      </c>
      <c r="E561" s="38">
        <v>0</v>
      </c>
      <c r="F561" s="38">
        <v>0</v>
      </c>
      <c r="G561" s="38">
        <v>0</v>
      </c>
      <c r="H561" s="38"/>
      <c r="I561" s="38"/>
      <c r="J561" s="38">
        <v>5.0900000000000001E-4</v>
      </c>
    </row>
    <row r="562" spans="1:10" x14ac:dyDescent="0.2">
      <c r="A562" s="38" t="s">
        <v>606</v>
      </c>
      <c r="B562" s="38">
        <v>1.3699999999999999E-3</v>
      </c>
      <c r="C562" s="38"/>
      <c r="D562" s="38"/>
      <c r="E562" s="38"/>
      <c r="F562" s="38">
        <v>3.2299999999999998E-3</v>
      </c>
      <c r="G562" s="38"/>
      <c r="H562" s="38"/>
      <c r="I562" s="38"/>
      <c r="J562" s="38">
        <v>1.24E-3</v>
      </c>
    </row>
    <row r="563" spans="1:10" x14ac:dyDescent="0.2">
      <c r="A563" s="38" t="s">
        <v>607</v>
      </c>
      <c r="B563" s="38">
        <v>0</v>
      </c>
      <c r="C563" s="38"/>
      <c r="D563" s="38"/>
      <c r="E563" s="38">
        <v>4.5399999999999999E-5</v>
      </c>
      <c r="F563" s="38">
        <v>1.27E-5</v>
      </c>
      <c r="G563" s="38">
        <v>0</v>
      </c>
      <c r="H563" s="38"/>
      <c r="I563" s="38"/>
      <c r="J563" s="38">
        <v>0</v>
      </c>
    </row>
    <row r="564" spans="1:10" x14ac:dyDescent="0.2">
      <c r="A564" s="38" t="s">
        <v>608</v>
      </c>
      <c r="B564" s="38">
        <v>0</v>
      </c>
      <c r="C564" s="38"/>
      <c r="D564" s="38"/>
      <c r="E564" s="38">
        <v>0</v>
      </c>
      <c r="F564" s="38">
        <v>0</v>
      </c>
      <c r="G564" s="38">
        <v>0</v>
      </c>
      <c r="H564" s="38">
        <v>0</v>
      </c>
      <c r="I564" s="38">
        <v>0</v>
      </c>
      <c r="J564" s="38">
        <v>0</v>
      </c>
    </row>
    <row r="565" spans="1:10" x14ac:dyDescent="0.2">
      <c r="A565" s="38" t="s">
        <v>609</v>
      </c>
      <c r="B565" s="38">
        <v>0</v>
      </c>
      <c r="C565" s="38"/>
      <c r="D565" s="38"/>
      <c r="E565" s="38">
        <v>0</v>
      </c>
      <c r="F565" s="38">
        <v>0</v>
      </c>
      <c r="G565" s="38">
        <v>0</v>
      </c>
      <c r="H565" s="38">
        <v>0</v>
      </c>
      <c r="I565" s="38">
        <v>0</v>
      </c>
      <c r="J565" s="38">
        <v>0</v>
      </c>
    </row>
    <row r="566" spans="1:10" x14ac:dyDescent="0.2">
      <c r="A566" s="38" t="s">
        <v>610</v>
      </c>
      <c r="B566" s="38">
        <v>0</v>
      </c>
      <c r="C566" s="38"/>
      <c r="D566" s="38"/>
      <c r="E566" s="38">
        <v>0</v>
      </c>
      <c r="F566" s="38">
        <v>0</v>
      </c>
      <c r="G566" s="38">
        <v>0</v>
      </c>
      <c r="H566" s="38">
        <v>0</v>
      </c>
      <c r="I566" s="38">
        <v>0</v>
      </c>
      <c r="J566" s="38">
        <v>0</v>
      </c>
    </row>
    <row r="567" spans="1:10" x14ac:dyDescent="0.2">
      <c r="A567" s="38" t="s">
        <v>611</v>
      </c>
      <c r="B567" s="38"/>
      <c r="C567" s="38"/>
      <c r="D567" s="38">
        <v>0</v>
      </c>
      <c r="E567" s="38">
        <v>1.76E-4</v>
      </c>
      <c r="F567" s="38">
        <v>0</v>
      </c>
      <c r="G567" s="38">
        <v>0</v>
      </c>
      <c r="H567" s="38"/>
      <c r="I567" s="38"/>
      <c r="J567" s="38">
        <v>2.4000000000000001E-4</v>
      </c>
    </row>
    <row r="568" spans="1:10" x14ac:dyDescent="0.2">
      <c r="A568" s="38" t="s">
        <v>612</v>
      </c>
      <c r="B568" s="38"/>
      <c r="C568" s="38"/>
      <c r="D568" s="38"/>
      <c r="E568" s="38"/>
      <c r="F568" s="38">
        <v>0</v>
      </c>
      <c r="G568" s="38">
        <v>0</v>
      </c>
      <c r="H568" s="38"/>
      <c r="I568" s="38"/>
      <c r="J568" s="38">
        <v>2.4000000000000001E-4</v>
      </c>
    </row>
    <row r="569" spans="1:10" x14ac:dyDescent="0.2">
      <c r="A569" s="38" t="s">
        <v>613</v>
      </c>
      <c r="B569" s="38">
        <v>0</v>
      </c>
      <c r="C569" s="38"/>
      <c r="D569" s="38"/>
      <c r="E569" s="38">
        <v>0</v>
      </c>
      <c r="F569" s="38">
        <v>0</v>
      </c>
      <c r="G569" s="38">
        <v>0</v>
      </c>
      <c r="H569" s="38">
        <v>0</v>
      </c>
      <c r="I569" s="38">
        <v>0</v>
      </c>
      <c r="J569" s="38">
        <v>0</v>
      </c>
    </row>
    <row r="570" spans="1:10" x14ac:dyDescent="0.2">
      <c r="A570" s="38" t="s">
        <v>614</v>
      </c>
      <c r="B570" s="38">
        <v>0</v>
      </c>
      <c r="C570" s="38"/>
      <c r="D570" s="38"/>
      <c r="E570" s="38">
        <v>0</v>
      </c>
      <c r="F570" s="38">
        <v>0</v>
      </c>
      <c r="G570" s="38">
        <v>0</v>
      </c>
      <c r="H570" s="38">
        <v>0</v>
      </c>
      <c r="I570" s="38">
        <v>0</v>
      </c>
      <c r="J570" s="38">
        <v>0</v>
      </c>
    </row>
    <row r="571" spans="1:10" x14ac:dyDescent="0.2">
      <c r="A571" s="38" t="s">
        <v>615</v>
      </c>
      <c r="B571" s="38"/>
      <c r="C571" s="38"/>
      <c r="D571" s="38">
        <v>0</v>
      </c>
      <c r="E571" s="38"/>
      <c r="F571" s="38">
        <v>1.73E-6</v>
      </c>
      <c r="G571" s="38">
        <v>0</v>
      </c>
      <c r="H571" s="38"/>
      <c r="I571" s="38"/>
      <c r="J571" s="38"/>
    </row>
    <row r="572" spans="1:10" x14ac:dyDescent="0.2">
      <c r="A572" s="38" t="s">
        <v>616</v>
      </c>
      <c r="B572" s="38"/>
      <c r="C572" s="38"/>
      <c r="D572" s="38">
        <v>0</v>
      </c>
      <c r="E572" s="38"/>
      <c r="F572" s="38">
        <v>0</v>
      </c>
      <c r="G572" s="38">
        <v>2.2699999999999999E-6</v>
      </c>
      <c r="H572" s="38"/>
      <c r="I572" s="38"/>
      <c r="J572" s="38"/>
    </row>
    <row r="573" spans="1:10" x14ac:dyDescent="0.2">
      <c r="A573" s="38" t="s">
        <v>617</v>
      </c>
      <c r="B573" s="38">
        <v>0</v>
      </c>
      <c r="C573" s="38"/>
      <c r="D573" s="38"/>
      <c r="E573" s="38">
        <v>0</v>
      </c>
      <c r="F573" s="38">
        <v>0</v>
      </c>
      <c r="G573" s="38">
        <v>0</v>
      </c>
      <c r="H573" s="38">
        <v>0</v>
      </c>
      <c r="I573" s="38">
        <v>0</v>
      </c>
      <c r="J573" s="38">
        <v>0</v>
      </c>
    </row>
    <row r="574" spans="1:10" x14ac:dyDescent="0.2">
      <c r="A574" s="38" t="s">
        <v>618</v>
      </c>
      <c r="B574" s="38">
        <v>0</v>
      </c>
      <c r="C574" s="38"/>
      <c r="D574" s="38"/>
      <c r="E574" s="38">
        <v>0</v>
      </c>
      <c r="F574" s="38">
        <v>0</v>
      </c>
      <c r="G574" s="38">
        <v>0</v>
      </c>
      <c r="H574" s="38">
        <v>0</v>
      </c>
      <c r="I574" s="38">
        <v>0</v>
      </c>
      <c r="J574" s="38">
        <v>0</v>
      </c>
    </row>
    <row r="575" spans="1:10" x14ac:dyDescent="0.2">
      <c r="A575" s="38" t="s">
        <v>619</v>
      </c>
      <c r="B575" s="38">
        <v>0</v>
      </c>
      <c r="C575" s="38"/>
      <c r="D575" s="38"/>
      <c r="E575" s="38">
        <v>0</v>
      </c>
      <c r="F575" s="38">
        <v>0</v>
      </c>
      <c r="G575" s="38">
        <v>0</v>
      </c>
      <c r="H575" s="38">
        <v>0</v>
      </c>
      <c r="I575" s="38">
        <v>0</v>
      </c>
      <c r="J575" s="38">
        <v>0</v>
      </c>
    </row>
    <row r="576" spans="1:10" x14ac:dyDescent="0.2">
      <c r="A576" s="38" t="s">
        <v>620</v>
      </c>
      <c r="B576" s="38">
        <v>0</v>
      </c>
      <c r="C576" s="38"/>
      <c r="D576" s="38"/>
      <c r="E576" s="38">
        <v>0</v>
      </c>
      <c r="F576" s="38">
        <v>0</v>
      </c>
      <c r="G576" s="38">
        <v>0</v>
      </c>
      <c r="H576" s="38">
        <v>0</v>
      </c>
      <c r="I576" s="38">
        <v>0</v>
      </c>
      <c r="J576" s="38">
        <v>0</v>
      </c>
    </row>
    <row r="577" spans="1:10" x14ac:dyDescent="0.2">
      <c r="A577" s="38" t="s">
        <v>621</v>
      </c>
      <c r="B577" s="38">
        <v>0</v>
      </c>
      <c r="C577" s="38"/>
      <c r="D577" s="38"/>
      <c r="E577" s="38">
        <v>0</v>
      </c>
      <c r="F577" s="38">
        <v>0</v>
      </c>
      <c r="G577" s="38">
        <v>0</v>
      </c>
      <c r="H577" s="38">
        <v>0</v>
      </c>
      <c r="I577" s="38">
        <v>0</v>
      </c>
      <c r="J577" s="38">
        <v>0</v>
      </c>
    </row>
    <row r="578" spans="1:10" x14ac:dyDescent="0.2">
      <c r="A578" s="38" t="s">
        <v>622</v>
      </c>
      <c r="B578" s="38">
        <v>0</v>
      </c>
      <c r="C578" s="38"/>
      <c r="D578" s="38"/>
      <c r="E578" s="38">
        <v>0</v>
      </c>
      <c r="F578" s="38">
        <v>0</v>
      </c>
      <c r="G578" s="38">
        <v>0</v>
      </c>
      <c r="H578" s="38">
        <v>0</v>
      </c>
      <c r="I578" s="38">
        <v>0</v>
      </c>
      <c r="J578" s="38">
        <v>0</v>
      </c>
    </row>
    <row r="579" spans="1:10" x14ac:dyDescent="0.2">
      <c r="A579" s="38" t="s">
        <v>623</v>
      </c>
      <c r="B579" s="38">
        <v>3.8500000000000001E-3</v>
      </c>
      <c r="C579" s="38"/>
      <c r="D579" s="38"/>
      <c r="E579" s="38">
        <v>1.21E-4</v>
      </c>
      <c r="F579" s="38">
        <v>1.3299999999999999E-2</v>
      </c>
      <c r="G579" s="38">
        <v>1.4499999999999999E-3</v>
      </c>
      <c r="H579" s="38">
        <v>5.7600000000000001E-4</v>
      </c>
      <c r="I579" s="38">
        <v>4.0000000000000002E-4</v>
      </c>
      <c r="J579" s="38">
        <v>4.0000000000000002E-4</v>
      </c>
    </row>
    <row r="580" spans="1:10" x14ac:dyDescent="0.2">
      <c r="A580" s="38" t="s">
        <v>624</v>
      </c>
      <c r="B580" s="38">
        <v>3.9300000000000002E-2</v>
      </c>
      <c r="C580" s="38"/>
      <c r="D580" s="38"/>
      <c r="E580" s="38">
        <v>3.8400000000000001E-3</v>
      </c>
      <c r="F580" s="38">
        <v>5.3800000000000001E-2</v>
      </c>
      <c r="G580" s="38">
        <v>1.61E-2</v>
      </c>
      <c r="H580" s="38">
        <v>1.11E-2</v>
      </c>
      <c r="I580" s="38">
        <v>2.4799999999999999E-2</v>
      </c>
      <c r="J580" s="38">
        <v>1.4999999999999999E-2</v>
      </c>
    </row>
    <row r="581" spans="1:10" x14ac:dyDescent="0.2">
      <c r="A581" s="38" t="s">
        <v>625</v>
      </c>
      <c r="B581" s="38">
        <v>0</v>
      </c>
      <c r="C581" s="38"/>
      <c r="D581" s="38"/>
      <c r="E581" s="38">
        <v>0</v>
      </c>
      <c r="F581" s="38">
        <v>5.7299999999999999E-3</v>
      </c>
      <c r="G581" s="38">
        <v>6.0999999999999997E-4</v>
      </c>
      <c r="H581" s="38">
        <v>1.15E-3</v>
      </c>
      <c r="I581" s="38">
        <v>4.0000000000000002E-4</v>
      </c>
      <c r="J581" s="38">
        <v>6.4000000000000005E-4</v>
      </c>
    </row>
    <row r="582" spans="1:10" x14ac:dyDescent="0.2">
      <c r="A582" s="38" t="s">
        <v>626</v>
      </c>
      <c r="B582" s="38">
        <v>0</v>
      </c>
      <c r="C582" s="38"/>
      <c r="D582" s="38"/>
      <c r="E582" s="38"/>
      <c r="F582" s="38"/>
      <c r="G582" s="38"/>
      <c r="H582" s="38"/>
      <c r="I582" s="38"/>
      <c r="J582" s="38"/>
    </row>
    <row r="583" spans="1:10" x14ac:dyDescent="0.2">
      <c r="A583" s="38" t="s">
        <v>627</v>
      </c>
      <c r="B583" s="38">
        <v>5.77E-3</v>
      </c>
      <c r="C583" s="38"/>
      <c r="D583" s="38"/>
      <c r="E583" s="38">
        <v>7.5699999999999997E-4</v>
      </c>
      <c r="F583" s="38">
        <v>3.3999999999999998E-3</v>
      </c>
      <c r="G583" s="38">
        <v>5.5399999999999998E-3</v>
      </c>
      <c r="H583" s="38">
        <v>4.8999999999999998E-3</v>
      </c>
      <c r="I583" s="38">
        <v>4.0000000000000002E-4</v>
      </c>
      <c r="J583" s="38"/>
    </row>
    <row r="584" spans="1:10" x14ac:dyDescent="0.2">
      <c r="A584" s="38" t="s">
        <v>628</v>
      </c>
      <c r="B584" s="38">
        <v>0</v>
      </c>
      <c r="C584" s="38"/>
      <c r="D584" s="38">
        <v>0</v>
      </c>
      <c r="E584" s="38">
        <v>0</v>
      </c>
      <c r="F584" s="38">
        <v>0</v>
      </c>
      <c r="G584" s="38">
        <v>0</v>
      </c>
      <c r="H584" s="38">
        <v>0</v>
      </c>
      <c r="I584" s="38">
        <v>0</v>
      </c>
      <c r="J584" s="38">
        <v>0</v>
      </c>
    </row>
    <row r="585" spans="1:10" x14ac:dyDescent="0.2">
      <c r="A585" s="38" t="s">
        <v>629</v>
      </c>
      <c r="B585" s="38">
        <v>1.56E-3</v>
      </c>
      <c r="C585" s="38"/>
      <c r="D585" s="38">
        <v>8.12E-4</v>
      </c>
      <c r="E585" s="38">
        <v>0</v>
      </c>
      <c r="F585" s="38">
        <v>1.4E-3</v>
      </c>
      <c r="G585" s="38">
        <v>7.1199999999999996E-4</v>
      </c>
      <c r="H585" s="38"/>
      <c r="I585" s="38"/>
      <c r="J585" s="38">
        <v>5.3199999999999997E-2</v>
      </c>
    </row>
    <row r="586" spans="1:10" x14ac:dyDescent="0.2">
      <c r="A586" s="38" t="s">
        <v>630</v>
      </c>
      <c r="B586" s="38">
        <v>0</v>
      </c>
      <c r="C586" s="38"/>
      <c r="D586" s="38">
        <v>0</v>
      </c>
      <c r="E586" s="38">
        <v>0</v>
      </c>
      <c r="F586" s="38">
        <v>3.0899999999999999E-5</v>
      </c>
      <c r="G586" s="38">
        <v>2.2900000000000001E-4</v>
      </c>
      <c r="H586" s="38"/>
      <c r="I586" s="38"/>
      <c r="J586" s="38">
        <v>0</v>
      </c>
    </row>
    <row r="587" spans="1:10" x14ac:dyDescent="0.2">
      <c r="A587" s="38" t="s">
        <v>631</v>
      </c>
      <c r="B587" s="38">
        <v>0</v>
      </c>
      <c r="C587" s="38"/>
      <c r="D587" s="38">
        <v>0</v>
      </c>
      <c r="E587" s="38">
        <v>0</v>
      </c>
      <c r="F587" s="38">
        <v>0</v>
      </c>
      <c r="G587" s="38">
        <v>0</v>
      </c>
      <c r="H587" s="38">
        <v>0</v>
      </c>
      <c r="I587" s="38">
        <v>0</v>
      </c>
      <c r="J587" s="38">
        <v>0</v>
      </c>
    </row>
    <row r="588" spans="1:10" x14ac:dyDescent="0.2">
      <c r="A588" s="38" t="s">
        <v>632</v>
      </c>
      <c r="B588" s="38">
        <v>0</v>
      </c>
      <c r="C588" s="38"/>
      <c r="D588" s="38">
        <v>1.0200000000000001E-3</v>
      </c>
      <c r="E588" s="38">
        <v>0</v>
      </c>
      <c r="F588" s="38">
        <v>2.3700000000000001E-3</v>
      </c>
      <c r="G588" s="38">
        <v>7.1199999999999996E-4</v>
      </c>
      <c r="H588" s="38"/>
      <c r="I588" s="38"/>
      <c r="J588" s="38">
        <v>0</v>
      </c>
    </row>
    <row r="589" spans="1:10" x14ac:dyDescent="0.2">
      <c r="A589" s="38" t="s">
        <v>633</v>
      </c>
      <c r="B589" s="38">
        <v>0</v>
      </c>
      <c r="C589" s="38"/>
      <c r="D589" s="38">
        <v>3.4600000000000001E-5</v>
      </c>
      <c r="E589" s="38">
        <v>0</v>
      </c>
      <c r="F589" s="38">
        <v>3.2299999999999998E-3</v>
      </c>
      <c r="G589" s="38">
        <v>6.8300000000000001E-4</v>
      </c>
      <c r="H589" s="38"/>
      <c r="I589" s="38"/>
      <c r="J589" s="38">
        <v>1.09E-2</v>
      </c>
    </row>
    <row r="590" spans="1:10" x14ac:dyDescent="0.2">
      <c r="A590" s="38" t="s">
        <v>634</v>
      </c>
      <c r="B590" s="38">
        <v>4.4999999999999998E-2</v>
      </c>
      <c r="C590" s="38"/>
      <c r="D590" s="38"/>
      <c r="E590" s="38">
        <v>0</v>
      </c>
      <c r="F590" s="38">
        <v>0</v>
      </c>
      <c r="G590" s="38">
        <v>0</v>
      </c>
      <c r="H590" s="38"/>
      <c r="I590" s="38"/>
      <c r="J590" s="38">
        <v>9.4500000000000001E-3</v>
      </c>
    </row>
    <row r="591" spans="1:10" x14ac:dyDescent="0.2">
      <c r="A591" s="38" t="s">
        <v>635</v>
      </c>
      <c r="B591" s="38">
        <v>2.0899999999999998E-2</v>
      </c>
      <c r="C591" s="38"/>
      <c r="D591" s="38"/>
      <c r="E591" s="38">
        <v>0</v>
      </c>
      <c r="F591" s="38">
        <v>0</v>
      </c>
      <c r="G591" s="38">
        <v>6.1799999999999997E-3</v>
      </c>
      <c r="H591" s="38"/>
      <c r="I591" s="38"/>
      <c r="J591" s="38">
        <v>4.3200000000000002E-2</v>
      </c>
    </row>
    <row r="592" spans="1:10" x14ac:dyDescent="0.2">
      <c r="A592" s="38" t="s">
        <v>636</v>
      </c>
      <c r="B592" s="38">
        <v>0</v>
      </c>
      <c r="C592" s="38"/>
      <c r="D592" s="38"/>
      <c r="E592" s="38">
        <v>0</v>
      </c>
      <c r="F592" s="38"/>
      <c r="G592" s="38"/>
      <c r="H592" s="38"/>
      <c r="I592" s="38"/>
      <c r="J592" s="38">
        <v>1.2E-2</v>
      </c>
    </row>
    <row r="593" spans="1:10" x14ac:dyDescent="0.2">
      <c r="A593" s="38" t="s">
        <v>637</v>
      </c>
      <c r="B593" s="38">
        <v>0</v>
      </c>
      <c r="C593" s="38"/>
      <c r="D593" s="38"/>
      <c r="E593" s="38">
        <v>0</v>
      </c>
      <c r="F593" s="38"/>
      <c r="G593" s="38"/>
      <c r="H593" s="38"/>
      <c r="I593" s="38"/>
      <c r="J593" s="38">
        <v>1.2E-2</v>
      </c>
    </row>
    <row r="594" spans="1:10" x14ac:dyDescent="0.2">
      <c r="A594" s="38" t="s">
        <v>638</v>
      </c>
      <c r="B594" s="38">
        <v>0</v>
      </c>
      <c r="C594" s="38"/>
      <c r="D594" s="38">
        <v>0</v>
      </c>
      <c r="E594" s="38">
        <v>0</v>
      </c>
      <c r="F594" s="38">
        <v>0</v>
      </c>
      <c r="G594" s="38">
        <v>0</v>
      </c>
      <c r="H594" s="38"/>
      <c r="I594" s="38"/>
      <c r="J594" s="38">
        <v>9.5399999999999999E-3</v>
      </c>
    </row>
    <row r="595" spans="1:10" x14ac:dyDescent="0.2">
      <c r="A595" s="38" t="s">
        <v>639</v>
      </c>
      <c r="B595" s="38">
        <v>6.9699999999999996E-3</v>
      </c>
      <c r="C595" s="38"/>
      <c r="D595" s="38"/>
      <c r="E595" s="38"/>
      <c r="F595" s="38">
        <v>6.5199999999999998E-3</v>
      </c>
      <c r="G595" s="38"/>
      <c r="H595" s="38"/>
      <c r="I595" s="38"/>
      <c r="J595" s="38">
        <v>2.3199999999999998E-2</v>
      </c>
    </row>
    <row r="596" spans="1:10" x14ac:dyDescent="0.2">
      <c r="A596" s="38" t="s">
        <v>640</v>
      </c>
      <c r="B596" s="38">
        <v>0</v>
      </c>
      <c r="C596" s="38"/>
      <c r="D596" s="38">
        <v>1.59E-5</v>
      </c>
      <c r="E596" s="38">
        <v>7.2000000000000005E-4</v>
      </c>
      <c r="F596" s="38">
        <v>2.5700000000000001E-5</v>
      </c>
      <c r="G596" s="38">
        <v>0</v>
      </c>
      <c r="H596" s="38"/>
      <c r="I596" s="38"/>
      <c r="J596" s="38">
        <v>0</v>
      </c>
    </row>
    <row r="597" spans="1:10" x14ac:dyDescent="0.2">
      <c r="A597" s="38" t="s">
        <v>641</v>
      </c>
      <c r="B597" s="38">
        <v>0</v>
      </c>
      <c r="C597" s="38"/>
      <c r="D597" s="38">
        <v>0</v>
      </c>
      <c r="E597" s="38">
        <v>0</v>
      </c>
      <c r="F597" s="38">
        <v>0</v>
      </c>
      <c r="G597" s="38">
        <v>0</v>
      </c>
      <c r="H597" s="38">
        <v>0</v>
      </c>
      <c r="I597" s="38">
        <v>0</v>
      </c>
      <c r="J597" s="38">
        <v>0</v>
      </c>
    </row>
    <row r="598" spans="1:10" x14ac:dyDescent="0.2">
      <c r="A598" s="38" t="s">
        <v>642</v>
      </c>
      <c r="B598" s="38">
        <v>0</v>
      </c>
      <c r="C598" s="38"/>
      <c r="D598" s="38">
        <v>0</v>
      </c>
      <c r="E598" s="38">
        <v>0</v>
      </c>
      <c r="F598" s="38">
        <v>0</v>
      </c>
      <c r="G598" s="38">
        <v>0</v>
      </c>
      <c r="H598" s="38">
        <v>0</v>
      </c>
      <c r="I598" s="38">
        <v>0</v>
      </c>
      <c r="J598" s="38">
        <v>0</v>
      </c>
    </row>
    <row r="599" spans="1:10" x14ac:dyDescent="0.2">
      <c r="A599" s="38" t="s">
        <v>643</v>
      </c>
      <c r="B599" s="38">
        <v>0</v>
      </c>
      <c r="C599" s="38"/>
      <c r="D599" s="38">
        <v>0</v>
      </c>
      <c r="E599" s="38">
        <v>0</v>
      </c>
      <c r="F599" s="38">
        <v>0</v>
      </c>
      <c r="G599" s="38">
        <v>0</v>
      </c>
      <c r="H599" s="38">
        <v>0</v>
      </c>
      <c r="I599" s="38">
        <v>0</v>
      </c>
      <c r="J599" s="38">
        <v>0</v>
      </c>
    </row>
    <row r="600" spans="1:10" x14ac:dyDescent="0.2">
      <c r="A600" s="38" t="s">
        <v>644</v>
      </c>
      <c r="B600" s="38"/>
      <c r="C600" s="38"/>
      <c r="D600" s="38">
        <v>0</v>
      </c>
      <c r="E600" s="38">
        <v>2.7899999999999999E-3</v>
      </c>
      <c r="F600" s="38">
        <v>0</v>
      </c>
      <c r="G600" s="38">
        <v>0</v>
      </c>
      <c r="H600" s="38"/>
      <c r="I600" s="38"/>
      <c r="J600" s="38">
        <v>4.4999999999999997E-3</v>
      </c>
    </row>
    <row r="601" spans="1:10" x14ac:dyDescent="0.2">
      <c r="A601" s="38" t="s">
        <v>645</v>
      </c>
      <c r="B601" s="38"/>
      <c r="C601" s="38"/>
      <c r="D601" s="38"/>
      <c r="E601" s="38"/>
      <c r="F601" s="38">
        <v>0</v>
      </c>
      <c r="G601" s="38">
        <v>0</v>
      </c>
      <c r="H601" s="38"/>
      <c r="I601" s="38"/>
      <c r="J601" s="38">
        <v>4.4999999999999997E-3</v>
      </c>
    </row>
    <row r="602" spans="1:10" x14ac:dyDescent="0.2">
      <c r="A602" s="38" t="s">
        <v>646</v>
      </c>
      <c r="B602" s="38">
        <v>0</v>
      </c>
      <c r="C602" s="38"/>
      <c r="D602" s="38">
        <v>0</v>
      </c>
      <c r="E602" s="38">
        <v>0</v>
      </c>
      <c r="F602" s="38">
        <v>0</v>
      </c>
      <c r="G602" s="38">
        <v>0</v>
      </c>
      <c r="H602" s="38">
        <v>0</v>
      </c>
      <c r="I602" s="38">
        <v>0</v>
      </c>
      <c r="J602" s="38">
        <v>0</v>
      </c>
    </row>
    <row r="603" spans="1:10" x14ac:dyDescent="0.2">
      <c r="A603" s="38" t="s">
        <v>647</v>
      </c>
      <c r="B603" s="38">
        <v>0</v>
      </c>
      <c r="C603" s="38"/>
      <c r="D603" s="38">
        <v>0</v>
      </c>
      <c r="E603" s="38">
        <v>0</v>
      </c>
      <c r="F603" s="38">
        <v>0</v>
      </c>
      <c r="G603" s="38">
        <v>0</v>
      </c>
      <c r="H603" s="38">
        <v>0</v>
      </c>
      <c r="I603" s="38">
        <v>0</v>
      </c>
      <c r="J603" s="38">
        <v>0</v>
      </c>
    </row>
    <row r="604" spans="1:10" x14ac:dyDescent="0.2">
      <c r="A604" s="38" t="s">
        <v>648</v>
      </c>
      <c r="B604" s="38"/>
      <c r="C604" s="38"/>
      <c r="D604" s="38">
        <v>0</v>
      </c>
      <c r="E604" s="38"/>
      <c r="F604" s="38">
        <v>3.4800000000000001E-6</v>
      </c>
      <c r="G604" s="38">
        <v>0</v>
      </c>
      <c r="H604" s="38"/>
      <c r="I604" s="38"/>
      <c r="J604" s="38"/>
    </row>
    <row r="605" spans="1:10" x14ac:dyDescent="0.2">
      <c r="A605" s="38" t="s">
        <v>649</v>
      </c>
      <c r="B605" s="38"/>
      <c r="C605" s="38"/>
      <c r="D605" s="38">
        <v>0</v>
      </c>
      <c r="E605" s="38"/>
      <c r="F605" s="38">
        <v>0</v>
      </c>
      <c r="G605" s="38">
        <v>1.26E-5</v>
      </c>
      <c r="H605" s="38"/>
      <c r="I605" s="38"/>
      <c r="J605" s="38"/>
    </row>
    <row r="606" spans="1:10" x14ac:dyDescent="0.2">
      <c r="A606" s="38" t="s">
        <v>650</v>
      </c>
      <c r="B606" s="38">
        <v>0</v>
      </c>
      <c r="C606" s="38"/>
      <c r="D606" s="38">
        <v>0</v>
      </c>
      <c r="E606" s="38">
        <v>0</v>
      </c>
      <c r="F606" s="38">
        <v>0</v>
      </c>
      <c r="G606" s="38">
        <v>0</v>
      </c>
      <c r="H606" s="38">
        <v>0</v>
      </c>
      <c r="I606" s="38">
        <v>0</v>
      </c>
      <c r="J606" s="38">
        <v>0</v>
      </c>
    </row>
    <row r="607" spans="1:10" x14ac:dyDescent="0.2">
      <c r="A607" s="38" t="s">
        <v>651</v>
      </c>
      <c r="B607" s="38">
        <v>0</v>
      </c>
      <c r="C607" s="38"/>
      <c r="D607" s="38">
        <v>0</v>
      </c>
      <c r="E607" s="38">
        <v>0</v>
      </c>
      <c r="F607" s="38">
        <v>0</v>
      </c>
      <c r="G607" s="38">
        <v>0</v>
      </c>
      <c r="H607" s="38">
        <v>0</v>
      </c>
      <c r="I607" s="38">
        <v>0</v>
      </c>
      <c r="J607" s="38">
        <v>0</v>
      </c>
    </row>
    <row r="608" spans="1:10" x14ac:dyDescent="0.2">
      <c r="A608" s="38" t="s">
        <v>652</v>
      </c>
      <c r="B608" s="38">
        <v>0</v>
      </c>
      <c r="C608" s="38"/>
      <c r="D608" s="38">
        <v>0</v>
      </c>
      <c r="E608" s="38">
        <v>0</v>
      </c>
      <c r="F608" s="38">
        <v>0</v>
      </c>
      <c r="G608" s="38">
        <v>0</v>
      </c>
      <c r="H608" s="38">
        <v>0</v>
      </c>
      <c r="I608" s="38">
        <v>0</v>
      </c>
      <c r="J608" s="38">
        <v>0</v>
      </c>
    </row>
    <row r="609" spans="1:10" x14ac:dyDescent="0.2">
      <c r="A609" s="38" t="s">
        <v>653</v>
      </c>
      <c r="B609" s="38">
        <v>0</v>
      </c>
      <c r="C609" s="38"/>
      <c r="D609" s="38">
        <v>0</v>
      </c>
      <c r="E609" s="38">
        <v>0</v>
      </c>
      <c r="F609" s="38">
        <v>0</v>
      </c>
      <c r="G609" s="38">
        <v>0</v>
      </c>
      <c r="H609" s="38">
        <v>0</v>
      </c>
      <c r="I609" s="38">
        <v>0</v>
      </c>
      <c r="J609" s="38">
        <v>0</v>
      </c>
    </row>
    <row r="610" spans="1:10" x14ac:dyDescent="0.2">
      <c r="A610" s="38" t="s">
        <v>654</v>
      </c>
      <c r="B610" s="38">
        <v>0</v>
      </c>
      <c r="C610" s="38"/>
      <c r="D610" s="38">
        <v>0</v>
      </c>
      <c r="E610" s="38">
        <v>0</v>
      </c>
      <c r="F610" s="38">
        <v>0</v>
      </c>
      <c r="G610" s="38">
        <v>0</v>
      </c>
      <c r="H610" s="38">
        <v>0</v>
      </c>
      <c r="I610" s="38">
        <v>0</v>
      </c>
      <c r="J610" s="38">
        <v>0</v>
      </c>
    </row>
    <row r="611" spans="1:10" x14ac:dyDescent="0.2">
      <c r="A611" s="38" t="s">
        <v>655</v>
      </c>
      <c r="B611" s="38">
        <v>0</v>
      </c>
      <c r="C611" s="38"/>
      <c r="D611" s="38">
        <v>0</v>
      </c>
      <c r="E611" s="38">
        <v>0</v>
      </c>
      <c r="F611" s="38">
        <v>0</v>
      </c>
      <c r="G611" s="38">
        <v>0</v>
      </c>
      <c r="H611" s="38">
        <v>0</v>
      </c>
      <c r="I611" s="38">
        <v>0</v>
      </c>
      <c r="J611" s="38">
        <v>0</v>
      </c>
    </row>
    <row r="612" spans="1:10" x14ac:dyDescent="0.2">
      <c r="A612" s="38" t="s">
        <v>656</v>
      </c>
      <c r="B612" s="38">
        <v>0.1</v>
      </c>
      <c r="C612" s="38"/>
      <c r="D612" s="38">
        <v>3.4200000000000001E-2</v>
      </c>
      <c r="E612" s="38">
        <v>3.04E-2</v>
      </c>
      <c r="F612" s="38">
        <v>5.4300000000000001E-2</v>
      </c>
      <c r="G612" s="38">
        <v>4.48E-2</v>
      </c>
      <c r="H612" s="38">
        <v>5.3400000000000003E-2</v>
      </c>
      <c r="I612" s="38">
        <v>0.38400000000000001</v>
      </c>
      <c r="J612" s="38">
        <v>0.14099999999999999</v>
      </c>
    </row>
    <row r="613" spans="1:10" x14ac:dyDescent="0.2">
      <c r="A613" s="38" t="s">
        <v>657</v>
      </c>
      <c r="B613" s="38">
        <v>0</v>
      </c>
      <c r="C613" s="38"/>
      <c r="D613" s="38"/>
      <c r="E613" s="38">
        <v>0</v>
      </c>
      <c r="F613" s="38">
        <v>1.1599999999999999E-2</v>
      </c>
      <c r="G613" s="38">
        <v>3.3899999999999998E-3</v>
      </c>
      <c r="H613" s="38">
        <v>1.11E-2</v>
      </c>
      <c r="I613" s="38">
        <v>1.24E-2</v>
      </c>
      <c r="J613" s="38">
        <v>1.2E-2</v>
      </c>
    </row>
    <row r="614" spans="1:10" x14ac:dyDescent="0.2">
      <c r="A614" s="38" t="s">
        <v>658</v>
      </c>
      <c r="B614" s="38">
        <v>0</v>
      </c>
      <c r="C614" s="38"/>
      <c r="D614" s="38"/>
      <c r="E614" s="38"/>
      <c r="F614" s="38"/>
      <c r="G614" s="38"/>
      <c r="H614" s="38"/>
      <c r="I614" s="38"/>
      <c r="J614" s="38"/>
    </row>
    <row r="615" spans="1:10" x14ac:dyDescent="0.2">
      <c r="A615" s="38" t="s">
        <v>659</v>
      </c>
      <c r="B615" s="38">
        <v>2.9499999999999998E-2</v>
      </c>
      <c r="C615" s="38"/>
      <c r="D615" s="38">
        <v>2.18E-2</v>
      </c>
      <c r="E615" s="38">
        <v>1.2E-2</v>
      </c>
      <c r="F615" s="38">
        <v>6.8500000000000002E-3</v>
      </c>
      <c r="G615" s="38">
        <v>3.0800000000000001E-2</v>
      </c>
      <c r="H615" s="38">
        <v>4.7100000000000003E-2</v>
      </c>
      <c r="I615" s="38">
        <v>1.24E-2</v>
      </c>
      <c r="J615" s="38"/>
    </row>
    <row r="616" spans="1:10" x14ac:dyDescent="0.2">
      <c r="A616" s="38" t="s">
        <v>660</v>
      </c>
      <c r="B616" s="38">
        <v>0</v>
      </c>
      <c r="C616" s="38"/>
      <c r="D616" s="38"/>
      <c r="E616" s="38">
        <v>0</v>
      </c>
      <c r="F616" s="38">
        <v>0</v>
      </c>
      <c r="G616" s="38">
        <v>0</v>
      </c>
      <c r="H616" s="38">
        <v>0</v>
      </c>
      <c r="I616" s="38">
        <v>0</v>
      </c>
      <c r="J616" s="38">
        <v>0</v>
      </c>
    </row>
    <row r="617" spans="1:10" x14ac:dyDescent="0.2">
      <c r="A617" s="38" t="s">
        <v>661</v>
      </c>
      <c r="B617" s="38">
        <v>0</v>
      </c>
      <c r="C617" s="38"/>
      <c r="D617" s="38"/>
      <c r="E617" s="38">
        <v>0</v>
      </c>
      <c r="F617" s="38">
        <v>1.4999999999999999E-4</v>
      </c>
      <c r="G617" s="38">
        <v>2.69E-5</v>
      </c>
      <c r="H617" s="38"/>
      <c r="I617" s="38"/>
      <c r="J617" s="38">
        <v>2.2699999999999999E-3</v>
      </c>
    </row>
    <row r="618" spans="1:10" x14ac:dyDescent="0.2">
      <c r="A618" s="38" t="s">
        <v>662</v>
      </c>
      <c r="B618" s="38">
        <v>0</v>
      </c>
      <c r="C618" s="38"/>
      <c r="D618" s="38">
        <v>0</v>
      </c>
      <c r="E618" s="38">
        <v>0</v>
      </c>
      <c r="F618" s="38">
        <v>3.2899999999999998E-6</v>
      </c>
      <c r="G618" s="38">
        <v>8.6600000000000001E-6</v>
      </c>
      <c r="H618" s="38"/>
      <c r="I618" s="38"/>
      <c r="J618" s="38">
        <v>0</v>
      </c>
    </row>
    <row r="619" spans="1:10" x14ac:dyDescent="0.2">
      <c r="A619" s="38" t="s">
        <v>663</v>
      </c>
      <c r="B619" s="38">
        <v>0</v>
      </c>
      <c r="C619" s="38"/>
      <c r="D619" s="38"/>
      <c r="E619" s="38">
        <v>0</v>
      </c>
      <c r="F619" s="38">
        <v>0</v>
      </c>
      <c r="G619" s="38">
        <v>0</v>
      </c>
      <c r="H619" s="38">
        <v>0</v>
      </c>
      <c r="I619" s="38">
        <v>0</v>
      </c>
      <c r="J619" s="38">
        <v>0</v>
      </c>
    </row>
    <row r="620" spans="1:10" x14ac:dyDescent="0.2">
      <c r="A620" s="38" t="s">
        <v>664</v>
      </c>
      <c r="B620" s="38">
        <v>0</v>
      </c>
      <c r="C620" s="38"/>
      <c r="D620" s="38"/>
      <c r="E620" s="38">
        <v>0</v>
      </c>
      <c r="F620" s="38">
        <v>2.52E-4</v>
      </c>
      <c r="G620" s="38">
        <v>2.69E-5</v>
      </c>
      <c r="H620" s="38"/>
      <c r="I620" s="38"/>
      <c r="J620" s="38">
        <v>0</v>
      </c>
    </row>
    <row r="621" spans="1:10" x14ac:dyDescent="0.2">
      <c r="A621" s="38" t="s">
        <v>665</v>
      </c>
      <c r="B621" s="38">
        <v>0</v>
      </c>
      <c r="C621" s="38"/>
      <c r="D621" s="38"/>
      <c r="E621" s="38">
        <v>0</v>
      </c>
      <c r="F621" s="38">
        <v>3.4299999999999999E-4</v>
      </c>
      <c r="G621" s="38">
        <v>2.58E-5</v>
      </c>
      <c r="H621" s="38"/>
      <c r="I621" s="38"/>
      <c r="J621" s="38">
        <v>4.6500000000000003E-4</v>
      </c>
    </row>
    <row r="622" spans="1:10" x14ac:dyDescent="0.2">
      <c r="A622" s="38" t="s">
        <v>666</v>
      </c>
      <c r="B622" s="38">
        <v>0</v>
      </c>
      <c r="C622" s="38"/>
      <c r="D622" s="38"/>
      <c r="E622" s="38">
        <v>0</v>
      </c>
      <c r="F622" s="38">
        <v>0</v>
      </c>
      <c r="G622" s="38">
        <v>0</v>
      </c>
      <c r="H622" s="38"/>
      <c r="I622" s="38"/>
      <c r="J622" s="38">
        <v>4.0299999999999998E-4</v>
      </c>
    </row>
    <row r="623" spans="1:10" x14ac:dyDescent="0.2">
      <c r="A623" s="38" t="s">
        <v>667</v>
      </c>
      <c r="B623" s="38">
        <v>0</v>
      </c>
      <c r="C623" s="38"/>
      <c r="D623" s="38"/>
      <c r="E623" s="38">
        <v>0</v>
      </c>
      <c r="F623" s="38">
        <v>0</v>
      </c>
      <c r="G623" s="38">
        <v>2.34E-4</v>
      </c>
      <c r="H623" s="38"/>
      <c r="I623" s="38"/>
      <c r="J623" s="38">
        <v>1.8500000000000001E-3</v>
      </c>
    </row>
    <row r="624" spans="1:10" x14ac:dyDescent="0.2">
      <c r="A624" s="38" t="s">
        <v>668</v>
      </c>
      <c r="B624" s="38">
        <v>0</v>
      </c>
      <c r="C624" s="38"/>
      <c r="D624" s="38"/>
      <c r="E624" s="38">
        <v>0</v>
      </c>
      <c r="F624" s="38"/>
      <c r="G624" s="38"/>
      <c r="H624" s="38"/>
      <c r="I624" s="38"/>
      <c r="J624" s="38">
        <v>5.1199999999999998E-4</v>
      </c>
    </row>
    <row r="625" spans="1:10" x14ac:dyDescent="0.2">
      <c r="A625" s="38" t="s">
        <v>669</v>
      </c>
      <c r="B625" s="38">
        <v>0</v>
      </c>
      <c r="C625" s="38"/>
      <c r="D625" s="38"/>
      <c r="E625" s="38">
        <v>0</v>
      </c>
      <c r="F625" s="38"/>
      <c r="G625" s="38"/>
      <c r="H625" s="38"/>
      <c r="I625" s="38"/>
      <c r="J625" s="38">
        <v>5.1199999999999998E-4</v>
      </c>
    </row>
    <row r="626" spans="1:10" x14ac:dyDescent="0.2">
      <c r="A626" s="38" t="s">
        <v>670</v>
      </c>
      <c r="B626" s="38">
        <v>0</v>
      </c>
      <c r="C626" s="38"/>
      <c r="D626" s="38">
        <v>0</v>
      </c>
      <c r="E626" s="38">
        <v>0</v>
      </c>
      <c r="F626" s="38">
        <v>0</v>
      </c>
      <c r="G626" s="38">
        <v>0</v>
      </c>
      <c r="H626" s="38"/>
      <c r="I626" s="38"/>
      <c r="J626" s="38">
        <v>4.0700000000000003E-4</v>
      </c>
    </row>
    <row r="627" spans="1:10" x14ac:dyDescent="0.2">
      <c r="A627" s="38" t="s">
        <v>671</v>
      </c>
      <c r="B627" s="38">
        <v>0</v>
      </c>
      <c r="C627" s="38"/>
      <c r="D627" s="38"/>
      <c r="E627" s="38">
        <v>0</v>
      </c>
      <c r="F627" s="38">
        <v>6.9499999999999998E-4</v>
      </c>
      <c r="G627" s="38"/>
      <c r="H627" s="38"/>
      <c r="I627" s="38"/>
      <c r="J627" s="38">
        <v>9.9200000000000004E-4</v>
      </c>
    </row>
    <row r="628" spans="1:10" x14ac:dyDescent="0.2">
      <c r="A628" s="38" t="s">
        <v>672</v>
      </c>
      <c r="B628" s="38">
        <v>0</v>
      </c>
      <c r="C628" s="38"/>
      <c r="D628" s="38"/>
      <c r="E628" s="38">
        <v>0</v>
      </c>
      <c r="F628" s="38">
        <v>2.74E-6</v>
      </c>
      <c r="G628" s="38">
        <v>0</v>
      </c>
      <c r="H628" s="38"/>
      <c r="I628" s="38"/>
      <c r="J628" s="38">
        <v>0</v>
      </c>
    </row>
    <row r="629" spans="1:10" x14ac:dyDescent="0.2">
      <c r="A629" s="38" t="s">
        <v>673</v>
      </c>
      <c r="B629" s="38">
        <v>0</v>
      </c>
      <c r="C629" s="38"/>
      <c r="D629" s="38"/>
      <c r="E629" s="38">
        <v>0</v>
      </c>
      <c r="F629" s="38">
        <v>0</v>
      </c>
      <c r="G629" s="38">
        <v>0</v>
      </c>
      <c r="H629" s="38">
        <v>0</v>
      </c>
      <c r="I629" s="38">
        <v>0</v>
      </c>
      <c r="J629" s="38">
        <v>0</v>
      </c>
    </row>
    <row r="630" spans="1:10" x14ac:dyDescent="0.2">
      <c r="A630" s="38" t="s">
        <v>674</v>
      </c>
      <c r="B630" s="38">
        <v>0</v>
      </c>
      <c r="C630" s="38"/>
      <c r="D630" s="38"/>
      <c r="E630" s="38">
        <v>0</v>
      </c>
      <c r="F630" s="38">
        <v>0</v>
      </c>
      <c r="G630" s="38">
        <v>0</v>
      </c>
      <c r="H630" s="38">
        <v>0</v>
      </c>
      <c r="I630" s="38">
        <v>0</v>
      </c>
      <c r="J630" s="38">
        <v>0</v>
      </c>
    </row>
    <row r="631" spans="1:10" x14ac:dyDescent="0.2">
      <c r="A631" s="38" t="s">
        <v>675</v>
      </c>
      <c r="B631" s="38">
        <v>0</v>
      </c>
      <c r="C631" s="38"/>
      <c r="D631" s="38"/>
      <c r="E631" s="38">
        <v>0</v>
      </c>
      <c r="F631" s="38">
        <v>0</v>
      </c>
      <c r="G631" s="38">
        <v>0</v>
      </c>
      <c r="H631" s="38">
        <v>0</v>
      </c>
      <c r="I631" s="38">
        <v>0</v>
      </c>
      <c r="J631" s="38">
        <v>0</v>
      </c>
    </row>
    <row r="632" spans="1:10" x14ac:dyDescent="0.2">
      <c r="A632" s="38" t="s">
        <v>676</v>
      </c>
      <c r="B632" s="38">
        <v>0</v>
      </c>
      <c r="C632" s="38"/>
      <c r="D632" s="38">
        <v>0</v>
      </c>
      <c r="E632" s="38">
        <v>0</v>
      </c>
      <c r="F632" s="38">
        <v>0</v>
      </c>
      <c r="G632" s="38">
        <v>0</v>
      </c>
      <c r="H632" s="38"/>
      <c r="I632" s="38"/>
      <c r="J632" s="38">
        <v>1.92E-4</v>
      </c>
    </row>
    <row r="633" spans="1:10" x14ac:dyDescent="0.2">
      <c r="A633" s="38" t="s">
        <v>677</v>
      </c>
      <c r="B633" s="38">
        <v>0</v>
      </c>
      <c r="C633" s="38"/>
      <c r="D633" s="38"/>
      <c r="E633" s="38">
        <v>0</v>
      </c>
      <c r="F633" s="38">
        <v>0</v>
      </c>
      <c r="G633" s="38">
        <v>0</v>
      </c>
      <c r="H633" s="38"/>
      <c r="I633" s="38"/>
      <c r="J633" s="38">
        <v>1.92E-4</v>
      </c>
    </row>
    <row r="634" spans="1:10" x14ac:dyDescent="0.2">
      <c r="A634" s="38" t="s">
        <v>678</v>
      </c>
      <c r="B634" s="38">
        <v>0</v>
      </c>
      <c r="C634" s="38"/>
      <c r="D634" s="38"/>
      <c r="E634" s="38">
        <v>0</v>
      </c>
      <c r="F634" s="38">
        <v>0</v>
      </c>
      <c r="G634" s="38">
        <v>0</v>
      </c>
      <c r="H634" s="38">
        <v>0</v>
      </c>
      <c r="I634" s="38">
        <v>0</v>
      </c>
      <c r="J634" s="38">
        <v>0</v>
      </c>
    </row>
    <row r="635" spans="1:10" x14ac:dyDescent="0.2">
      <c r="A635" s="38" t="s">
        <v>679</v>
      </c>
      <c r="B635" s="38">
        <v>0</v>
      </c>
      <c r="C635" s="38"/>
      <c r="D635" s="38"/>
      <c r="E635" s="38">
        <v>0</v>
      </c>
      <c r="F635" s="38">
        <v>0</v>
      </c>
      <c r="G635" s="38">
        <v>0</v>
      </c>
      <c r="H635" s="38">
        <v>0</v>
      </c>
      <c r="I635" s="38">
        <v>0</v>
      </c>
      <c r="J635" s="38">
        <v>0</v>
      </c>
    </row>
    <row r="636" spans="1:10" x14ac:dyDescent="0.2">
      <c r="A636" s="38" t="s">
        <v>680</v>
      </c>
      <c r="B636" s="38">
        <v>0</v>
      </c>
      <c r="C636" s="38"/>
      <c r="D636" s="38">
        <v>0</v>
      </c>
      <c r="E636" s="38">
        <v>0</v>
      </c>
      <c r="F636" s="38">
        <v>3.7099999999999997E-7</v>
      </c>
      <c r="G636" s="38">
        <v>0</v>
      </c>
      <c r="H636" s="38"/>
      <c r="I636" s="38"/>
      <c r="J636" s="38"/>
    </row>
    <row r="637" spans="1:10" x14ac:dyDescent="0.2">
      <c r="A637" s="38" t="s">
        <v>681</v>
      </c>
      <c r="B637" s="38">
        <v>0</v>
      </c>
      <c r="C637" s="38"/>
      <c r="D637" s="38">
        <v>0</v>
      </c>
      <c r="E637" s="38">
        <v>0</v>
      </c>
      <c r="F637" s="38">
        <v>0</v>
      </c>
      <c r="G637" s="38">
        <v>4.7599999999999997E-7</v>
      </c>
      <c r="H637" s="38"/>
      <c r="I637" s="38"/>
      <c r="J637" s="38"/>
    </row>
    <row r="638" spans="1:10" x14ac:dyDescent="0.2">
      <c r="A638" s="38" t="s">
        <v>682</v>
      </c>
      <c r="B638" s="38">
        <v>0</v>
      </c>
      <c r="C638" s="38"/>
      <c r="D638" s="38"/>
      <c r="E638" s="38">
        <v>0</v>
      </c>
      <c r="F638" s="38">
        <v>0</v>
      </c>
      <c r="G638" s="38">
        <v>0</v>
      </c>
      <c r="H638" s="38">
        <v>0</v>
      </c>
      <c r="I638" s="38">
        <v>0</v>
      </c>
      <c r="J638" s="38">
        <v>0</v>
      </c>
    </row>
    <row r="639" spans="1:10" x14ac:dyDescent="0.2">
      <c r="A639" s="38" t="s">
        <v>683</v>
      </c>
      <c r="B639" s="38">
        <v>0</v>
      </c>
      <c r="C639" s="38"/>
      <c r="D639" s="38"/>
      <c r="E639" s="38">
        <v>0</v>
      </c>
      <c r="F639" s="38">
        <v>0</v>
      </c>
      <c r="G639" s="38">
        <v>0</v>
      </c>
      <c r="H639" s="38">
        <v>0</v>
      </c>
      <c r="I639" s="38">
        <v>0</v>
      </c>
      <c r="J639" s="38">
        <v>0</v>
      </c>
    </row>
    <row r="640" spans="1:10" x14ac:dyDescent="0.2">
      <c r="A640" s="38" t="s">
        <v>684</v>
      </c>
      <c r="B640" s="38">
        <v>0</v>
      </c>
      <c r="C640" s="38"/>
      <c r="D640" s="38"/>
      <c r="E640" s="38">
        <v>0</v>
      </c>
      <c r="F640" s="38">
        <v>0</v>
      </c>
      <c r="G640" s="38">
        <v>0</v>
      </c>
      <c r="H640" s="38">
        <v>0</v>
      </c>
      <c r="I640" s="38">
        <v>0</v>
      </c>
      <c r="J640" s="38">
        <v>0</v>
      </c>
    </row>
    <row r="641" spans="1:10" x14ac:dyDescent="0.2">
      <c r="A641" s="38" t="s">
        <v>685</v>
      </c>
      <c r="B641" s="38">
        <v>0</v>
      </c>
      <c r="C641" s="38"/>
      <c r="D641" s="38"/>
      <c r="E641" s="38">
        <v>0</v>
      </c>
      <c r="F641" s="38">
        <v>0</v>
      </c>
      <c r="G641" s="38">
        <v>0</v>
      </c>
      <c r="H641" s="38">
        <v>0</v>
      </c>
      <c r="I641" s="38">
        <v>0</v>
      </c>
      <c r="J641" s="38">
        <v>0</v>
      </c>
    </row>
    <row r="642" spans="1:10" x14ac:dyDescent="0.2">
      <c r="A642" s="38" t="s">
        <v>686</v>
      </c>
      <c r="B642" s="38">
        <v>0</v>
      </c>
      <c r="C642" s="38"/>
      <c r="D642" s="38"/>
      <c r="E642" s="38">
        <v>0</v>
      </c>
      <c r="F642" s="38">
        <v>0</v>
      </c>
      <c r="G642" s="38">
        <v>0</v>
      </c>
      <c r="H642" s="38">
        <v>0</v>
      </c>
      <c r="I642" s="38">
        <v>0</v>
      </c>
      <c r="J642" s="38">
        <v>0</v>
      </c>
    </row>
    <row r="643" spans="1:10" x14ac:dyDescent="0.2">
      <c r="A643" s="38" t="s">
        <v>687</v>
      </c>
      <c r="B643" s="38">
        <v>0</v>
      </c>
      <c r="C643" s="38"/>
      <c r="D643" s="38"/>
      <c r="E643" s="38">
        <v>0</v>
      </c>
      <c r="F643" s="38">
        <v>0</v>
      </c>
      <c r="G643" s="38">
        <v>0</v>
      </c>
      <c r="H643" s="38">
        <v>0</v>
      </c>
      <c r="I643" s="38">
        <v>0</v>
      </c>
      <c r="J643" s="38">
        <v>0</v>
      </c>
    </row>
    <row r="644" spans="1:10" x14ac:dyDescent="0.2">
      <c r="A644" s="38" t="s">
        <v>688</v>
      </c>
      <c r="B644" s="38">
        <v>0</v>
      </c>
      <c r="C644" s="38"/>
      <c r="D644" s="38"/>
      <c r="E644" s="38">
        <v>0</v>
      </c>
      <c r="F644" s="38">
        <v>6.1499999999999999E-4</v>
      </c>
      <c r="G644" s="38">
        <v>6.3999999999999997E-5</v>
      </c>
      <c r="H644" s="38">
        <v>5.7600000000000001E-4</v>
      </c>
      <c r="I644" s="38">
        <v>1E-4</v>
      </c>
      <c r="J644" s="38">
        <v>2.5599999999999999E-4</v>
      </c>
    </row>
    <row r="645" spans="1:10" x14ac:dyDescent="0.2">
      <c r="A645" s="38" t="s">
        <v>689</v>
      </c>
      <c r="B645" s="38">
        <v>0</v>
      </c>
      <c r="C645" s="38"/>
      <c r="D645" s="38"/>
      <c r="E645" s="38">
        <v>0</v>
      </c>
      <c r="F645" s="38"/>
      <c r="G645" s="38"/>
      <c r="H645" s="38"/>
      <c r="I645" s="38"/>
      <c r="J645" s="38"/>
    </row>
    <row r="646" spans="1:10" x14ac:dyDescent="0.2">
      <c r="A646" s="38" t="s">
        <v>690</v>
      </c>
      <c r="B646" s="38">
        <v>0</v>
      </c>
      <c r="C646" s="38"/>
      <c r="D646" s="38"/>
      <c r="E646" s="38">
        <v>0</v>
      </c>
      <c r="F646" s="38">
        <v>7.2900000000000005E-4</v>
      </c>
      <c r="G646" s="38">
        <v>1.16E-3</v>
      </c>
      <c r="H646" s="38">
        <v>4.8999999999999998E-3</v>
      </c>
      <c r="I646" s="38">
        <v>2.0000000000000001E-4</v>
      </c>
      <c r="J646" s="38"/>
    </row>
    <row r="647" spans="1:10" x14ac:dyDescent="0.2">
      <c r="A647" s="38" t="s">
        <v>691</v>
      </c>
      <c r="B647" s="38">
        <v>0</v>
      </c>
      <c r="C647" s="38"/>
      <c r="D647" s="38"/>
      <c r="E647" s="38"/>
      <c r="F647" s="38"/>
      <c r="G647" s="38"/>
      <c r="H647" s="38"/>
      <c r="I647" s="38"/>
      <c r="J647" s="38"/>
    </row>
    <row r="648" spans="1:10" x14ac:dyDescent="0.2">
      <c r="A648" s="38" t="s">
        <v>692</v>
      </c>
      <c r="B648" s="38">
        <v>0</v>
      </c>
      <c r="C648" s="38"/>
      <c r="D648" s="38"/>
      <c r="E648" s="38">
        <v>0</v>
      </c>
      <c r="F648" s="38"/>
      <c r="G648" s="38"/>
      <c r="H648" s="38"/>
      <c r="I648" s="38"/>
      <c r="J648" s="38"/>
    </row>
    <row r="649" spans="1:10" x14ac:dyDescent="0.2">
      <c r="A649" s="38" t="s">
        <v>693</v>
      </c>
      <c r="B649" s="38">
        <v>0</v>
      </c>
      <c r="C649" s="38"/>
      <c r="D649" s="38">
        <v>0</v>
      </c>
      <c r="E649" s="38">
        <v>0</v>
      </c>
      <c r="F649" s="38"/>
      <c r="G649" s="38"/>
      <c r="H649" s="38"/>
      <c r="I649" s="38"/>
      <c r="J649" s="38">
        <v>0</v>
      </c>
    </row>
    <row r="650" spans="1:10" x14ac:dyDescent="0.2">
      <c r="A650" s="38" t="s">
        <v>694</v>
      </c>
      <c r="B650" s="38">
        <v>0</v>
      </c>
      <c r="C650" s="38"/>
      <c r="D650" s="38"/>
      <c r="E650" s="38"/>
      <c r="F650" s="38"/>
      <c r="G650" s="38"/>
      <c r="H650" s="38"/>
      <c r="I650" s="38"/>
      <c r="J650" s="38"/>
    </row>
    <row r="651" spans="1:10" x14ac:dyDescent="0.2">
      <c r="A651" s="38" t="s">
        <v>695</v>
      </c>
      <c r="B651" s="38">
        <v>0</v>
      </c>
      <c r="C651" s="38"/>
      <c r="D651" s="38"/>
      <c r="E651" s="38">
        <v>0</v>
      </c>
      <c r="F651" s="38"/>
      <c r="G651" s="38"/>
      <c r="H651" s="38"/>
      <c r="I651" s="38"/>
      <c r="J651" s="38">
        <v>0</v>
      </c>
    </row>
    <row r="652" spans="1:10" x14ac:dyDescent="0.2">
      <c r="A652" s="38" t="s">
        <v>696</v>
      </c>
      <c r="B652" s="38">
        <v>0</v>
      </c>
      <c r="C652" s="38"/>
      <c r="D652" s="38"/>
      <c r="E652" s="38">
        <v>0</v>
      </c>
      <c r="F652" s="38"/>
      <c r="G652" s="38"/>
      <c r="H652" s="38"/>
      <c r="I652" s="38"/>
      <c r="J652" s="38"/>
    </row>
    <row r="653" spans="1:10" x14ac:dyDescent="0.2">
      <c r="A653" s="38" t="s">
        <v>697</v>
      </c>
      <c r="B653" s="38">
        <v>0</v>
      </c>
      <c r="C653" s="38"/>
      <c r="D653" s="38"/>
      <c r="E653" s="38">
        <v>0</v>
      </c>
      <c r="F653" s="38">
        <v>0</v>
      </c>
      <c r="G653" s="38">
        <v>0</v>
      </c>
      <c r="H653" s="38"/>
      <c r="I653" s="38"/>
      <c r="J653" s="38"/>
    </row>
    <row r="654" spans="1:10" x14ac:dyDescent="0.2">
      <c r="A654" s="38" t="s">
        <v>698</v>
      </c>
      <c r="B654" s="38">
        <v>0</v>
      </c>
      <c r="C654" s="38"/>
      <c r="D654" s="38"/>
      <c r="E654" s="38">
        <v>0</v>
      </c>
      <c r="F654" s="38">
        <v>0</v>
      </c>
      <c r="G654" s="38"/>
      <c r="H654" s="38"/>
      <c r="I654" s="38"/>
      <c r="J654" s="38"/>
    </row>
    <row r="655" spans="1:10" x14ac:dyDescent="0.2">
      <c r="A655" s="38" t="s">
        <v>699</v>
      </c>
      <c r="B655" s="38">
        <v>0</v>
      </c>
      <c r="C655" s="38"/>
      <c r="D655" s="38"/>
      <c r="E655" s="38">
        <v>0</v>
      </c>
      <c r="F655" s="38"/>
      <c r="G655" s="38"/>
      <c r="H655" s="38"/>
      <c r="I655" s="38"/>
      <c r="J655" s="38"/>
    </row>
    <row r="656" spans="1:10" x14ac:dyDescent="0.2">
      <c r="A656" s="38" t="s">
        <v>700</v>
      </c>
      <c r="B656" s="38">
        <v>0</v>
      </c>
      <c r="C656" s="38"/>
      <c r="D656" s="38"/>
      <c r="E656" s="38">
        <v>0</v>
      </c>
      <c r="F656" s="38"/>
      <c r="G656" s="38"/>
      <c r="H656" s="38"/>
      <c r="I656" s="38"/>
      <c r="J656" s="38"/>
    </row>
    <row r="657" spans="1:10" x14ac:dyDescent="0.2">
      <c r="A657" s="38" t="s">
        <v>701</v>
      </c>
      <c r="B657" s="38">
        <v>0</v>
      </c>
      <c r="C657" s="38"/>
      <c r="D657" s="38">
        <v>0</v>
      </c>
      <c r="E657" s="38">
        <v>0</v>
      </c>
      <c r="F657" s="38">
        <v>0</v>
      </c>
      <c r="G657" s="38">
        <v>0</v>
      </c>
      <c r="H657" s="38"/>
      <c r="I657" s="38"/>
      <c r="J657" s="38"/>
    </row>
    <row r="658" spans="1:10" x14ac:dyDescent="0.2">
      <c r="A658" s="38" t="s">
        <v>702</v>
      </c>
      <c r="B658" s="38">
        <v>0</v>
      </c>
      <c r="C658" s="38"/>
      <c r="D658" s="38"/>
      <c r="E658" s="38"/>
      <c r="F658" s="38"/>
      <c r="G658" s="38"/>
      <c r="H658" s="38"/>
      <c r="I658" s="38"/>
      <c r="J658" s="38"/>
    </row>
    <row r="659" spans="1:10" x14ac:dyDescent="0.2">
      <c r="A659" s="38" t="s">
        <v>703</v>
      </c>
      <c r="B659" s="38">
        <v>0</v>
      </c>
      <c r="C659" s="38"/>
      <c r="D659" s="38"/>
      <c r="E659" s="38"/>
      <c r="F659" s="38"/>
      <c r="G659" s="38">
        <v>0</v>
      </c>
      <c r="H659" s="38"/>
      <c r="I659" s="38"/>
      <c r="J659" s="38">
        <v>0</v>
      </c>
    </row>
    <row r="660" spans="1:10" x14ac:dyDescent="0.2">
      <c r="A660" s="38" t="s">
        <v>704</v>
      </c>
      <c r="B660" s="38">
        <v>0</v>
      </c>
      <c r="C660" s="38"/>
      <c r="D660" s="38"/>
      <c r="E660" s="38"/>
      <c r="F660" s="38"/>
      <c r="G660" s="38"/>
      <c r="H660" s="38"/>
      <c r="I660" s="38"/>
      <c r="J660" s="38"/>
    </row>
    <row r="661" spans="1:10" x14ac:dyDescent="0.2">
      <c r="A661" s="38" t="s">
        <v>705</v>
      </c>
      <c r="B661" s="38">
        <v>0</v>
      </c>
      <c r="C661" s="38"/>
      <c r="D661" s="38"/>
      <c r="E661" s="38"/>
      <c r="F661" s="38"/>
      <c r="G661" s="38"/>
      <c r="H661" s="38"/>
      <c r="I661" s="38"/>
      <c r="J661" s="38"/>
    </row>
    <row r="662" spans="1:10" x14ac:dyDescent="0.2">
      <c r="A662" s="38" t="s">
        <v>706</v>
      </c>
      <c r="B662" s="38">
        <v>0</v>
      </c>
      <c r="C662" s="38"/>
      <c r="D662" s="38"/>
      <c r="E662" s="38"/>
      <c r="F662" s="38"/>
      <c r="G662" s="38"/>
      <c r="H662" s="38"/>
      <c r="I662" s="38"/>
      <c r="J662" s="38"/>
    </row>
    <row r="663" spans="1:10" x14ac:dyDescent="0.2">
      <c r="A663" s="38" t="s">
        <v>707</v>
      </c>
      <c r="B663" s="38">
        <v>0</v>
      </c>
      <c r="C663" s="38"/>
      <c r="D663" s="38">
        <v>0</v>
      </c>
      <c r="E663" s="38"/>
      <c r="F663" s="38">
        <v>0</v>
      </c>
      <c r="G663" s="38">
        <v>0</v>
      </c>
      <c r="H663" s="38"/>
      <c r="I663" s="38"/>
      <c r="J663" s="38"/>
    </row>
    <row r="664" spans="1:10" x14ac:dyDescent="0.2">
      <c r="A664" s="38" t="s">
        <v>708</v>
      </c>
      <c r="B664" s="38">
        <v>0</v>
      </c>
      <c r="C664" s="38"/>
      <c r="D664" s="38"/>
      <c r="E664" s="38"/>
      <c r="F664" s="38">
        <v>0</v>
      </c>
      <c r="G664" s="38">
        <v>0</v>
      </c>
      <c r="H664" s="38"/>
      <c r="I664" s="38"/>
      <c r="J664" s="38"/>
    </row>
    <row r="665" spans="1:10" x14ac:dyDescent="0.2">
      <c r="A665" s="38" t="s">
        <v>709</v>
      </c>
      <c r="B665" s="38">
        <v>0</v>
      </c>
      <c r="C665" s="38"/>
      <c r="D665" s="38"/>
      <c r="E665" s="38"/>
      <c r="F665" s="38"/>
      <c r="G665" s="38"/>
      <c r="H665" s="38"/>
      <c r="I665" s="38"/>
      <c r="J665" s="38"/>
    </row>
    <row r="666" spans="1:10" x14ac:dyDescent="0.2">
      <c r="A666" s="38" t="s">
        <v>710</v>
      </c>
      <c r="B666" s="38">
        <v>0</v>
      </c>
      <c r="C666" s="38"/>
      <c r="D666" s="38"/>
      <c r="E666" s="38"/>
      <c r="F666" s="38"/>
      <c r="G666" s="38"/>
      <c r="H666" s="38"/>
      <c r="I666" s="38"/>
      <c r="J666" s="38"/>
    </row>
    <row r="667" spans="1:10" x14ac:dyDescent="0.2">
      <c r="A667" s="38" t="s">
        <v>711</v>
      </c>
      <c r="B667" s="38">
        <v>0</v>
      </c>
      <c r="C667" s="38"/>
      <c r="D667" s="38">
        <v>0</v>
      </c>
      <c r="E667" s="38"/>
      <c r="F667" s="38"/>
      <c r="G667" s="38">
        <v>0</v>
      </c>
      <c r="H667" s="38"/>
      <c r="I667" s="38"/>
      <c r="J667" s="38"/>
    </row>
    <row r="668" spans="1:10" x14ac:dyDescent="0.2">
      <c r="A668" s="38" t="s">
        <v>712</v>
      </c>
      <c r="B668" s="38">
        <v>0</v>
      </c>
      <c r="C668" s="38"/>
      <c r="D668" s="38">
        <v>0</v>
      </c>
      <c r="E668" s="38"/>
      <c r="F668" s="38">
        <v>0</v>
      </c>
      <c r="G668" s="38"/>
      <c r="H668" s="38"/>
      <c r="I668" s="38"/>
      <c r="J668" s="38"/>
    </row>
    <row r="669" spans="1:10" x14ac:dyDescent="0.2">
      <c r="A669" s="38" t="s">
        <v>713</v>
      </c>
      <c r="B669" s="38">
        <v>0</v>
      </c>
      <c r="C669" s="38"/>
      <c r="D669" s="38"/>
      <c r="E669" s="38"/>
      <c r="F669" s="38"/>
      <c r="G669" s="38"/>
      <c r="H669" s="38"/>
      <c r="I669" s="38"/>
      <c r="J669" s="38"/>
    </row>
    <row r="670" spans="1:10" x14ac:dyDescent="0.2">
      <c r="A670" s="38" t="s">
        <v>714</v>
      </c>
      <c r="B670" s="38">
        <v>0</v>
      </c>
      <c r="C670" s="38"/>
      <c r="D670" s="38"/>
      <c r="E670" s="38"/>
      <c r="F670" s="38"/>
      <c r="G670" s="38"/>
      <c r="H670" s="38"/>
      <c r="I670" s="38"/>
      <c r="J670" s="38"/>
    </row>
    <row r="671" spans="1:10" x14ac:dyDescent="0.2">
      <c r="A671" s="38" t="s">
        <v>715</v>
      </c>
      <c r="B671" s="38">
        <v>0</v>
      </c>
      <c r="C671" s="38"/>
      <c r="D671" s="38"/>
      <c r="E671" s="38"/>
      <c r="F671" s="38"/>
      <c r="G671" s="38"/>
      <c r="H671" s="38"/>
      <c r="I671" s="38"/>
      <c r="J671" s="38"/>
    </row>
    <row r="672" spans="1:10" x14ac:dyDescent="0.2">
      <c r="A672" s="38" t="s">
        <v>716</v>
      </c>
      <c r="B672" s="38">
        <v>0</v>
      </c>
      <c r="C672" s="38"/>
      <c r="D672" s="38"/>
      <c r="E672" s="38"/>
      <c r="F672" s="38"/>
      <c r="G672" s="38"/>
      <c r="H672" s="38"/>
      <c r="I672" s="38"/>
      <c r="J672" s="38"/>
    </row>
    <row r="673" spans="1:10" x14ac:dyDescent="0.2">
      <c r="A673" s="38" t="s">
        <v>717</v>
      </c>
      <c r="B673" s="38">
        <v>0</v>
      </c>
      <c r="C673" s="38"/>
      <c r="D673" s="38"/>
      <c r="E673" s="38"/>
      <c r="F673" s="38"/>
      <c r="G673" s="38"/>
      <c r="H673" s="38"/>
      <c r="I673" s="38"/>
      <c r="J673" s="38"/>
    </row>
    <row r="674" spans="1:10" x14ac:dyDescent="0.2">
      <c r="A674" s="38" t="s">
        <v>718</v>
      </c>
      <c r="B674" s="38">
        <v>0</v>
      </c>
      <c r="C674" s="38"/>
      <c r="D674" s="38"/>
      <c r="E674" s="38"/>
      <c r="F674" s="38"/>
      <c r="G674" s="38"/>
      <c r="H674" s="38"/>
      <c r="I674" s="38"/>
      <c r="J674" s="38"/>
    </row>
    <row r="675" spans="1:10" x14ac:dyDescent="0.2">
      <c r="A675" s="38" t="s">
        <v>719</v>
      </c>
      <c r="B675" s="38">
        <v>0</v>
      </c>
      <c r="C675" s="38"/>
      <c r="D675" s="38"/>
      <c r="E675" s="38"/>
      <c r="F675" s="38"/>
      <c r="G675" s="38"/>
      <c r="H675" s="38"/>
      <c r="I675" s="38"/>
      <c r="J675" s="38"/>
    </row>
    <row r="676" spans="1:10" x14ac:dyDescent="0.2">
      <c r="A676" s="38" t="s">
        <v>720</v>
      </c>
      <c r="B676" s="38">
        <v>0</v>
      </c>
      <c r="C676" s="38"/>
      <c r="D676" s="38"/>
      <c r="E676" s="38"/>
      <c r="F676" s="38"/>
      <c r="G676" s="38"/>
      <c r="H676" s="38"/>
      <c r="I676" s="38"/>
      <c r="J676" s="38"/>
    </row>
    <row r="677" spans="1:10" x14ac:dyDescent="0.2">
      <c r="A677" s="38" t="s">
        <v>721</v>
      </c>
      <c r="B677" s="38">
        <v>0</v>
      </c>
      <c r="C677" s="38"/>
      <c r="D677" s="38">
        <v>0</v>
      </c>
      <c r="E677" s="38">
        <v>0</v>
      </c>
      <c r="F677" s="38">
        <v>0</v>
      </c>
      <c r="G677" s="38">
        <v>0</v>
      </c>
      <c r="H677" s="38">
        <v>0</v>
      </c>
      <c r="I677" s="38">
        <v>0</v>
      </c>
      <c r="J677" s="38"/>
    </row>
    <row r="678" spans="1:10" x14ac:dyDescent="0.2">
      <c r="A678" s="38" t="s">
        <v>722</v>
      </c>
      <c r="B678" s="38">
        <v>2.2900000000000001E-4</v>
      </c>
      <c r="C678" s="38"/>
      <c r="D678" s="38">
        <v>2.5900000000000001E-4</v>
      </c>
      <c r="E678" s="38">
        <v>0</v>
      </c>
      <c r="F678" s="38">
        <v>8.8599999999999999E-5</v>
      </c>
      <c r="G678" s="38">
        <v>2.4399999999999999E-4</v>
      </c>
      <c r="H678" s="38"/>
      <c r="I678" s="38"/>
      <c r="J678" s="38"/>
    </row>
    <row r="679" spans="1:10" x14ac:dyDescent="0.2">
      <c r="A679" s="38" t="s">
        <v>723</v>
      </c>
      <c r="B679" s="38">
        <v>0</v>
      </c>
      <c r="C679" s="38"/>
      <c r="D679" s="38">
        <v>0</v>
      </c>
      <c r="E679" s="38">
        <v>0</v>
      </c>
      <c r="F679" s="38">
        <v>1.95E-6</v>
      </c>
      <c r="G679" s="38">
        <v>7.86E-5</v>
      </c>
      <c r="H679" s="38"/>
      <c r="I679" s="38"/>
      <c r="J679" s="38">
        <v>0</v>
      </c>
    </row>
    <row r="680" spans="1:10" x14ac:dyDescent="0.2">
      <c r="A680" s="38" t="s">
        <v>724</v>
      </c>
      <c r="B680" s="38">
        <v>0</v>
      </c>
      <c r="C680" s="38"/>
      <c r="D680" s="38">
        <v>0</v>
      </c>
      <c r="E680" s="38">
        <v>0</v>
      </c>
      <c r="F680" s="38">
        <v>0</v>
      </c>
      <c r="G680" s="38">
        <v>0</v>
      </c>
      <c r="H680" s="38">
        <v>0</v>
      </c>
      <c r="I680" s="38">
        <v>0</v>
      </c>
      <c r="J680" s="38"/>
    </row>
    <row r="681" spans="1:10" x14ac:dyDescent="0.2">
      <c r="A681" s="38" t="s">
        <v>725</v>
      </c>
      <c r="B681" s="38">
        <v>0</v>
      </c>
      <c r="C681" s="38"/>
      <c r="D681" s="38">
        <v>3.2400000000000001E-4</v>
      </c>
      <c r="E681" s="38">
        <v>0</v>
      </c>
      <c r="F681" s="38">
        <v>1.4999999999999999E-4</v>
      </c>
      <c r="G681" s="38">
        <v>2.4399999999999999E-4</v>
      </c>
      <c r="H681" s="38"/>
      <c r="I681" s="38"/>
      <c r="J681" s="38">
        <v>0</v>
      </c>
    </row>
    <row r="682" spans="1:10" x14ac:dyDescent="0.2">
      <c r="A682" s="38" t="s">
        <v>726</v>
      </c>
      <c r="B682" s="38">
        <v>0</v>
      </c>
      <c r="C682" s="38"/>
      <c r="D682" s="38">
        <v>1.1E-5</v>
      </c>
      <c r="E682" s="38">
        <v>0</v>
      </c>
      <c r="F682" s="38">
        <v>2.04E-4</v>
      </c>
      <c r="G682" s="38">
        <v>2.3499999999999999E-4</v>
      </c>
      <c r="H682" s="38"/>
      <c r="I682" s="38"/>
      <c r="J682" s="38"/>
    </row>
    <row r="683" spans="1:10" x14ac:dyDescent="0.2">
      <c r="A683" s="38" t="s">
        <v>727</v>
      </c>
      <c r="B683" s="38">
        <v>6.6E-3</v>
      </c>
      <c r="C683" s="38"/>
      <c r="D683" s="38"/>
      <c r="E683" s="38">
        <v>0</v>
      </c>
      <c r="F683" s="38">
        <v>0</v>
      </c>
      <c r="G683" s="38">
        <v>0</v>
      </c>
      <c r="H683" s="38"/>
      <c r="I683" s="38"/>
      <c r="J683" s="38"/>
    </row>
    <row r="684" spans="1:10" x14ac:dyDescent="0.2">
      <c r="A684" s="38" t="s">
        <v>728</v>
      </c>
      <c r="B684" s="38">
        <v>3.0599999999999998E-3</v>
      </c>
      <c r="C684" s="38"/>
      <c r="D684" s="38"/>
      <c r="E684" s="38">
        <v>0</v>
      </c>
      <c r="F684" s="38">
        <v>0</v>
      </c>
      <c r="G684" s="38">
        <v>2.1199999999999999E-3</v>
      </c>
      <c r="H684" s="38"/>
      <c r="I684" s="38"/>
      <c r="J684" s="38"/>
    </row>
    <row r="685" spans="1:10" x14ac:dyDescent="0.2">
      <c r="A685" s="38" t="s">
        <v>729</v>
      </c>
      <c r="B685" s="38">
        <v>0</v>
      </c>
      <c r="C685" s="38"/>
      <c r="D685" s="38"/>
      <c r="E685" s="38">
        <v>0</v>
      </c>
      <c r="F685" s="38"/>
      <c r="G685" s="38"/>
      <c r="H685" s="38"/>
      <c r="I685" s="38"/>
      <c r="J685" s="38"/>
    </row>
    <row r="686" spans="1:10" x14ac:dyDescent="0.2">
      <c r="A686" s="38" t="s">
        <v>730</v>
      </c>
      <c r="B686" s="38">
        <v>0</v>
      </c>
      <c r="C686" s="38"/>
      <c r="D686" s="38"/>
      <c r="E686" s="38">
        <v>0</v>
      </c>
      <c r="F686" s="38"/>
      <c r="G686" s="38"/>
      <c r="H686" s="38"/>
      <c r="I686" s="38"/>
      <c r="J686" s="38"/>
    </row>
    <row r="687" spans="1:10" x14ac:dyDescent="0.2">
      <c r="A687" s="38" t="s">
        <v>731</v>
      </c>
      <c r="B687" s="38">
        <v>0</v>
      </c>
      <c r="C687" s="38"/>
      <c r="D687" s="38">
        <v>0</v>
      </c>
      <c r="E687" s="38">
        <v>0</v>
      </c>
      <c r="F687" s="38">
        <v>0</v>
      </c>
      <c r="G687" s="38">
        <v>0</v>
      </c>
      <c r="H687" s="38"/>
      <c r="I687" s="38"/>
      <c r="J687" s="38"/>
    </row>
    <row r="688" spans="1:10" x14ac:dyDescent="0.2">
      <c r="A688" s="38" t="s">
        <v>732</v>
      </c>
      <c r="B688" s="38">
        <v>1.0200000000000001E-3</v>
      </c>
      <c r="C688" s="38"/>
      <c r="D688" s="38"/>
      <c r="E688" s="38"/>
      <c r="F688" s="38">
        <v>4.1199999999999999E-4</v>
      </c>
      <c r="G688" s="38"/>
      <c r="H688" s="38"/>
      <c r="I688" s="38"/>
      <c r="J688" s="38"/>
    </row>
    <row r="689" spans="1:10" x14ac:dyDescent="0.2">
      <c r="A689" s="38" t="s">
        <v>733</v>
      </c>
      <c r="B689" s="38">
        <v>0</v>
      </c>
      <c r="C689" s="38"/>
      <c r="D689" s="38">
        <v>5.0799999999999996E-6</v>
      </c>
      <c r="E689" s="38">
        <v>1.4200000000000001E-4</v>
      </c>
      <c r="F689" s="38">
        <v>1.6199999999999999E-6</v>
      </c>
      <c r="G689" s="38">
        <v>0</v>
      </c>
      <c r="H689" s="38"/>
      <c r="I689" s="38"/>
      <c r="J689" s="38">
        <v>0</v>
      </c>
    </row>
    <row r="690" spans="1:10" x14ac:dyDescent="0.2">
      <c r="A690" s="38" t="s">
        <v>734</v>
      </c>
      <c r="B690" s="38">
        <v>0</v>
      </c>
      <c r="C690" s="38"/>
      <c r="D690" s="38">
        <v>0</v>
      </c>
      <c r="E690" s="38">
        <v>0</v>
      </c>
      <c r="F690" s="38">
        <v>0</v>
      </c>
      <c r="G690" s="38">
        <v>0</v>
      </c>
      <c r="H690" s="38">
        <v>0</v>
      </c>
      <c r="I690" s="38">
        <v>0</v>
      </c>
      <c r="J690" s="38"/>
    </row>
    <row r="691" spans="1:10" x14ac:dyDescent="0.2">
      <c r="A691" s="38" t="s">
        <v>735</v>
      </c>
      <c r="B691" s="38">
        <v>0</v>
      </c>
      <c r="C691" s="38"/>
      <c r="D691" s="38">
        <v>0</v>
      </c>
      <c r="E691" s="38">
        <v>0</v>
      </c>
      <c r="F691" s="38">
        <v>0</v>
      </c>
      <c r="G691" s="38">
        <v>0</v>
      </c>
      <c r="H691" s="38">
        <v>0</v>
      </c>
      <c r="I691" s="38">
        <v>0</v>
      </c>
      <c r="J691" s="38"/>
    </row>
    <row r="692" spans="1:10" x14ac:dyDescent="0.2">
      <c r="A692" s="38" t="s">
        <v>736</v>
      </c>
      <c r="B692" s="38">
        <v>0</v>
      </c>
      <c r="C692" s="38"/>
      <c r="D692" s="38">
        <v>0</v>
      </c>
      <c r="E692" s="38">
        <v>0</v>
      </c>
      <c r="F692" s="38">
        <v>0</v>
      </c>
      <c r="G692" s="38">
        <v>0</v>
      </c>
      <c r="H692" s="38">
        <v>0</v>
      </c>
      <c r="I692" s="38">
        <v>0</v>
      </c>
      <c r="J692" s="38"/>
    </row>
    <row r="693" spans="1:10" x14ac:dyDescent="0.2">
      <c r="A693" s="38" t="s">
        <v>737</v>
      </c>
      <c r="B693" s="38"/>
      <c r="C693" s="38"/>
      <c r="D693" s="38">
        <v>0</v>
      </c>
      <c r="E693" s="38">
        <v>5.5099999999999995E-4</v>
      </c>
      <c r="F693" s="38">
        <v>0</v>
      </c>
      <c r="G693" s="38">
        <v>0</v>
      </c>
      <c r="H693" s="38"/>
      <c r="I693" s="38"/>
      <c r="J693" s="38"/>
    </row>
    <row r="694" spans="1:10" x14ac:dyDescent="0.2">
      <c r="A694" s="38" t="s">
        <v>738</v>
      </c>
      <c r="B694" s="38"/>
      <c r="C694" s="38"/>
      <c r="D694" s="38"/>
      <c r="E694" s="38"/>
      <c r="F694" s="38">
        <v>0</v>
      </c>
      <c r="G694" s="38">
        <v>0</v>
      </c>
      <c r="H694" s="38"/>
      <c r="I694" s="38"/>
      <c r="J694" s="38"/>
    </row>
    <row r="695" spans="1:10" x14ac:dyDescent="0.2">
      <c r="A695" s="38" t="s">
        <v>739</v>
      </c>
      <c r="B695" s="38">
        <v>0</v>
      </c>
      <c r="C695" s="38"/>
      <c r="D695" s="38">
        <v>0</v>
      </c>
      <c r="E695" s="38">
        <v>0</v>
      </c>
      <c r="F695" s="38">
        <v>0</v>
      </c>
      <c r="G695" s="38">
        <v>0</v>
      </c>
      <c r="H695" s="38">
        <v>0</v>
      </c>
      <c r="I695" s="38">
        <v>0</v>
      </c>
      <c r="J695" s="38"/>
    </row>
    <row r="696" spans="1:10" x14ac:dyDescent="0.2">
      <c r="A696" s="38" t="s">
        <v>740</v>
      </c>
      <c r="B696" s="38">
        <v>0</v>
      </c>
      <c r="C696" s="38"/>
      <c r="D696" s="38">
        <v>0</v>
      </c>
      <c r="E696" s="38">
        <v>0</v>
      </c>
      <c r="F696" s="38">
        <v>0</v>
      </c>
      <c r="G696" s="38">
        <v>0</v>
      </c>
      <c r="H696" s="38">
        <v>0</v>
      </c>
      <c r="I696" s="38">
        <v>0</v>
      </c>
      <c r="J696" s="38"/>
    </row>
    <row r="697" spans="1:10" x14ac:dyDescent="0.2">
      <c r="A697" s="38" t="s">
        <v>741</v>
      </c>
      <c r="B697" s="38"/>
      <c r="C697" s="38"/>
      <c r="D697" s="38">
        <v>0</v>
      </c>
      <c r="E697" s="38"/>
      <c r="F697" s="38">
        <v>2.2000000000000001E-7</v>
      </c>
      <c r="G697" s="38">
        <v>0</v>
      </c>
      <c r="H697" s="38"/>
      <c r="I697" s="38"/>
      <c r="J697" s="38"/>
    </row>
    <row r="698" spans="1:10" x14ac:dyDescent="0.2">
      <c r="A698" s="38" t="s">
        <v>742</v>
      </c>
      <c r="B698" s="38"/>
      <c r="C698" s="38"/>
      <c r="D698" s="38">
        <v>0</v>
      </c>
      <c r="E698" s="38"/>
      <c r="F698" s="38">
        <v>0</v>
      </c>
      <c r="G698" s="38">
        <v>4.33E-6</v>
      </c>
      <c r="H698" s="38"/>
      <c r="I698" s="38"/>
      <c r="J698" s="38"/>
    </row>
    <row r="699" spans="1:10" x14ac:dyDescent="0.2">
      <c r="A699" s="38" t="s">
        <v>743</v>
      </c>
      <c r="B699" s="38">
        <v>0</v>
      </c>
      <c r="C699" s="38"/>
      <c r="D699" s="38">
        <v>0</v>
      </c>
      <c r="E699" s="38">
        <v>0</v>
      </c>
      <c r="F699" s="38">
        <v>0</v>
      </c>
      <c r="G699" s="38">
        <v>0</v>
      </c>
      <c r="H699" s="38">
        <v>0</v>
      </c>
      <c r="I699" s="38">
        <v>0</v>
      </c>
      <c r="J699" s="38"/>
    </row>
    <row r="700" spans="1:10" x14ac:dyDescent="0.2">
      <c r="A700" s="38" t="s">
        <v>744</v>
      </c>
      <c r="B700" s="38">
        <v>0</v>
      </c>
      <c r="C700" s="38"/>
      <c r="D700" s="38">
        <v>0</v>
      </c>
      <c r="E700" s="38">
        <v>0</v>
      </c>
      <c r="F700" s="38">
        <v>0</v>
      </c>
      <c r="G700" s="38">
        <v>0</v>
      </c>
      <c r="H700" s="38">
        <v>0</v>
      </c>
      <c r="I700" s="38">
        <v>0</v>
      </c>
      <c r="J700" s="38"/>
    </row>
    <row r="701" spans="1:10" x14ac:dyDescent="0.2">
      <c r="A701" s="38" t="s">
        <v>745</v>
      </c>
      <c r="B701" s="38">
        <v>0</v>
      </c>
      <c r="C701" s="38"/>
      <c r="D701" s="38">
        <v>0</v>
      </c>
      <c r="E701" s="38">
        <v>0</v>
      </c>
      <c r="F701" s="38">
        <v>0</v>
      </c>
      <c r="G701" s="38">
        <v>0</v>
      </c>
      <c r="H701" s="38">
        <v>0</v>
      </c>
      <c r="I701" s="38">
        <v>0</v>
      </c>
      <c r="J701" s="38"/>
    </row>
    <row r="702" spans="1:10" x14ac:dyDescent="0.2">
      <c r="A702" s="38" t="s">
        <v>746</v>
      </c>
      <c r="B702" s="38">
        <v>0</v>
      </c>
      <c r="C702" s="38"/>
      <c r="D702" s="38">
        <v>0</v>
      </c>
      <c r="E702" s="38">
        <v>0</v>
      </c>
      <c r="F702" s="38">
        <v>0</v>
      </c>
      <c r="G702" s="38">
        <v>0</v>
      </c>
      <c r="H702" s="38">
        <v>0</v>
      </c>
      <c r="I702" s="38">
        <v>0</v>
      </c>
      <c r="J702" s="38"/>
    </row>
    <row r="703" spans="1:10" x14ac:dyDescent="0.2">
      <c r="A703" s="38" t="s">
        <v>747</v>
      </c>
      <c r="B703" s="38">
        <v>0</v>
      </c>
      <c r="C703" s="38"/>
      <c r="D703" s="38">
        <v>0</v>
      </c>
      <c r="E703" s="38">
        <v>0</v>
      </c>
      <c r="F703" s="38">
        <v>0</v>
      </c>
      <c r="G703" s="38">
        <v>0</v>
      </c>
      <c r="H703" s="38">
        <v>0</v>
      </c>
      <c r="I703" s="38">
        <v>0</v>
      </c>
      <c r="J703" s="38"/>
    </row>
    <row r="704" spans="1:10" x14ac:dyDescent="0.2">
      <c r="A704" s="38" t="s">
        <v>748</v>
      </c>
      <c r="B704" s="38">
        <v>0</v>
      </c>
      <c r="C704" s="38"/>
      <c r="D704" s="38">
        <v>0</v>
      </c>
      <c r="E704" s="38">
        <v>0</v>
      </c>
      <c r="F704" s="38">
        <v>0</v>
      </c>
      <c r="G704" s="38">
        <v>0</v>
      </c>
      <c r="H704" s="38">
        <v>0</v>
      </c>
      <c r="I704" s="38">
        <v>0</v>
      </c>
      <c r="J704" s="38"/>
    </row>
    <row r="705" spans="1:10" x14ac:dyDescent="0.2">
      <c r="A705" s="38" t="s">
        <v>749</v>
      </c>
      <c r="B705" s="38">
        <v>2.16E-3</v>
      </c>
      <c r="C705" s="38"/>
      <c r="D705" s="38">
        <v>3.48E-3</v>
      </c>
      <c r="E705" s="38">
        <v>1.1800000000000001E-3</v>
      </c>
      <c r="F705" s="38">
        <v>2.1599999999999999E-4</v>
      </c>
      <c r="G705" s="38">
        <v>5.28E-3</v>
      </c>
      <c r="H705" s="38">
        <v>1.04E-2</v>
      </c>
      <c r="I705" s="38">
        <v>1E-4</v>
      </c>
      <c r="J705" s="38"/>
    </row>
    <row r="706" spans="1:10" x14ac:dyDescent="0.2">
      <c r="B706" s="82"/>
      <c r="C706" s="82"/>
      <c r="D706" s="82"/>
      <c r="E706" s="82"/>
      <c r="F706" s="82"/>
      <c r="G706" s="82"/>
      <c r="H706" s="82"/>
      <c r="I706" s="82"/>
    </row>
    <row r="707" spans="1:10" x14ac:dyDescent="0.2">
      <c r="B707" s="82"/>
      <c r="C707" s="82"/>
      <c r="D707" s="82"/>
      <c r="E707" s="82"/>
      <c r="F707" s="82"/>
      <c r="G707" s="82"/>
      <c r="H707" s="82"/>
      <c r="I707" s="82"/>
    </row>
    <row r="708" spans="1:10" x14ac:dyDescent="0.2">
      <c r="B708" s="82"/>
      <c r="C708" s="82"/>
      <c r="D708" s="82"/>
      <c r="E708" s="82"/>
      <c r="F708" s="82"/>
      <c r="G708" s="82"/>
      <c r="H708" s="82"/>
      <c r="I708" s="82"/>
    </row>
    <row r="709" spans="1:10" x14ac:dyDescent="0.2">
      <c r="B709" s="82"/>
      <c r="C709" s="82"/>
      <c r="D709" s="82"/>
      <c r="E709" s="82"/>
      <c r="F709" s="82"/>
      <c r="G709" s="82"/>
      <c r="H709" s="82"/>
      <c r="I709" s="82"/>
    </row>
    <row r="710" spans="1:10" x14ac:dyDescent="0.2">
      <c r="B710" s="82"/>
      <c r="C710" s="82"/>
      <c r="D710" s="82"/>
      <c r="E710" s="82"/>
      <c r="F710" s="82"/>
      <c r="G710" s="82"/>
      <c r="H710" s="82"/>
      <c r="I710" s="82"/>
    </row>
    <row r="711" spans="1:10" x14ac:dyDescent="0.2">
      <c r="B711" s="82"/>
      <c r="C711" s="82"/>
      <c r="D711" s="82"/>
      <c r="E711" s="82"/>
      <c r="F711" s="82"/>
      <c r="G711" s="82"/>
      <c r="H711" s="82"/>
      <c r="I711" s="82"/>
    </row>
    <row r="712" spans="1:10" x14ac:dyDescent="0.2">
      <c r="B712" s="82"/>
      <c r="C712" s="82"/>
      <c r="D712" s="82"/>
      <c r="E712" s="82"/>
      <c r="F712" s="82"/>
      <c r="G712" s="82"/>
      <c r="H712" s="82"/>
      <c r="I712" s="82"/>
    </row>
    <row r="713" spans="1:10" x14ac:dyDescent="0.2">
      <c r="B713" s="82"/>
      <c r="C713" s="82"/>
      <c r="D713" s="82"/>
      <c r="E713" s="82"/>
      <c r="F713" s="82"/>
      <c r="G713" s="82"/>
      <c r="H713" s="82"/>
      <c r="I713" s="82"/>
    </row>
    <row r="714" spans="1:10" x14ac:dyDescent="0.2">
      <c r="B714" s="82"/>
      <c r="C714" s="82"/>
      <c r="D714" s="82"/>
      <c r="E714" s="82"/>
      <c r="F714" s="82"/>
      <c r="G714" s="82"/>
      <c r="H714" s="82"/>
      <c r="I714" s="82"/>
    </row>
    <row r="715" spans="1:10" x14ac:dyDescent="0.2">
      <c r="B715" s="82"/>
      <c r="C715" s="82"/>
      <c r="D715" s="82"/>
      <c r="E715" s="82"/>
      <c r="F715" s="82"/>
      <c r="G715" s="82"/>
      <c r="H715" s="82"/>
      <c r="I715" s="82"/>
    </row>
    <row r="716" spans="1:10" x14ac:dyDescent="0.2">
      <c r="B716" s="82"/>
      <c r="C716" s="82"/>
      <c r="D716" s="82"/>
      <c r="E716" s="82"/>
      <c r="F716" s="82"/>
      <c r="G716" s="82"/>
      <c r="H716" s="82"/>
      <c r="I716" s="82"/>
    </row>
    <row r="717" spans="1:10" x14ac:dyDescent="0.2">
      <c r="B717" s="82"/>
      <c r="C717" s="82"/>
      <c r="D717" s="82"/>
      <c r="E717" s="82"/>
      <c r="F717" s="82"/>
      <c r="G717" s="82"/>
      <c r="H717" s="82"/>
      <c r="I717" s="82"/>
    </row>
    <row r="718" spans="1:10" x14ac:dyDescent="0.2">
      <c r="B718" s="82"/>
      <c r="C718" s="82"/>
      <c r="D718" s="82"/>
      <c r="E718" s="82"/>
      <c r="F718" s="82"/>
      <c r="G718" s="82"/>
      <c r="H718" s="82"/>
      <c r="I718" s="82"/>
    </row>
    <row r="719" spans="1:10" x14ac:dyDescent="0.2">
      <c r="B719" s="82"/>
      <c r="C719" s="82"/>
      <c r="D719" s="82"/>
      <c r="E719" s="82"/>
      <c r="F719" s="82"/>
      <c r="G719" s="82"/>
      <c r="H719" s="82"/>
      <c r="I719" s="82"/>
    </row>
    <row r="720" spans="1:10" x14ac:dyDescent="0.2">
      <c r="B720" s="82"/>
      <c r="C720" s="82"/>
      <c r="D720" s="82"/>
      <c r="E720" s="82"/>
      <c r="F720" s="82"/>
      <c r="G720" s="82"/>
      <c r="H720" s="82"/>
      <c r="I720" s="82"/>
    </row>
    <row r="721" spans="2:9" x14ac:dyDescent="0.2">
      <c r="B721" s="82"/>
      <c r="C721" s="82"/>
      <c r="D721" s="82"/>
      <c r="E721" s="82"/>
      <c r="F721" s="82"/>
      <c r="G721" s="82"/>
      <c r="H721" s="82"/>
      <c r="I721" s="82"/>
    </row>
    <row r="722" spans="2:9" x14ac:dyDescent="0.2">
      <c r="B722" s="82"/>
      <c r="C722" s="82"/>
      <c r="D722" s="82"/>
      <c r="E722" s="82"/>
      <c r="F722" s="82"/>
      <c r="G722" s="82"/>
      <c r="H722" s="82"/>
      <c r="I722" s="82"/>
    </row>
    <row r="723" spans="2:9" x14ac:dyDescent="0.2">
      <c r="B723" s="82"/>
      <c r="C723" s="82"/>
      <c r="D723" s="82"/>
      <c r="E723" s="82"/>
      <c r="F723" s="82"/>
      <c r="G723" s="82"/>
      <c r="H723" s="82"/>
      <c r="I723" s="82"/>
    </row>
    <row r="724" spans="2:9" x14ac:dyDescent="0.2">
      <c r="B724" s="82"/>
      <c r="C724" s="82"/>
      <c r="D724" s="82"/>
      <c r="E724" s="82"/>
      <c r="F724" s="82"/>
      <c r="G724" s="82"/>
      <c r="H724" s="82"/>
      <c r="I724" s="82"/>
    </row>
    <row r="725" spans="2:9" x14ac:dyDescent="0.2">
      <c r="B725" s="82"/>
      <c r="C725" s="82"/>
      <c r="D725" s="82"/>
      <c r="E725" s="82"/>
      <c r="F725" s="82"/>
      <c r="G725" s="82"/>
      <c r="H725" s="82"/>
      <c r="I725" s="82"/>
    </row>
    <row r="726" spans="2:9" x14ac:dyDescent="0.2">
      <c r="B726" s="82"/>
      <c r="C726" s="82"/>
      <c r="D726" s="82"/>
      <c r="E726" s="82"/>
      <c r="F726" s="82"/>
      <c r="G726" s="82"/>
      <c r="H726" s="82"/>
      <c r="I726" s="82"/>
    </row>
    <row r="727" spans="2:9" x14ac:dyDescent="0.2">
      <c r="B727" s="82"/>
      <c r="C727" s="82"/>
      <c r="D727" s="82"/>
      <c r="E727" s="82"/>
      <c r="F727" s="82"/>
      <c r="G727" s="82"/>
      <c r="H727" s="82"/>
      <c r="I727" s="82"/>
    </row>
    <row r="728" spans="2:9" x14ac:dyDescent="0.2">
      <c r="B728" s="82"/>
      <c r="C728" s="82"/>
      <c r="D728" s="82"/>
      <c r="E728" s="82"/>
      <c r="F728" s="82"/>
      <c r="G728" s="82"/>
      <c r="H728" s="82"/>
      <c r="I728" s="82"/>
    </row>
    <row r="729" spans="2:9" x14ac:dyDescent="0.2">
      <c r="B729" s="82"/>
      <c r="C729" s="82"/>
      <c r="D729" s="82"/>
      <c r="E729" s="82"/>
      <c r="F729" s="82"/>
      <c r="G729" s="82"/>
      <c r="H729" s="82"/>
      <c r="I729" s="82"/>
    </row>
    <row r="730" spans="2:9" x14ac:dyDescent="0.2">
      <c r="B730" s="82"/>
      <c r="C730" s="82"/>
      <c r="D730" s="82"/>
      <c r="E730" s="82"/>
      <c r="F730" s="82"/>
      <c r="G730" s="82"/>
      <c r="H730" s="82"/>
      <c r="I730" s="82"/>
    </row>
    <row r="731" spans="2:9" x14ac:dyDescent="0.2">
      <c r="B731" s="82"/>
      <c r="C731" s="82"/>
      <c r="D731" s="82"/>
      <c r="E731" s="82"/>
      <c r="F731" s="82"/>
      <c r="G731" s="82"/>
      <c r="H731" s="82"/>
      <c r="I731" s="82"/>
    </row>
    <row r="732" spans="2:9" x14ac:dyDescent="0.2">
      <c r="B732" s="82"/>
      <c r="C732" s="82"/>
      <c r="D732" s="82"/>
      <c r="E732" s="82"/>
      <c r="F732" s="82"/>
      <c r="G732" s="82"/>
      <c r="H732" s="82"/>
      <c r="I732" s="82"/>
    </row>
    <row r="733" spans="2:9" x14ac:dyDescent="0.2">
      <c r="B733" s="82"/>
      <c r="C733" s="82"/>
      <c r="D733" s="82"/>
      <c r="E733" s="82"/>
      <c r="F733" s="82"/>
      <c r="G733" s="82"/>
      <c r="H733" s="82"/>
      <c r="I733" s="82"/>
    </row>
    <row r="734" spans="2:9" x14ac:dyDescent="0.2">
      <c r="B734" s="82"/>
      <c r="C734" s="82"/>
      <c r="D734" s="82"/>
      <c r="E734" s="82"/>
      <c r="F734" s="82"/>
      <c r="G734" s="82"/>
      <c r="H734" s="82"/>
      <c r="I734" s="82"/>
    </row>
    <row r="735" spans="2:9" x14ac:dyDescent="0.2">
      <c r="B735" s="82"/>
      <c r="C735" s="82"/>
      <c r="D735" s="82"/>
      <c r="E735" s="82"/>
      <c r="F735" s="82"/>
      <c r="G735" s="82"/>
      <c r="H735" s="82"/>
      <c r="I735" s="82"/>
    </row>
    <row r="736" spans="2:9" x14ac:dyDescent="0.2">
      <c r="B736" s="82"/>
      <c r="C736" s="82"/>
      <c r="D736" s="82"/>
      <c r="E736" s="82"/>
      <c r="F736" s="82"/>
      <c r="G736" s="82"/>
      <c r="H736" s="82"/>
      <c r="I736" s="82"/>
    </row>
    <row r="737" spans="2:9" x14ac:dyDescent="0.2">
      <c r="B737" s="82"/>
      <c r="C737" s="82"/>
      <c r="D737" s="82"/>
      <c r="E737" s="82"/>
      <c r="F737" s="82"/>
      <c r="G737" s="82"/>
      <c r="H737" s="82"/>
      <c r="I737" s="82"/>
    </row>
    <row r="738" spans="2:9" x14ac:dyDescent="0.2">
      <c r="B738" s="82"/>
      <c r="C738" s="82"/>
      <c r="D738" s="82"/>
      <c r="E738" s="82"/>
      <c r="F738" s="82"/>
      <c r="G738" s="82"/>
      <c r="H738" s="82"/>
      <c r="I738" s="82"/>
    </row>
    <row r="739" spans="2:9" x14ac:dyDescent="0.2">
      <c r="B739" s="82"/>
      <c r="C739" s="82"/>
      <c r="D739" s="82"/>
      <c r="E739" s="82"/>
      <c r="F739" s="82"/>
      <c r="G739" s="82"/>
      <c r="H739" s="82"/>
      <c r="I739" s="82"/>
    </row>
    <row r="740" spans="2:9" x14ac:dyDescent="0.2">
      <c r="B740" s="82"/>
      <c r="C740" s="82"/>
      <c r="D740" s="82"/>
      <c r="E740" s="82"/>
      <c r="F740" s="82"/>
      <c r="G740" s="82"/>
      <c r="H740" s="82"/>
      <c r="I740" s="82"/>
    </row>
    <row r="741" spans="2:9" x14ac:dyDescent="0.2">
      <c r="B741" s="82"/>
      <c r="C741" s="82"/>
      <c r="D741" s="82"/>
      <c r="E741" s="82"/>
      <c r="F741" s="82"/>
      <c r="G741" s="82"/>
      <c r="H741" s="82"/>
      <c r="I741" s="82"/>
    </row>
    <row r="742" spans="2:9" x14ac:dyDescent="0.2">
      <c r="B742" s="82"/>
      <c r="C742" s="82"/>
      <c r="D742" s="82"/>
      <c r="E742" s="82"/>
      <c r="F742" s="82"/>
      <c r="G742" s="82"/>
      <c r="H742" s="82"/>
      <c r="I742" s="82"/>
    </row>
    <row r="743" spans="2:9" x14ac:dyDescent="0.2">
      <c r="B743" s="82"/>
      <c r="C743" s="82"/>
      <c r="D743" s="82"/>
      <c r="E743" s="82"/>
      <c r="F743" s="82"/>
      <c r="G743" s="82"/>
      <c r="H743" s="82"/>
      <c r="I743" s="82"/>
    </row>
    <row r="744" spans="2:9" x14ac:dyDescent="0.2">
      <c r="B744" s="82"/>
      <c r="C744" s="82"/>
      <c r="D744" s="82"/>
      <c r="E744" s="82"/>
      <c r="F744" s="82"/>
      <c r="G744" s="82"/>
      <c r="H744" s="82"/>
      <c r="I744" s="82"/>
    </row>
    <row r="745" spans="2:9" x14ac:dyDescent="0.2">
      <c r="B745" s="82"/>
      <c r="C745" s="82"/>
      <c r="D745" s="82"/>
      <c r="E745" s="82"/>
      <c r="F745" s="82"/>
      <c r="G745" s="82"/>
      <c r="H745" s="82"/>
      <c r="I745" s="82"/>
    </row>
    <row r="746" spans="2:9" x14ac:dyDescent="0.2">
      <c r="B746" s="82"/>
      <c r="C746" s="82"/>
      <c r="D746" s="82"/>
      <c r="E746" s="82"/>
      <c r="F746" s="82"/>
      <c r="G746" s="82"/>
      <c r="H746" s="82"/>
      <c r="I746" s="82"/>
    </row>
    <row r="747" spans="2:9" x14ac:dyDescent="0.2">
      <c r="B747" s="82"/>
      <c r="C747" s="82"/>
      <c r="D747" s="82"/>
      <c r="E747" s="82"/>
      <c r="F747" s="82"/>
      <c r="G747" s="82"/>
      <c r="H747" s="82"/>
      <c r="I747" s="82"/>
    </row>
    <row r="748" spans="2:9" x14ac:dyDescent="0.2">
      <c r="B748" s="82"/>
      <c r="C748" s="82"/>
      <c r="D748" s="82"/>
      <c r="E748" s="82"/>
      <c r="F748" s="82"/>
      <c r="G748" s="82"/>
      <c r="H748" s="82"/>
      <c r="I748" s="82"/>
    </row>
    <row r="749" spans="2:9" x14ac:dyDescent="0.2">
      <c r="B749" s="82"/>
      <c r="C749" s="82"/>
      <c r="D749" s="82"/>
      <c r="E749" s="82"/>
      <c r="F749" s="82"/>
      <c r="G749" s="82"/>
      <c r="H749" s="82"/>
      <c r="I749" s="82"/>
    </row>
    <row r="750" spans="2:9" x14ac:dyDescent="0.2">
      <c r="B750" s="82"/>
      <c r="C750" s="82"/>
      <c r="D750" s="82"/>
      <c r="E750" s="82"/>
      <c r="F750" s="82"/>
      <c r="G750" s="82"/>
      <c r="H750" s="82"/>
      <c r="I750" s="82"/>
    </row>
    <row r="751" spans="2:9" x14ac:dyDescent="0.2">
      <c r="B751" s="82"/>
      <c r="C751" s="82"/>
      <c r="D751" s="82"/>
      <c r="E751" s="82"/>
      <c r="F751" s="82"/>
      <c r="G751" s="82"/>
      <c r="H751" s="82"/>
      <c r="I751" s="82"/>
    </row>
    <row r="752" spans="2:9" x14ac:dyDescent="0.2">
      <c r="B752" s="82"/>
      <c r="C752" s="82"/>
      <c r="D752" s="82"/>
      <c r="E752" s="82"/>
      <c r="F752" s="82"/>
      <c r="G752" s="82"/>
      <c r="H752" s="82"/>
      <c r="I752" s="82"/>
    </row>
    <row r="753" spans="2:9" x14ac:dyDescent="0.2">
      <c r="B753" s="82"/>
      <c r="C753" s="82"/>
      <c r="D753" s="82"/>
      <c r="E753" s="82"/>
      <c r="F753" s="82"/>
      <c r="G753" s="82"/>
      <c r="H753" s="82"/>
      <c r="I753" s="82"/>
    </row>
    <row r="754" spans="2:9" x14ac:dyDescent="0.2">
      <c r="B754" s="82"/>
      <c r="C754" s="82"/>
      <c r="D754" s="82"/>
      <c r="E754" s="82"/>
      <c r="F754" s="82"/>
      <c r="G754" s="82"/>
      <c r="H754" s="82"/>
      <c r="I754" s="82"/>
    </row>
    <row r="755" spans="2:9" x14ac:dyDescent="0.2">
      <c r="B755" s="82"/>
      <c r="C755" s="82"/>
      <c r="D755" s="82"/>
      <c r="E755" s="82"/>
      <c r="F755" s="82"/>
      <c r="G755" s="82"/>
      <c r="H755" s="82"/>
      <c r="I755" s="82"/>
    </row>
    <row r="756" spans="2:9" x14ac:dyDescent="0.2">
      <c r="B756" s="82"/>
      <c r="C756" s="82"/>
      <c r="D756" s="82"/>
      <c r="E756" s="82"/>
      <c r="F756" s="82"/>
      <c r="G756" s="82"/>
      <c r="H756" s="82"/>
      <c r="I756" s="82"/>
    </row>
    <row r="757" spans="2:9" x14ac:dyDescent="0.2">
      <c r="B757" s="82"/>
      <c r="C757" s="82"/>
      <c r="D757" s="82"/>
      <c r="E757" s="82"/>
      <c r="F757" s="82"/>
      <c r="G757" s="82"/>
      <c r="H757" s="82"/>
      <c r="I757" s="82"/>
    </row>
    <row r="758" spans="2:9" x14ac:dyDescent="0.2">
      <c r="B758" s="82"/>
      <c r="C758" s="82"/>
      <c r="D758" s="82"/>
      <c r="E758" s="82"/>
      <c r="F758" s="82"/>
      <c r="G758" s="82"/>
      <c r="H758" s="82"/>
      <c r="I758" s="82"/>
    </row>
    <row r="759" spans="2:9" x14ac:dyDescent="0.2">
      <c r="B759" s="82"/>
      <c r="C759" s="82"/>
      <c r="D759" s="82"/>
      <c r="E759" s="82"/>
      <c r="F759" s="82"/>
      <c r="G759" s="82"/>
      <c r="H759" s="82"/>
      <c r="I759" s="82"/>
    </row>
    <row r="760" spans="2:9" x14ac:dyDescent="0.2">
      <c r="B760" s="82"/>
      <c r="C760" s="82"/>
      <c r="D760" s="82"/>
      <c r="E760" s="82"/>
      <c r="F760" s="82"/>
      <c r="G760" s="82"/>
      <c r="H760" s="82"/>
      <c r="I760" s="82"/>
    </row>
    <row r="761" spans="2:9" x14ac:dyDescent="0.2">
      <c r="B761" s="82"/>
      <c r="C761" s="82"/>
      <c r="D761" s="82"/>
      <c r="E761" s="82"/>
      <c r="F761" s="82"/>
      <c r="G761" s="82"/>
      <c r="H761" s="82"/>
      <c r="I761" s="82"/>
    </row>
    <row r="762" spans="2:9" x14ac:dyDescent="0.2">
      <c r="B762" s="82"/>
      <c r="C762" s="82"/>
      <c r="D762" s="82"/>
      <c r="E762" s="82"/>
      <c r="F762" s="82"/>
      <c r="G762" s="82"/>
      <c r="H762" s="82"/>
      <c r="I762" s="82"/>
    </row>
    <row r="763" spans="2:9" x14ac:dyDescent="0.2">
      <c r="B763" s="82"/>
      <c r="C763" s="82"/>
      <c r="D763" s="82"/>
      <c r="E763" s="82"/>
      <c r="F763" s="82"/>
      <c r="G763" s="82"/>
      <c r="H763" s="82"/>
      <c r="I763" s="82"/>
    </row>
    <row r="764" spans="2:9" x14ac:dyDescent="0.2">
      <c r="B764" s="82"/>
      <c r="C764" s="82"/>
      <c r="D764" s="82"/>
      <c r="E764" s="82"/>
      <c r="F764" s="82"/>
      <c r="G764" s="82"/>
      <c r="H764" s="82"/>
      <c r="I764" s="82"/>
    </row>
    <row r="765" spans="2:9" x14ac:dyDescent="0.2">
      <c r="B765" s="82"/>
      <c r="C765" s="82"/>
      <c r="D765" s="82"/>
      <c r="E765" s="82"/>
      <c r="F765" s="82"/>
      <c r="G765" s="82"/>
      <c r="H765" s="82"/>
      <c r="I765" s="82"/>
    </row>
    <row r="766" spans="2:9" x14ac:dyDescent="0.2">
      <c r="B766" s="82"/>
      <c r="C766" s="82"/>
      <c r="D766" s="82"/>
      <c r="E766" s="82"/>
      <c r="F766" s="82"/>
      <c r="G766" s="82"/>
      <c r="H766" s="82"/>
      <c r="I766" s="82"/>
    </row>
    <row r="767" spans="2:9" x14ac:dyDescent="0.2">
      <c r="B767" s="82"/>
      <c r="C767" s="82"/>
      <c r="D767" s="82"/>
      <c r="E767" s="82"/>
      <c r="F767" s="82"/>
      <c r="G767" s="82"/>
      <c r="H767" s="82"/>
      <c r="I767" s="82"/>
    </row>
    <row r="768" spans="2:9" x14ac:dyDescent="0.2">
      <c r="B768" s="82"/>
      <c r="C768" s="82"/>
      <c r="D768" s="82"/>
      <c r="E768" s="82"/>
      <c r="F768" s="82"/>
      <c r="G768" s="82"/>
      <c r="H768" s="82"/>
      <c r="I768" s="82"/>
    </row>
    <row r="769" spans="2:9" x14ac:dyDescent="0.2">
      <c r="B769" s="82"/>
      <c r="C769" s="82"/>
      <c r="D769" s="82"/>
      <c r="E769" s="82"/>
      <c r="F769" s="82"/>
      <c r="G769" s="82"/>
      <c r="H769" s="82"/>
      <c r="I769" s="82"/>
    </row>
    <row r="770" spans="2:9" x14ac:dyDescent="0.2">
      <c r="B770" s="82"/>
      <c r="C770" s="82"/>
      <c r="D770" s="82"/>
      <c r="E770" s="82"/>
      <c r="F770" s="82"/>
      <c r="G770" s="82"/>
      <c r="H770" s="82"/>
      <c r="I770" s="82"/>
    </row>
    <row r="771" spans="2:9" x14ac:dyDescent="0.2">
      <c r="B771" s="82"/>
      <c r="C771" s="82"/>
      <c r="D771" s="82"/>
      <c r="E771" s="82"/>
      <c r="F771" s="82"/>
      <c r="G771" s="82"/>
      <c r="H771" s="82"/>
      <c r="I771" s="82"/>
    </row>
    <row r="772" spans="2:9" x14ac:dyDescent="0.2">
      <c r="B772" s="82"/>
      <c r="C772" s="82"/>
      <c r="D772" s="82"/>
      <c r="E772" s="82"/>
      <c r="F772" s="82"/>
      <c r="G772" s="82"/>
      <c r="H772" s="82"/>
      <c r="I772" s="82"/>
    </row>
    <row r="773" spans="2:9" x14ac:dyDescent="0.2">
      <c r="B773" s="82"/>
      <c r="C773" s="82"/>
      <c r="D773" s="82"/>
      <c r="E773" s="82"/>
      <c r="F773" s="82"/>
      <c r="G773" s="82"/>
      <c r="H773" s="82"/>
      <c r="I773" s="82"/>
    </row>
    <row r="774" spans="2:9" x14ac:dyDescent="0.2">
      <c r="B774" s="82"/>
      <c r="C774" s="82"/>
      <c r="D774" s="82"/>
      <c r="E774" s="82"/>
      <c r="F774" s="82"/>
      <c r="G774" s="82"/>
      <c r="H774" s="82"/>
      <c r="I774" s="82"/>
    </row>
    <row r="775" spans="2:9" x14ac:dyDescent="0.2">
      <c r="B775" s="82"/>
      <c r="C775" s="82"/>
      <c r="D775" s="82"/>
      <c r="E775" s="82"/>
      <c r="F775" s="82"/>
      <c r="G775" s="82"/>
      <c r="H775" s="82"/>
      <c r="I775" s="82"/>
    </row>
    <row r="776" spans="2:9" x14ac:dyDescent="0.2">
      <c r="B776" s="82"/>
      <c r="C776" s="82"/>
      <c r="D776" s="82"/>
      <c r="E776" s="82"/>
      <c r="F776" s="82"/>
      <c r="G776" s="82"/>
      <c r="H776" s="82"/>
      <c r="I776" s="82"/>
    </row>
    <row r="777" spans="2:9" x14ac:dyDescent="0.2">
      <c r="B777" s="82"/>
      <c r="C777" s="82"/>
      <c r="D777" s="82"/>
      <c r="E777" s="82"/>
      <c r="F777" s="82"/>
      <c r="G777" s="82"/>
      <c r="H777" s="82"/>
      <c r="I777" s="82"/>
    </row>
    <row r="778" spans="2:9" x14ac:dyDescent="0.2">
      <c r="B778" s="82"/>
      <c r="C778" s="82"/>
      <c r="D778" s="82"/>
      <c r="E778" s="82"/>
      <c r="F778" s="82"/>
      <c r="G778" s="82"/>
      <c r="H778" s="82"/>
      <c r="I778" s="82"/>
    </row>
    <row r="779" spans="2:9" x14ac:dyDescent="0.2">
      <c r="B779" s="82"/>
      <c r="C779" s="82"/>
      <c r="D779" s="82"/>
      <c r="E779" s="82"/>
      <c r="F779" s="82"/>
      <c r="G779" s="82"/>
      <c r="H779" s="82"/>
      <c r="I779" s="82"/>
    </row>
    <row r="780" spans="2:9" x14ac:dyDescent="0.2">
      <c r="B780" s="82"/>
      <c r="C780" s="82"/>
      <c r="D780" s="82"/>
      <c r="E780" s="82"/>
      <c r="F780" s="82"/>
      <c r="G780" s="82"/>
      <c r="H780" s="82"/>
      <c r="I780" s="82"/>
    </row>
    <row r="781" spans="2:9" x14ac:dyDescent="0.2">
      <c r="B781" s="82"/>
      <c r="C781" s="82"/>
      <c r="D781" s="82"/>
      <c r="E781" s="82"/>
      <c r="F781" s="82"/>
      <c r="G781" s="82"/>
      <c r="H781" s="82"/>
      <c r="I781" s="82"/>
    </row>
    <row r="782" spans="2:9" x14ac:dyDescent="0.2">
      <c r="B782" s="82"/>
      <c r="C782" s="82"/>
      <c r="D782" s="82"/>
      <c r="E782" s="82"/>
      <c r="F782" s="82"/>
      <c r="G782" s="82"/>
      <c r="H782" s="82"/>
      <c r="I782" s="82"/>
    </row>
    <row r="783" spans="2:9" x14ac:dyDescent="0.2">
      <c r="B783" s="82"/>
      <c r="C783" s="82"/>
      <c r="D783" s="82"/>
      <c r="E783" s="82"/>
      <c r="F783" s="82"/>
      <c r="G783" s="82"/>
      <c r="H783" s="82"/>
      <c r="I783" s="82"/>
    </row>
    <row r="784" spans="2:9" x14ac:dyDescent="0.2">
      <c r="B784" s="82"/>
      <c r="C784" s="82"/>
      <c r="D784" s="82"/>
      <c r="E784" s="82"/>
      <c r="F784" s="82"/>
      <c r="G784" s="82"/>
      <c r="H784" s="82"/>
      <c r="I784" s="82"/>
    </row>
    <row r="785" spans="2:9" x14ac:dyDescent="0.2">
      <c r="B785" s="82"/>
      <c r="C785" s="82"/>
      <c r="D785" s="82"/>
      <c r="E785" s="82"/>
      <c r="F785" s="82"/>
      <c r="G785" s="82"/>
      <c r="H785" s="82"/>
      <c r="I785" s="82"/>
    </row>
    <row r="786" spans="2:9" x14ac:dyDescent="0.2">
      <c r="B786" s="82"/>
      <c r="C786" s="82"/>
      <c r="D786" s="82"/>
      <c r="E786" s="82"/>
      <c r="F786" s="82"/>
      <c r="G786" s="82"/>
      <c r="H786" s="82"/>
      <c r="I786" s="82"/>
    </row>
    <row r="787" spans="2:9" x14ac:dyDescent="0.2">
      <c r="B787" s="82"/>
      <c r="C787" s="82"/>
      <c r="D787" s="82"/>
      <c r="E787" s="82"/>
      <c r="F787" s="82"/>
      <c r="G787" s="82"/>
      <c r="H787" s="82"/>
      <c r="I787" s="82"/>
    </row>
    <row r="788" spans="2:9" x14ac:dyDescent="0.2">
      <c r="B788" s="82"/>
      <c r="C788" s="82"/>
      <c r="D788" s="82"/>
      <c r="E788" s="82"/>
      <c r="F788" s="82"/>
      <c r="G788" s="82"/>
      <c r="H788" s="82"/>
      <c r="I788" s="82"/>
    </row>
    <row r="789" spans="2:9" x14ac:dyDescent="0.2">
      <c r="B789" s="82"/>
      <c r="C789" s="82"/>
      <c r="D789" s="82"/>
      <c r="E789" s="82"/>
      <c r="F789" s="82"/>
      <c r="G789" s="82"/>
      <c r="H789" s="82"/>
      <c r="I789" s="82"/>
    </row>
    <row r="790" spans="2:9" x14ac:dyDescent="0.2">
      <c r="B790" s="82"/>
      <c r="C790" s="82"/>
      <c r="D790" s="82"/>
      <c r="E790" s="82"/>
      <c r="F790" s="82"/>
      <c r="G790" s="82"/>
      <c r="H790" s="82"/>
      <c r="I790" s="82"/>
    </row>
    <row r="791" spans="2:9" x14ac:dyDescent="0.2">
      <c r="B791" s="82"/>
      <c r="C791" s="82"/>
      <c r="D791" s="82"/>
      <c r="E791" s="82"/>
      <c r="F791" s="82"/>
      <c r="G791" s="82"/>
      <c r="H791" s="82"/>
      <c r="I791" s="82"/>
    </row>
    <row r="792" spans="2:9" x14ac:dyDescent="0.2">
      <c r="B792" s="82"/>
      <c r="C792" s="82"/>
      <c r="D792" s="82"/>
      <c r="E792" s="82"/>
      <c r="F792" s="82"/>
      <c r="G792" s="82"/>
      <c r="H792" s="82"/>
      <c r="I792" s="82"/>
    </row>
    <row r="793" spans="2:9" x14ac:dyDescent="0.2">
      <c r="B793" s="82"/>
      <c r="C793" s="82"/>
      <c r="D793" s="82"/>
      <c r="E793" s="82"/>
      <c r="F793" s="82"/>
      <c r="G793" s="82"/>
      <c r="H793" s="82"/>
      <c r="I793" s="82"/>
    </row>
    <row r="794" spans="2:9" x14ac:dyDescent="0.2">
      <c r="B794" s="82"/>
      <c r="C794" s="82"/>
      <c r="D794" s="82"/>
      <c r="E794" s="82"/>
      <c r="F794" s="82"/>
      <c r="G794" s="82"/>
      <c r="H794" s="82"/>
      <c r="I794" s="82"/>
    </row>
    <row r="795" spans="2:9" x14ac:dyDescent="0.2">
      <c r="B795" s="82"/>
      <c r="C795" s="82"/>
      <c r="D795" s="82"/>
      <c r="E795" s="82"/>
      <c r="F795" s="82"/>
      <c r="G795" s="82"/>
      <c r="H795" s="82"/>
      <c r="I795" s="82"/>
    </row>
    <row r="796" spans="2:9" x14ac:dyDescent="0.2">
      <c r="B796" s="82"/>
      <c r="C796" s="82"/>
      <c r="D796" s="82"/>
      <c r="E796" s="82"/>
      <c r="F796" s="82"/>
      <c r="G796" s="82"/>
      <c r="H796" s="82"/>
      <c r="I796" s="82"/>
    </row>
    <row r="797" spans="2:9" x14ac:dyDescent="0.2">
      <c r="B797" s="82"/>
      <c r="C797" s="82"/>
      <c r="D797" s="82"/>
      <c r="E797" s="82"/>
      <c r="F797" s="82"/>
      <c r="G797" s="82"/>
      <c r="H797" s="82"/>
      <c r="I797" s="82"/>
    </row>
    <row r="798" spans="2:9" x14ac:dyDescent="0.2">
      <c r="B798" s="82"/>
      <c r="C798" s="82"/>
      <c r="D798" s="82"/>
      <c r="E798" s="82"/>
      <c r="F798" s="82"/>
      <c r="G798" s="82"/>
      <c r="H798" s="82"/>
      <c r="I798" s="82"/>
    </row>
    <row r="799" spans="2:9" x14ac:dyDescent="0.2">
      <c r="B799" s="82"/>
      <c r="C799" s="82"/>
      <c r="D799" s="82"/>
      <c r="E799" s="82"/>
      <c r="F799" s="82"/>
      <c r="G799" s="82"/>
      <c r="H799" s="82"/>
      <c r="I799" s="82"/>
    </row>
    <row r="800" spans="2:9" x14ac:dyDescent="0.2">
      <c r="B800" s="82"/>
      <c r="C800" s="82"/>
      <c r="D800" s="82"/>
      <c r="E800" s="82"/>
      <c r="F800" s="82"/>
      <c r="G800" s="82"/>
      <c r="H800" s="82"/>
      <c r="I800" s="82"/>
    </row>
    <row r="801" spans="2:9" x14ac:dyDescent="0.2">
      <c r="B801" s="82"/>
      <c r="C801" s="82"/>
      <c r="D801" s="82"/>
      <c r="E801" s="82"/>
      <c r="F801" s="82"/>
      <c r="G801" s="82"/>
      <c r="H801" s="82"/>
      <c r="I801" s="82"/>
    </row>
    <row r="802" spans="2:9" x14ac:dyDescent="0.2">
      <c r="B802" s="82"/>
      <c r="C802" s="82"/>
      <c r="D802" s="82"/>
      <c r="E802" s="82"/>
      <c r="F802" s="82"/>
      <c r="G802" s="82"/>
      <c r="H802" s="82"/>
      <c r="I802" s="82"/>
    </row>
    <row r="803" spans="2:9" x14ac:dyDescent="0.2">
      <c r="B803" s="82"/>
      <c r="C803" s="82"/>
      <c r="D803" s="82"/>
      <c r="E803" s="82"/>
      <c r="F803" s="82"/>
      <c r="G803" s="82"/>
      <c r="H803" s="82"/>
      <c r="I803" s="82"/>
    </row>
    <row r="804" spans="2:9" x14ac:dyDescent="0.2">
      <c r="B804" s="82"/>
      <c r="C804" s="82"/>
      <c r="D804" s="82"/>
      <c r="E804" s="82"/>
      <c r="F804" s="82"/>
      <c r="G804" s="82"/>
      <c r="H804" s="82"/>
      <c r="I804" s="82"/>
    </row>
    <row r="805" spans="2:9" x14ac:dyDescent="0.2">
      <c r="B805" s="82"/>
      <c r="C805" s="82"/>
      <c r="D805" s="82"/>
      <c r="E805" s="82"/>
      <c r="F805" s="82"/>
      <c r="G805" s="82"/>
      <c r="H805" s="82"/>
      <c r="I805" s="82"/>
    </row>
    <row r="806" spans="2:9" x14ac:dyDescent="0.2">
      <c r="B806" s="82"/>
      <c r="C806" s="82"/>
      <c r="D806" s="82"/>
      <c r="E806" s="82"/>
      <c r="F806" s="82"/>
      <c r="G806" s="82"/>
      <c r="H806" s="82"/>
      <c r="I806" s="82"/>
    </row>
    <row r="807" spans="2:9" x14ac:dyDescent="0.2">
      <c r="B807" s="82"/>
      <c r="C807" s="82"/>
      <c r="D807" s="82"/>
      <c r="E807" s="82"/>
      <c r="F807" s="82"/>
      <c r="G807" s="82"/>
      <c r="H807" s="82"/>
      <c r="I807" s="82"/>
    </row>
    <row r="808" spans="2:9" x14ac:dyDescent="0.2">
      <c r="B808" s="82"/>
      <c r="C808" s="82"/>
      <c r="D808" s="82"/>
      <c r="E808" s="82"/>
      <c r="F808" s="82"/>
      <c r="G808" s="82"/>
      <c r="H808" s="82"/>
      <c r="I808" s="82"/>
    </row>
    <row r="809" spans="2:9" x14ac:dyDescent="0.2">
      <c r="B809" s="82"/>
      <c r="C809" s="82"/>
      <c r="D809" s="82"/>
      <c r="E809" s="82"/>
      <c r="F809" s="82"/>
      <c r="G809" s="82"/>
      <c r="H809" s="82"/>
      <c r="I809" s="82"/>
    </row>
    <row r="810" spans="2:9" x14ac:dyDescent="0.2">
      <c r="B810" s="82"/>
      <c r="C810" s="82"/>
      <c r="D810" s="82"/>
      <c r="E810" s="82"/>
      <c r="F810" s="82"/>
      <c r="G810" s="82"/>
      <c r="H810" s="82"/>
      <c r="I810" s="82"/>
    </row>
    <row r="811" spans="2:9" x14ac:dyDescent="0.2">
      <c r="B811" s="82"/>
      <c r="C811" s="82"/>
      <c r="D811" s="82"/>
      <c r="E811" s="82"/>
      <c r="F811" s="82"/>
      <c r="G811" s="82"/>
      <c r="H811" s="82"/>
      <c r="I811" s="82"/>
    </row>
    <row r="812" spans="2:9" x14ac:dyDescent="0.2">
      <c r="B812" s="82"/>
      <c r="C812" s="82"/>
      <c r="D812" s="82"/>
      <c r="E812" s="82"/>
      <c r="F812" s="82"/>
      <c r="G812" s="82"/>
      <c r="H812" s="82"/>
      <c r="I812" s="82"/>
    </row>
    <row r="813" spans="2:9" x14ac:dyDescent="0.2">
      <c r="B813" s="82"/>
      <c r="C813" s="82"/>
      <c r="D813" s="82"/>
      <c r="E813" s="82"/>
      <c r="F813" s="82"/>
      <c r="G813" s="82"/>
      <c r="H813" s="82"/>
      <c r="I813" s="82"/>
    </row>
    <row r="814" spans="2:9" x14ac:dyDescent="0.2">
      <c r="B814" s="82"/>
      <c r="C814" s="82"/>
      <c r="D814" s="82"/>
      <c r="E814" s="82"/>
      <c r="F814" s="82"/>
      <c r="G814" s="82"/>
      <c r="H814" s="82"/>
      <c r="I814" s="82"/>
    </row>
    <row r="815" spans="2:9" x14ac:dyDescent="0.2">
      <c r="B815" s="82"/>
      <c r="C815" s="82"/>
      <c r="D815" s="82"/>
      <c r="E815" s="82"/>
      <c r="F815" s="82"/>
      <c r="G815" s="82"/>
      <c r="H815" s="82"/>
      <c r="I815" s="82"/>
    </row>
    <row r="816" spans="2:9" x14ac:dyDescent="0.2">
      <c r="B816" s="82"/>
      <c r="C816" s="82"/>
      <c r="D816" s="82"/>
      <c r="E816" s="82"/>
      <c r="F816" s="82"/>
      <c r="G816" s="82"/>
      <c r="H816" s="82"/>
      <c r="I816" s="82"/>
    </row>
    <row r="817" spans="2:9" x14ac:dyDescent="0.2">
      <c r="B817" s="82"/>
      <c r="C817" s="82"/>
      <c r="D817" s="82"/>
      <c r="E817" s="82"/>
      <c r="F817" s="82"/>
      <c r="G817" s="82"/>
      <c r="H817" s="82"/>
      <c r="I817" s="82"/>
    </row>
    <row r="818" spans="2:9" x14ac:dyDescent="0.2">
      <c r="B818" s="82"/>
      <c r="C818" s="82"/>
      <c r="D818" s="82"/>
      <c r="E818" s="82"/>
      <c r="F818" s="82"/>
      <c r="G818" s="82"/>
      <c r="H818" s="82"/>
      <c r="I818" s="82"/>
    </row>
    <row r="819" spans="2:9" x14ac:dyDescent="0.2">
      <c r="B819" s="82"/>
      <c r="C819" s="82"/>
      <c r="D819" s="82"/>
      <c r="E819" s="82"/>
      <c r="F819" s="82"/>
      <c r="G819" s="82"/>
      <c r="H819" s="82"/>
      <c r="I819" s="82"/>
    </row>
    <row r="820" spans="2:9" x14ac:dyDescent="0.2">
      <c r="B820" s="82"/>
      <c r="C820" s="82"/>
      <c r="D820" s="82"/>
      <c r="E820" s="82"/>
      <c r="F820" s="82"/>
      <c r="G820" s="82"/>
      <c r="H820" s="82"/>
      <c r="I820" s="82"/>
    </row>
    <row r="821" spans="2:9" x14ac:dyDescent="0.2">
      <c r="B821" s="82"/>
      <c r="C821" s="82"/>
      <c r="D821" s="82"/>
      <c r="E821" s="82"/>
      <c r="F821" s="82"/>
      <c r="G821" s="82"/>
      <c r="H821" s="82"/>
      <c r="I821" s="82"/>
    </row>
    <row r="822" spans="2:9" x14ac:dyDescent="0.2">
      <c r="B822" s="82"/>
      <c r="C822" s="82"/>
      <c r="D822" s="82"/>
      <c r="E822" s="82"/>
      <c r="F822" s="82"/>
      <c r="G822" s="82"/>
      <c r="H822" s="82"/>
      <c r="I822" s="82"/>
    </row>
    <row r="823" spans="2:9" x14ac:dyDescent="0.2">
      <c r="B823" s="82"/>
      <c r="C823" s="82"/>
      <c r="D823" s="82"/>
      <c r="E823" s="82"/>
      <c r="F823" s="82"/>
      <c r="G823" s="82"/>
      <c r="H823" s="82"/>
      <c r="I823" s="82"/>
    </row>
    <row r="824" spans="2:9" x14ac:dyDescent="0.2">
      <c r="B824" s="82"/>
      <c r="C824" s="82"/>
      <c r="D824" s="82"/>
      <c r="E824" s="82"/>
      <c r="F824" s="82"/>
      <c r="G824" s="82"/>
      <c r="H824" s="82"/>
      <c r="I824" s="82"/>
    </row>
    <row r="825" spans="2:9" x14ac:dyDescent="0.2">
      <c r="B825" s="82"/>
      <c r="C825" s="82"/>
      <c r="D825" s="82"/>
      <c r="E825" s="82"/>
      <c r="F825" s="82"/>
      <c r="G825" s="82"/>
      <c r="H825" s="82"/>
      <c r="I825" s="82"/>
    </row>
    <row r="826" spans="2:9" x14ac:dyDescent="0.2">
      <c r="B826" s="82"/>
      <c r="C826" s="82"/>
      <c r="D826" s="82"/>
      <c r="E826" s="82"/>
      <c r="F826" s="82"/>
      <c r="G826" s="82"/>
      <c r="H826" s="82"/>
      <c r="I826" s="82"/>
    </row>
    <row r="827" spans="2:9" x14ac:dyDescent="0.2">
      <c r="B827" s="82"/>
      <c r="C827" s="82"/>
      <c r="D827" s="82"/>
      <c r="E827" s="82"/>
      <c r="F827" s="82"/>
      <c r="G827" s="82"/>
      <c r="H827" s="82"/>
      <c r="I827" s="82"/>
    </row>
    <row r="828" spans="2:9" x14ac:dyDescent="0.2">
      <c r="B828" s="82"/>
      <c r="C828" s="82"/>
      <c r="D828" s="82"/>
      <c r="E828" s="82"/>
      <c r="F828" s="82"/>
      <c r="G828" s="82"/>
      <c r="H828" s="82"/>
      <c r="I828" s="82"/>
    </row>
    <row r="829" spans="2:9" x14ac:dyDescent="0.2">
      <c r="B829" s="82"/>
      <c r="C829" s="82"/>
      <c r="D829" s="82"/>
      <c r="E829" s="82"/>
      <c r="F829" s="82"/>
      <c r="G829" s="82"/>
      <c r="H829" s="82"/>
      <c r="I829" s="82"/>
    </row>
    <row r="830" spans="2:9" x14ac:dyDescent="0.2">
      <c r="B830" s="82"/>
      <c r="C830" s="82"/>
      <c r="D830" s="82"/>
      <c r="E830" s="82"/>
      <c r="F830" s="82"/>
      <c r="G830" s="82"/>
      <c r="H830" s="82"/>
      <c r="I830" s="82"/>
    </row>
    <row r="831" spans="2:9" x14ac:dyDescent="0.2">
      <c r="B831" s="82"/>
      <c r="C831" s="82"/>
      <c r="D831" s="82"/>
      <c r="E831" s="82"/>
      <c r="F831" s="82"/>
      <c r="G831" s="82"/>
      <c r="H831" s="82"/>
      <c r="I831" s="82"/>
    </row>
    <row r="832" spans="2:9" x14ac:dyDescent="0.2">
      <c r="B832" s="82"/>
      <c r="C832" s="82"/>
      <c r="D832" s="82"/>
      <c r="E832" s="82"/>
      <c r="F832" s="82"/>
      <c r="G832" s="82"/>
      <c r="H832" s="82"/>
      <c r="I832" s="82"/>
    </row>
    <row r="833" spans="2:9" x14ac:dyDescent="0.2">
      <c r="B833" s="82"/>
      <c r="C833" s="82"/>
      <c r="D833" s="82"/>
      <c r="E833" s="82"/>
      <c r="F833" s="82"/>
      <c r="G833" s="82"/>
      <c r="H833" s="82"/>
      <c r="I833" s="82"/>
    </row>
    <row r="834" spans="2:9" x14ac:dyDescent="0.2">
      <c r="B834" s="82"/>
      <c r="C834" s="82"/>
      <c r="D834" s="82"/>
      <c r="E834" s="82"/>
      <c r="F834" s="82"/>
      <c r="G834" s="82"/>
      <c r="H834" s="82"/>
      <c r="I834" s="82"/>
    </row>
    <row r="835" spans="2:9" x14ac:dyDescent="0.2">
      <c r="B835" s="82"/>
      <c r="C835" s="82"/>
      <c r="D835" s="82"/>
      <c r="E835" s="82"/>
      <c r="F835" s="82"/>
      <c r="G835" s="82"/>
      <c r="H835" s="82"/>
      <c r="I835" s="82"/>
    </row>
    <row r="836" spans="2:9" x14ac:dyDescent="0.2">
      <c r="B836" s="82"/>
      <c r="C836" s="82"/>
      <c r="D836" s="82"/>
      <c r="E836" s="82"/>
      <c r="F836" s="82"/>
      <c r="G836" s="82"/>
      <c r="H836" s="82"/>
      <c r="I836" s="82"/>
    </row>
    <row r="837" spans="2:9" x14ac:dyDescent="0.2">
      <c r="B837" s="82"/>
      <c r="C837" s="82"/>
      <c r="D837" s="82"/>
      <c r="E837" s="82"/>
      <c r="F837" s="82"/>
      <c r="G837" s="82"/>
      <c r="H837" s="82"/>
      <c r="I837" s="82"/>
    </row>
    <row r="838" spans="2:9" x14ac:dyDescent="0.2">
      <c r="B838" s="82"/>
      <c r="C838" s="82"/>
      <c r="D838" s="82"/>
      <c r="E838" s="82"/>
      <c r="F838" s="82"/>
      <c r="G838" s="82"/>
      <c r="H838" s="82"/>
      <c r="I838" s="82"/>
    </row>
    <row r="839" spans="2:9" x14ac:dyDescent="0.2">
      <c r="B839" s="82"/>
      <c r="C839" s="82"/>
      <c r="D839" s="82"/>
      <c r="E839" s="82"/>
      <c r="F839" s="82"/>
      <c r="G839" s="82"/>
      <c r="H839" s="82"/>
      <c r="I839" s="82"/>
    </row>
    <row r="840" spans="2:9" x14ac:dyDescent="0.2">
      <c r="B840" s="82"/>
      <c r="C840" s="82"/>
      <c r="D840" s="82"/>
      <c r="E840" s="82"/>
      <c r="F840" s="82"/>
      <c r="G840" s="82"/>
      <c r="H840" s="82"/>
      <c r="I840" s="82"/>
    </row>
    <row r="841" spans="2:9" x14ac:dyDescent="0.2">
      <c r="B841" s="82"/>
      <c r="C841" s="82"/>
      <c r="D841" s="82"/>
      <c r="E841" s="82"/>
      <c r="F841" s="82"/>
      <c r="G841" s="82"/>
      <c r="H841" s="82"/>
      <c r="I841" s="82"/>
    </row>
    <row r="842" spans="2:9" x14ac:dyDescent="0.2">
      <c r="B842" s="82"/>
      <c r="C842" s="82"/>
      <c r="D842" s="82"/>
      <c r="E842" s="82"/>
      <c r="F842" s="82"/>
      <c r="G842" s="82"/>
      <c r="H842" s="82"/>
      <c r="I842" s="82"/>
    </row>
    <row r="843" spans="2:9" x14ac:dyDescent="0.2">
      <c r="B843" s="82"/>
      <c r="C843" s="82"/>
      <c r="D843" s="82"/>
      <c r="E843" s="82"/>
      <c r="F843" s="82"/>
      <c r="G843" s="82"/>
      <c r="H843" s="82"/>
      <c r="I843" s="82"/>
    </row>
    <row r="844" spans="2:9" x14ac:dyDescent="0.2">
      <c r="B844" s="82"/>
      <c r="C844" s="82"/>
      <c r="D844" s="82"/>
      <c r="E844" s="82"/>
      <c r="F844" s="82"/>
      <c r="G844" s="82"/>
      <c r="H844" s="82"/>
      <c r="I844" s="82"/>
    </row>
    <row r="845" spans="2:9" x14ac:dyDescent="0.2">
      <c r="B845" s="82"/>
      <c r="C845" s="82"/>
      <c r="D845" s="82"/>
      <c r="E845" s="82"/>
      <c r="F845" s="82"/>
      <c r="G845" s="82"/>
      <c r="H845" s="82"/>
      <c r="I845" s="82"/>
    </row>
    <row r="846" spans="2:9" x14ac:dyDescent="0.2">
      <c r="B846" s="82"/>
      <c r="C846" s="82"/>
      <c r="D846" s="82"/>
      <c r="E846" s="82"/>
      <c r="F846" s="82"/>
      <c r="G846" s="82"/>
      <c r="H846" s="82"/>
      <c r="I846" s="82"/>
    </row>
    <row r="847" spans="2:9" x14ac:dyDescent="0.2">
      <c r="D847" s="82"/>
      <c r="E847" s="82"/>
      <c r="F847" s="82"/>
      <c r="G847" s="82"/>
      <c r="I847" s="82"/>
    </row>
    <row r="848" spans="2:9" x14ac:dyDescent="0.2">
      <c r="B848" s="82"/>
      <c r="C848" s="82"/>
      <c r="D848" s="82"/>
      <c r="E848" s="82"/>
      <c r="F848" s="82"/>
      <c r="G848" s="82"/>
      <c r="H848" s="82"/>
      <c r="I848" s="82"/>
    </row>
    <row r="849" spans="2:9" x14ac:dyDescent="0.2">
      <c r="B849" s="82"/>
      <c r="C849" s="82"/>
      <c r="D849" s="82"/>
      <c r="E849" s="82"/>
      <c r="F849" s="82"/>
      <c r="G849" s="82"/>
      <c r="H849" s="82"/>
      <c r="I849" s="82"/>
    </row>
    <row r="850" spans="2:9" x14ac:dyDescent="0.2">
      <c r="B850" s="82"/>
      <c r="C850" s="82"/>
      <c r="D850" s="82"/>
      <c r="E850" s="82"/>
      <c r="F850" s="82"/>
      <c r="G850" s="82"/>
      <c r="H850" s="82"/>
      <c r="I850" s="82"/>
    </row>
    <row r="851" spans="2:9" x14ac:dyDescent="0.2">
      <c r="B851" s="82"/>
      <c r="C851" s="82"/>
      <c r="D851" s="82"/>
      <c r="E851" s="82"/>
      <c r="F851" s="82"/>
      <c r="G851" s="82"/>
      <c r="H851" s="82"/>
      <c r="I851" s="82"/>
    </row>
    <row r="852" spans="2:9" x14ac:dyDescent="0.2">
      <c r="B852" s="82"/>
      <c r="C852" s="82"/>
      <c r="D852" s="82"/>
      <c r="E852" s="82"/>
      <c r="F852" s="82"/>
      <c r="G852" s="82"/>
      <c r="H852" s="82"/>
      <c r="I852" s="82"/>
    </row>
    <row r="853" spans="2:9" x14ac:dyDescent="0.2">
      <c r="D853" s="82"/>
      <c r="E853" s="82"/>
      <c r="F853" s="82"/>
      <c r="G853" s="82"/>
      <c r="H853" s="82"/>
      <c r="I853" s="82"/>
    </row>
    <row r="854" spans="2:9" x14ac:dyDescent="0.2">
      <c r="B854" s="82"/>
      <c r="C854" s="82"/>
      <c r="D854" s="82"/>
      <c r="E854" s="82"/>
      <c r="F854" s="82"/>
      <c r="G854" s="82"/>
      <c r="H854" s="82"/>
      <c r="I854" s="82"/>
    </row>
    <row r="855" spans="2:9" x14ac:dyDescent="0.2">
      <c r="D855" s="82"/>
      <c r="E855" s="82"/>
      <c r="F855" s="82"/>
      <c r="G855" s="82"/>
      <c r="I855" s="82"/>
    </row>
    <row r="856" spans="2:9" x14ac:dyDescent="0.2">
      <c r="B856" s="82"/>
      <c r="C856" s="82"/>
      <c r="D856" s="82"/>
      <c r="E856" s="82"/>
      <c r="F856" s="82"/>
      <c r="G856" s="82"/>
      <c r="H856" s="82"/>
      <c r="I856" s="82"/>
    </row>
    <row r="857" spans="2:9" x14ac:dyDescent="0.2">
      <c r="B857" s="82"/>
      <c r="C857" s="82"/>
      <c r="D857" s="82"/>
      <c r="E857" s="82"/>
      <c r="F857" s="82"/>
      <c r="G857" s="82"/>
      <c r="H857" s="82"/>
      <c r="I857" s="82"/>
    </row>
    <row r="858" spans="2:9" x14ac:dyDescent="0.2">
      <c r="D858" s="82"/>
      <c r="E858" s="82"/>
      <c r="F858" s="82"/>
      <c r="G858" s="82"/>
      <c r="I858" s="82"/>
    </row>
    <row r="859" spans="2:9" x14ac:dyDescent="0.2">
      <c r="B859" s="82"/>
      <c r="C859" s="82"/>
      <c r="D859" s="82"/>
      <c r="E859" s="82"/>
      <c r="F859" s="82"/>
      <c r="G859" s="82"/>
      <c r="H859" s="82"/>
      <c r="I859" s="82"/>
    </row>
    <row r="860" spans="2:9" x14ac:dyDescent="0.2">
      <c r="B860" s="82"/>
      <c r="C860" s="82"/>
      <c r="D860" s="82"/>
      <c r="E860" s="82"/>
      <c r="F860" s="82"/>
      <c r="G860" s="82"/>
      <c r="H860" s="82"/>
      <c r="I860" s="82"/>
    </row>
    <row r="861" spans="2:9" x14ac:dyDescent="0.2">
      <c r="B861" s="82"/>
      <c r="C861" s="82"/>
      <c r="D861" s="82"/>
      <c r="E861" s="82"/>
      <c r="F861" s="82"/>
      <c r="G861" s="82"/>
      <c r="H861" s="82"/>
      <c r="I861" s="82"/>
    </row>
    <row r="862" spans="2:9" x14ac:dyDescent="0.2">
      <c r="B862" s="82"/>
      <c r="C862" s="82"/>
      <c r="D862" s="82"/>
      <c r="E862" s="82"/>
      <c r="F862" s="82"/>
      <c r="G862" s="82"/>
      <c r="H862" s="82"/>
      <c r="I862" s="82"/>
    </row>
    <row r="863" spans="2:9" x14ac:dyDescent="0.2">
      <c r="B863" s="82"/>
      <c r="C863" s="82"/>
      <c r="D863" s="82"/>
      <c r="E863" s="82"/>
      <c r="F863" s="82"/>
      <c r="G863" s="82"/>
      <c r="H863" s="82"/>
      <c r="I863" s="82"/>
    </row>
    <row r="864" spans="2:9" x14ac:dyDescent="0.2">
      <c r="C864" s="82"/>
      <c r="D864" s="82"/>
      <c r="E864" s="82"/>
      <c r="F864" s="82"/>
      <c r="G864" s="82"/>
      <c r="H864" s="82"/>
      <c r="I864" s="82"/>
    </row>
    <row r="865" spans="2:9" x14ac:dyDescent="0.2">
      <c r="C865" s="82"/>
      <c r="D865" s="82"/>
      <c r="E865" s="82"/>
      <c r="F865" s="82"/>
      <c r="G865" s="82"/>
      <c r="H865" s="82"/>
      <c r="I865" s="82"/>
    </row>
    <row r="866" spans="2:9" x14ac:dyDescent="0.2">
      <c r="B866" s="82"/>
      <c r="C866" s="82"/>
      <c r="D866" s="82"/>
      <c r="E866" s="82"/>
      <c r="F866" s="82"/>
      <c r="G866" s="82"/>
      <c r="H866" s="82"/>
      <c r="I866" s="82"/>
    </row>
    <row r="867" spans="2:9" x14ac:dyDescent="0.2">
      <c r="C867" s="82"/>
      <c r="D867" s="82"/>
      <c r="E867" s="82"/>
      <c r="F867" s="82"/>
      <c r="G867" s="82"/>
      <c r="H867" s="82"/>
      <c r="I867" s="82"/>
    </row>
    <row r="868" spans="2:9" x14ac:dyDescent="0.2">
      <c r="B868" s="82"/>
      <c r="C868" s="82"/>
      <c r="D868" s="82"/>
      <c r="E868" s="82"/>
      <c r="F868" s="82"/>
      <c r="G868" s="82"/>
      <c r="H868" s="82"/>
      <c r="I868" s="82"/>
    </row>
    <row r="869" spans="2:9" x14ac:dyDescent="0.2">
      <c r="B869" s="82"/>
      <c r="C869" s="82"/>
      <c r="D869" s="82"/>
      <c r="E869" s="82"/>
      <c r="F869" s="82"/>
      <c r="G869" s="82"/>
      <c r="H869" s="82"/>
      <c r="I869" s="82"/>
    </row>
    <row r="870" spans="2:9" x14ac:dyDescent="0.2">
      <c r="B870" s="82"/>
      <c r="C870" s="82"/>
      <c r="D870" s="82"/>
      <c r="E870" s="82"/>
      <c r="F870" s="82"/>
      <c r="G870" s="82"/>
      <c r="H870" s="82"/>
      <c r="I870" s="82"/>
    </row>
    <row r="871" spans="2:9" x14ac:dyDescent="0.2">
      <c r="B871" s="82"/>
      <c r="C871" s="82"/>
      <c r="D871" s="82"/>
      <c r="E871" s="82"/>
      <c r="F871" s="82"/>
      <c r="G871" s="82"/>
      <c r="H871" s="82"/>
      <c r="I871" s="82"/>
    </row>
    <row r="872" spans="2:9" x14ac:dyDescent="0.2">
      <c r="B872" s="82"/>
      <c r="C872" s="82"/>
      <c r="D872" s="82"/>
      <c r="E872" s="82"/>
      <c r="F872" s="82"/>
      <c r="G872" s="82"/>
      <c r="H872" s="82"/>
      <c r="I872" s="82"/>
    </row>
    <row r="873" spans="2:9" x14ac:dyDescent="0.2">
      <c r="C873" s="82"/>
      <c r="D873" s="82"/>
      <c r="E873" s="82"/>
      <c r="F873" s="82"/>
      <c r="G873" s="82"/>
      <c r="I873" s="82"/>
    </row>
    <row r="874" spans="2:9" x14ac:dyDescent="0.2">
      <c r="B874" s="82"/>
      <c r="C874" s="82"/>
      <c r="D874" s="82"/>
      <c r="E874" s="82"/>
      <c r="F874" s="82"/>
      <c r="G874" s="82"/>
      <c r="H874" s="82"/>
      <c r="I874" s="82"/>
    </row>
    <row r="875" spans="2:9" x14ac:dyDescent="0.2">
      <c r="B875" s="82"/>
      <c r="C875" s="82"/>
      <c r="D875" s="82"/>
      <c r="E875" s="82"/>
      <c r="F875" s="82"/>
      <c r="G875" s="82"/>
      <c r="H875" s="82"/>
      <c r="I875" s="82"/>
    </row>
    <row r="876" spans="2:9" x14ac:dyDescent="0.2">
      <c r="B876" s="82"/>
      <c r="C876" s="82"/>
      <c r="D876" s="82"/>
      <c r="E876" s="82"/>
      <c r="F876" s="82"/>
      <c r="G876" s="82"/>
      <c r="H876" s="82"/>
      <c r="I876" s="82"/>
    </row>
    <row r="877" spans="2:9" x14ac:dyDescent="0.2">
      <c r="B877" s="82"/>
      <c r="C877" s="82"/>
      <c r="D877" s="82"/>
      <c r="E877" s="82"/>
      <c r="F877" s="82"/>
      <c r="G877" s="82"/>
      <c r="H877" s="82"/>
      <c r="I877" s="82"/>
    </row>
    <row r="878" spans="2:9" x14ac:dyDescent="0.2">
      <c r="B878" s="82"/>
      <c r="C878" s="82"/>
      <c r="D878" s="82"/>
      <c r="E878" s="82"/>
      <c r="F878" s="82"/>
      <c r="G878" s="82"/>
      <c r="H878" s="82"/>
      <c r="I878" s="82"/>
    </row>
    <row r="879" spans="2:9" x14ac:dyDescent="0.2">
      <c r="B879" s="82"/>
      <c r="C879" s="82"/>
      <c r="D879" s="82"/>
      <c r="E879" s="82"/>
      <c r="F879" s="82"/>
      <c r="G879" s="82"/>
      <c r="H879" s="82"/>
      <c r="I879" s="82"/>
    </row>
    <row r="880" spans="2:9" x14ac:dyDescent="0.2">
      <c r="C880" s="82"/>
      <c r="D880" s="82"/>
      <c r="E880" s="82"/>
      <c r="F880" s="82"/>
      <c r="G880" s="82"/>
      <c r="H880" s="82"/>
      <c r="I880" s="82"/>
    </row>
    <row r="881" spans="2:9" x14ac:dyDescent="0.2">
      <c r="B881" s="82"/>
      <c r="C881" s="82"/>
      <c r="E881" s="82"/>
      <c r="G881" s="82"/>
      <c r="H881" s="82"/>
      <c r="I881" s="82"/>
    </row>
    <row r="882" spans="2:9" x14ac:dyDescent="0.2">
      <c r="B882" s="82"/>
      <c r="C882" s="82"/>
      <c r="D882" s="82"/>
      <c r="E882" s="82"/>
      <c r="F882" s="82"/>
      <c r="G882" s="82"/>
      <c r="H882" s="82"/>
      <c r="I882" s="82"/>
    </row>
    <row r="883" spans="2:9" x14ac:dyDescent="0.2">
      <c r="B883" s="82"/>
      <c r="C883" s="82"/>
      <c r="D883" s="82"/>
      <c r="E883" s="82"/>
      <c r="F883" s="82"/>
      <c r="G883" s="82"/>
      <c r="H883" s="82"/>
      <c r="I883" s="82"/>
    </row>
    <row r="884" spans="2:9" x14ac:dyDescent="0.2">
      <c r="B884" s="82"/>
      <c r="C884" s="82"/>
      <c r="D884" s="82"/>
      <c r="E884" s="82"/>
      <c r="F884" s="82"/>
      <c r="G884" s="82"/>
      <c r="H884" s="82"/>
      <c r="I884" s="82"/>
    </row>
    <row r="885" spans="2:9" x14ac:dyDescent="0.2">
      <c r="B885" s="82"/>
      <c r="C885" s="82"/>
      <c r="D885" s="82"/>
      <c r="E885" s="82"/>
      <c r="F885" s="82"/>
      <c r="G885" s="82"/>
      <c r="H885" s="82"/>
      <c r="I885" s="82"/>
    </row>
    <row r="886" spans="2:9" x14ac:dyDescent="0.2">
      <c r="B886" s="82"/>
      <c r="C886" s="82"/>
      <c r="D886" s="82"/>
      <c r="E886" s="82"/>
      <c r="F886" s="82"/>
      <c r="G886" s="82"/>
      <c r="H886" s="82"/>
      <c r="I886" s="82"/>
    </row>
    <row r="887" spans="2:9" x14ac:dyDescent="0.2">
      <c r="B887" s="82"/>
      <c r="C887" s="82"/>
      <c r="D887" s="82"/>
      <c r="E887" s="82"/>
      <c r="F887" s="82"/>
      <c r="G887" s="82"/>
      <c r="H887" s="82"/>
      <c r="I887" s="82"/>
    </row>
    <row r="888" spans="2:9" x14ac:dyDescent="0.2">
      <c r="B888" s="82"/>
      <c r="C888" s="82"/>
      <c r="D888" s="82"/>
      <c r="E888" s="82"/>
      <c r="F888" s="82"/>
      <c r="G888" s="82"/>
      <c r="H888" s="82"/>
      <c r="I888" s="82"/>
    </row>
    <row r="889" spans="2:9" x14ac:dyDescent="0.2">
      <c r="B889" s="82"/>
      <c r="C889" s="82"/>
      <c r="E889" s="82"/>
      <c r="F889" s="82"/>
      <c r="G889" s="82"/>
      <c r="H889" s="82"/>
      <c r="I889" s="82"/>
    </row>
    <row r="890" spans="2:9" x14ac:dyDescent="0.2">
      <c r="B890" s="82"/>
      <c r="C890" s="82"/>
      <c r="D890" s="82"/>
      <c r="E890" s="82"/>
      <c r="F890" s="82"/>
      <c r="G890" s="82"/>
      <c r="H890" s="82"/>
      <c r="I890" s="82"/>
    </row>
    <row r="891" spans="2:9" x14ac:dyDescent="0.2">
      <c r="B891" s="82"/>
      <c r="C891" s="82"/>
      <c r="D891" s="82"/>
      <c r="E891" s="82"/>
      <c r="F891" s="82"/>
      <c r="G891" s="82"/>
      <c r="H891" s="82"/>
      <c r="I891" s="82"/>
    </row>
    <row r="892" spans="2:9" x14ac:dyDescent="0.2">
      <c r="B892" s="82"/>
      <c r="C892" s="82"/>
      <c r="E892" s="82"/>
      <c r="G892" s="82"/>
      <c r="H892" s="82"/>
      <c r="I892" s="82"/>
    </row>
    <row r="893" spans="2:9" x14ac:dyDescent="0.2">
      <c r="B893" s="82"/>
      <c r="C893" s="82"/>
      <c r="D893" s="82"/>
      <c r="E893" s="82"/>
      <c r="F893" s="82"/>
      <c r="G893" s="82"/>
      <c r="H893" s="82"/>
      <c r="I893" s="82"/>
    </row>
    <row r="894" spans="2:9" x14ac:dyDescent="0.2">
      <c r="B894" s="82"/>
      <c r="C894" s="82"/>
      <c r="D894" s="82"/>
      <c r="E894" s="82"/>
      <c r="F894" s="82"/>
      <c r="G894" s="82"/>
      <c r="H894" s="82"/>
      <c r="I894" s="82"/>
    </row>
    <row r="895" spans="2:9" x14ac:dyDescent="0.2">
      <c r="B895" s="82"/>
      <c r="C895" s="82"/>
      <c r="D895" s="82"/>
      <c r="E895" s="82"/>
      <c r="F895" s="82"/>
      <c r="G895" s="82"/>
      <c r="H895" s="82"/>
      <c r="I895" s="82"/>
    </row>
    <row r="896" spans="2:9" x14ac:dyDescent="0.2">
      <c r="B896" s="82"/>
      <c r="C896" s="82"/>
      <c r="D896" s="82"/>
      <c r="E896" s="82"/>
      <c r="F896" s="82"/>
      <c r="G896" s="82"/>
      <c r="H896" s="82"/>
      <c r="I896" s="82"/>
    </row>
    <row r="897" spans="2:9" x14ac:dyDescent="0.2">
      <c r="B897" s="82"/>
      <c r="C897" s="82"/>
      <c r="D897" s="82"/>
      <c r="E897" s="82"/>
      <c r="F897" s="82"/>
      <c r="G897" s="82"/>
      <c r="H897" s="82"/>
      <c r="I897" s="82"/>
    </row>
    <row r="898" spans="2:9" x14ac:dyDescent="0.2">
      <c r="B898" s="82"/>
      <c r="C898" s="82"/>
      <c r="D898" s="82"/>
      <c r="E898" s="82"/>
      <c r="F898" s="82"/>
      <c r="G898" s="82"/>
      <c r="H898" s="82"/>
      <c r="I898" s="82"/>
    </row>
    <row r="899" spans="2:9" x14ac:dyDescent="0.2">
      <c r="B899" s="82"/>
      <c r="C899" s="82"/>
      <c r="D899" s="82"/>
      <c r="E899" s="82"/>
      <c r="F899" s="82"/>
      <c r="G899" s="82"/>
      <c r="H899" s="82"/>
      <c r="I899" s="82"/>
    </row>
    <row r="900" spans="2:9" x14ac:dyDescent="0.2">
      <c r="B900" s="82"/>
      <c r="C900" s="82"/>
      <c r="D900" s="82"/>
      <c r="E900" s="82"/>
      <c r="F900" s="82"/>
      <c r="G900" s="82"/>
      <c r="H900" s="82"/>
      <c r="I900" s="82"/>
    </row>
    <row r="901" spans="2:9" x14ac:dyDescent="0.2">
      <c r="B901" s="82"/>
      <c r="C901" s="82"/>
      <c r="D901" s="82"/>
      <c r="E901" s="82"/>
      <c r="F901" s="82"/>
      <c r="G901" s="82"/>
      <c r="H901" s="82"/>
      <c r="I901" s="82"/>
    </row>
    <row r="902" spans="2:9" x14ac:dyDescent="0.2">
      <c r="B902" s="82"/>
      <c r="C902" s="82"/>
      <c r="D902" s="82"/>
      <c r="E902" s="82"/>
      <c r="F902" s="82"/>
      <c r="G902" s="82"/>
      <c r="H902" s="82"/>
      <c r="I902" s="82"/>
    </row>
    <row r="903" spans="2:9" x14ac:dyDescent="0.2">
      <c r="B903" s="82"/>
      <c r="C903" s="82"/>
      <c r="D903" s="82"/>
      <c r="E903" s="82"/>
      <c r="F903" s="82"/>
      <c r="G903" s="82"/>
      <c r="H903" s="82"/>
      <c r="I903" s="82"/>
    </row>
    <row r="904" spans="2:9" x14ac:dyDescent="0.2">
      <c r="B904" s="82"/>
      <c r="C904" s="82"/>
      <c r="D904" s="82"/>
      <c r="E904" s="82"/>
      <c r="F904" s="82"/>
      <c r="G904" s="82"/>
      <c r="H904" s="82"/>
      <c r="I904" s="82"/>
    </row>
    <row r="905" spans="2:9" x14ac:dyDescent="0.2">
      <c r="B905" s="82"/>
      <c r="C905" s="82"/>
      <c r="D905" s="82"/>
      <c r="E905" s="82"/>
      <c r="F905" s="82"/>
      <c r="G905" s="82"/>
      <c r="H905" s="82"/>
      <c r="I905" s="82"/>
    </row>
    <row r="906" spans="2:9" x14ac:dyDescent="0.2">
      <c r="B906" s="82"/>
      <c r="C906" s="82"/>
      <c r="D906" s="82"/>
      <c r="E906" s="82"/>
      <c r="F906" s="82"/>
      <c r="G906" s="82"/>
      <c r="H906" s="82"/>
      <c r="I906" s="82"/>
    </row>
    <row r="907" spans="2:9" x14ac:dyDescent="0.2">
      <c r="B907" s="82"/>
      <c r="C907" s="82"/>
      <c r="D907" s="82"/>
      <c r="E907" s="82"/>
      <c r="F907" s="82"/>
      <c r="G907" s="82"/>
      <c r="H907" s="82"/>
      <c r="I907" s="82"/>
    </row>
    <row r="908" spans="2:9" x14ac:dyDescent="0.2">
      <c r="B908" s="82"/>
      <c r="C908" s="82"/>
      <c r="D908" s="82"/>
      <c r="E908" s="82"/>
      <c r="F908" s="82"/>
      <c r="G908" s="82"/>
      <c r="H908" s="82"/>
      <c r="I908" s="82"/>
    </row>
    <row r="909" spans="2:9" x14ac:dyDescent="0.2">
      <c r="B909" s="82"/>
      <c r="C909" s="82"/>
      <c r="D909" s="82"/>
      <c r="E909" s="82"/>
      <c r="F909" s="82"/>
      <c r="G909" s="82"/>
      <c r="H909" s="82"/>
      <c r="I909" s="82"/>
    </row>
    <row r="910" spans="2:9" x14ac:dyDescent="0.2">
      <c r="B910" s="82"/>
      <c r="C910" s="82"/>
      <c r="D910" s="82"/>
      <c r="E910" s="82"/>
      <c r="F910" s="82"/>
      <c r="G910" s="82"/>
      <c r="H910" s="82"/>
      <c r="I910" s="82"/>
    </row>
    <row r="911" spans="2:9" x14ac:dyDescent="0.2">
      <c r="B911" s="82"/>
      <c r="C911" s="82"/>
      <c r="D911" s="82"/>
      <c r="E911" s="82"/>
      <c r="F911" s="82"/>
      <c r="G911" s="82"/>
      <c r="H911" s="82"/>
      <c r="I911" s="82"/>
    </row>
    <row r="912" spans="2:9" x14ac:dyDescent="0.2">
      <c r="B912" s="82"/>
      <c r="C912" s="82"/>
      <c r="D912" s="82"/>
      <c r="E912" s="82"/>
      <c r="F912" s="82"/>
      <c r="G912" s="82"/>
      <c r="H912" s="82"/>
      <c r="I912" s="82"/>
    </row>
    <row r="913" spans="2:9" x14ac:dyDescent="0.2">
      <c r="B913" s="82"/>
      <c r="C913" s="82"/>
      <c r="D913" s="82"/>
      <c r="E913" s="82"/>
      <c r="F913" s="82"/>
      <c r="G913" s="82"/>
      <c r="H913" s="82"/>
      <c r="I913" s="82"/>
    </row>
    <row r="914" spans="2:9" x14ac:dyDescent="0.2">
      <c r="B914" s="82"/>
      <c r="C914" s="82"/>
      <c r="D914" s="82"/>
      <c r="E914" s="82"/>
      <c r="F914" s="82"/>
      <c r="G914" s="82"/>
      <c r="H914" s="82"/>
      <c r="I914" s="82"/>
    </row>
    <row r="915" spans="2:9" x14ac:dyDescent="0.2">
      <c r="B915" s="82"/>
      <c r="C915" s="82"/>
      <c r="D915" s="82"/>
      <c r="E915" s="82"/>
      <c r="F915" s="82"/>
      <c r="G915" s="82"/>
      <c r="H915" s="82"/>
      <c r="I915" s="82"/>
    </row>
    <row r="916" spans="2:9" x14ac:dyDescent="0.2">
      <c r="B916" s="82"/>
      <c r="C916" s="82"/>
      <c r="D916" s="82"/>
      <c r="E916" s="82"/>
      <c r="F916" s="82"/>
      <c r="G916" s="82"/>
      <c r="H916" s="82"/>
      <c r="I916" s="82"/>
    </row>
    <row r="917" spans="2:9" x14ac:dyDescent="0.2">
      <c r="B917" s="82"/>
      <c r="C917" s="82"/>
      <c r="D917" s="82"/>
      <c r="E917" s="82"/>
      <c r="F917" s="82"/>
      <c r="G917" s="82"/>
      <c r="H917" s="82"/>
      <c r="I917" s="82"/>
    </row>
    <row r="918" spans="2:9" x14ac:dyDescent="0.2">
      <c r="B918" s="82"/>
      <c r="C918" s="82"/>
      <c r="D918" s="82"/>
      <c r="E918" s="82"/>
      <c r="F918" s="82"/>
      <c r="G918" s="82"/>
      <c r="H918" s="82"/>
      <c r="I918" s="82"/>
    </row>
    <row r="919" spans="2:9" x14ac:dyDescent="0.2">
      <c r="B919" s="82"/>
      <c r="C919" s="82"/>
      <c r="D919" s="82"/>
      <c r="E919" s="82"/>
      <c r="F919" s="82"/>
      <c r="G919" s="82"/>
      <c r="H919" s="82"/>
      <c r="I919" s="82"/>
    </row>
    <row r="920" spans="2:9" x14ac:dyDescent="0.2">
      <c r="B920" s="82"/>
      <c r="C920" s="82"/>
      <c r="D920" s="82"/>
      <c r="E920" s="82"/>
      <c r="F920" s="82"/>
      <c r="G920" s="82"/>
      <c r="H920" s="82"/>
      <c r="I920" s="82"/>
    </row>
    <row r="921" spans="2:9" x14ac:dyDescent="0.2">
      <c r="B921" s="82"/>
      <c r="C921" s="82"/>
      <c r="D921" s="82"/>
      <c r="E921" s="82"/>
      <c r="F921" s="82"/>
      <c r="G921" s="82"/>
      <c r="H921" s="82"/>
      <c r="I921" s="82"/>
    </row>
    <row r="922" spans="2:9" x14ac:dyDescent="0.2">
      <c r="B922" s="82"/>
      <c r="C922" s="82"/>
      <c r="D922" s="82"/>
      <c r="E922" s="82"/>
      <c r="F922" s="82"/>
      <c r="G922" s="82"/>
      <c r="H922" s="82"/>
      <c r="I922" s="82"/>
    </row>
    <row r="923" spans="2:9" x14ac:dyDescent="0.2">
      <c r="B923" s="82"/>
      <c r="C923" s="82"/>
      <c r="D923" s="82"/>
      <c r="E923" s="82"/>
      <c r="F923" s="82"/>
      <c r="G923" s="82"/>
      <c r="H923" s="82"/>
      <c r="I923" s="82"/>
    </row>
    <row r="924" spans="2:9" x14ac:dyDescent="0.2">
      <c r="B924" s="82"/>
      <c r="C924" s="82"/>
      <c r="D924" s="82"/>
      <c r="E924" s="82"/>
      <c r="F924" s="82"/>
      <c r="G924" s="82"/>
      <c r="H924" s="82"/>
      <c r="I924" s="82"/>
    </row>
    <row r="925" spans="2:9" x14ac:dyDescent="0.2">
      <c r="B925" s="82"/>
      <c r="C925" s="82"/>
      <c r="D925" s="82"/>
      <c r="E925" s="82"/>
      <c r="F925" s="82"/>
      <c r="G925" s="82"/>
      <c r="H925" s="82"/>
      <c r="I925" s="82"/>
    </row>
    <row r="926" spans="2:9" x14ac:dyDescent="0.2">
      <c r="B926" s="82"/>
      <c r="C926" s="82"/>
      <c r="D926" s="82"/>
      <c r="E926" s="82"/>
      <c r="F926" s="82"/>
      <c r="G926" s="82"/>
      <c r="H926" s="82"/>
      <c r="I926" s="82"/>
    </row>
    <row r="927" spans="2:9" x14ac:dyDescent="0.2">
      <c r="B927" s="82"/>
      <c r="C927" s="82"/>
      <c r="D927" s="82"/>
      <c r="E927" s="82"/>
      <c r="F927" s="82"/>
      <c r="G927" s="82"/>
      <c r="H927" s="82"/>
      <c r="I927" s="82"/>
    </row>
    <row r="928" spans="2:9" x14ac:dyDescent="0.2">
      <c r="B928" s="82"/>
      <c r="C928" s="82"/>
      <c r="D928" s="82"/>
      <c r="E928" s="82"/>
      <c r="F928" s="82"/>
      <c r="G928" s="82"/>
      <c r="H928" s="82"/>
      <c r="I928" s="82"/>
    </row>
    <row r="929" spans="2:9" x14ac:dyDescent="0.2">
      <c r="B929" s="82"/>
      <c r="C929" s="82"/>
      <c r="D929" s="82"/>
      <c r="E929" s="82"/>
      <c r="F929" s="82"/>
      <c r="G929" s="82"/>
      <c r="H929" s="82"/>
      <c r="I929" s="82"/>
    </row>
    <row r="930" spans="2:9" x14ac:dyDescent="0.2">
      <c r="B930" s="82"/>
      <c r="C930" s="82"/>
      <c r="D930" s="82"/>
      <c r="E930" s="82"/>
      <c r="F930" s="82"/>
      <c r="G930" s="82"/>
      <c r="H930" s="82"/>
      <c r="I930" s="82"/>
    </row>
    <row r="931" spans="2:9" x14ac:dyDescent="0.2">
      <c r="B931" s="82"/>
      <c r="C931" s="82"/>
      <c r="D931" s="82"/>
      <c r="E931" s="82"/>
      <c r="F931" s="82"/>
      <c r="G931" s="82"/>
      <c r="H931" s="82"/>
      <c r="I931" s="82"/>
    </row>
    <row r="932" spans="2:9" x14ac:dyDescent="0.2">
      <c r="B932" s="82"/>
      <c r="C932" s="82"/>
      <c r="D932" s="82"/>
      <c r="E932" s="82"/>
      <c r="F932" s="82"/>
      <c r="G932" s="82"/>
      <c r="H932" s="82"/>
      <c r="I932" s="82"/>
    </row>
    <row r="933" spans="2:9" x14ac:dyDescent="0.2">
      <c r="B933" s="82"/>
      <c r="C933" s="82"/>
      <c r="D933" s="82"/>
      <c r="E933" s="82"/>
      <c r="F933" s="82"/>
      <c r="G933" s="82"/>
      <c r="H933" s="82"/>
      <c r="I933" s="82"/>
    </row>
    <row r="934" spans="2:9" x14ac:dyDescent="0.2">
      <c r="B934" s="82"/>
      <c r="C934" s="82"/>
      <c r="D934" s="82"/>
      <c r="E934" s="82"/>
      <c r="F934" s="82"/>
      <c r="G934" s="82"/>
      <c r="H934" s="82"/>
      <c r="I934" s="82"/>
    </row>
    <row r="935" spans="2:9" x14ac:dyDescent="0.2">
      <c r="B935" s="82"/>
      <c r="C935" s="82"/>
      <c r="D935" s="82"/>
      <c r="E935" s="82"/>
      <c r="F935" s="82"/>
      <c r="G935" s="82"/>
      <c r="H935" s="82"/>
      <c r="I935" s="82"/>
    </row>
    <row r="936" spans="2:9" x14ac:dyDescent="0.2">
      <c r="B936" s="82"/>
      <c r="C936" s="82"/>
      <c r="D936" s="82"/>
      <c r="E936" s="82"/>
      <c r="F936" s="82"/>
      <c r="G936" s="82"/>
      <c r="H936" s="82"/>
      <c r="I936" s="82"/>
    </row>
    <row r="937" spans="2:9" x14ac:dyDescent="0.2">
      <c r="B937" s="82"/>
      <c r="C937" s="82"/>
      <c r="D937" s="82"/>
      <c r="E937" s="82"/>
      <c r="F937" s="82"/>
      <c r="G937" s="82"/>
      <c r="H937" s="82"/>
      <c r="I937" s="82"/>
    </row>
    <row r="938" spans="2:9" x14ac:dyDescent="0.2">
      <c r="B938" s="82"/>
      <c r="C938" s="82"/>
      <c r="D938" s="82"/>
      <c r="E938" s="82"/>
      <c r="F938" s="82"/>
      <c r="G938" s="82"/>
      <c r="H938" s="82"/>
      <c r="I938" s="82"/>
    </row>
    <row r="939" spans="2:9" x14ac:dyDescent="0.2">
      <c r="B939" s="82"/>
      <c r="C939" s="82"/>
      <c r="D939" s="82"/>
      <c r="E939" s="82"/>
      <c r="F939" s="82"/>
      <c r="G939" s="82"/>
      <c r="H939" s="82"/>
      <c r="I939" s="82"/>
    </row>
    <row r="940" spans="2:9" x14ac:dyDescent="0.2">
      <c r="B940" s="82"/>
      <c r="C940" s="82"/>
      <c r="D940" s="82"/>
      <c r="E940" s="82"/>
      <c r="F940" s="82"/>
      <c r="G940" s="82"/>
      <c r="H940" s="82"/>
      <c r="I940" s="82"/>
    </row>
    <row r="941" spans="2:9" x14ac:dyDescent="0.2">
      <c r="B941" s="82"/>
      <c r="C941" s="82"/>
      <c r="D941" s="82"/>
      <c r="E941" s="82"/>
      <c r="F941" s="82"/>
      <c r="G941" s="82"/>
      <c r="H941" s="82"/>
      <c r="I941" s="82"/>
    </row>
    <row r="942" spans="2:9" x14ac:dyDescent="0.2">
      <c r="B942" s="82"/>
      <c r="C942" s="82"/>
      <c r="D942" s="82"/>
      <c r="E942" s="82"/>
      <c r="F942" s="82"/>
      <c r="G942" s="82"/>
      <c r="H942" s="82"/>
      <c r="I942" s="82"/>
    </row>
    <row r="943" spans="2:9" x14ac:dyDescent="0.2">
      <c r="B943" s="82"/>
      <c r="C943" s="82"/>
      <c r="D943" s="82"/>
      <c r="E943" s="82"/>
      <c r="F943" s="82"/>
      <c r="G943" s="82"/>
      <c r="H943" s="82"/>
      <c r="I943" s="82"/>
    </row>
    <row r="944" spans="2:9" x14ac:dyDescent="0.2">
      <c r="B944" s="82"/>
      <c r="C944" s="82"/>
      <c r="D944" s="82"/>
      <c r="E944" s="82"/>
      <c r="F944" s="82"/>
      <c r="G944" s="82"/>
      <c r="H944" s="82"/>
      <c r="I944" s="82"/>
    </row>
    <row r="945" spans="2:9" x14ac:dyDescent="0.2">
      <c r="B945" s="82"/>
      <c r="C945" s="82"/>
      <c r="D945" s="82"/>
      <c r="E945" s="82"/>
      <c r="F945" s="82"/>
      <c r="G945" s="82"/>
      <c r="H945" s="82"/>
      <c r="I945" s="82"/>
    </row>
    <row r="946" spans="2:9" x14ac:dyDescent="0.2">
      <c r="B946" s="82"/>
      <c r="C946" s="82"/>
      <c r="D946" s="82"/>
      <c r="E946" s="82"/>
      <c r="F946" s="82"/>
      <c r="G946" s="82"/>
      <c r="H946" s="82"/>
      <c r="I946" s="82"/>
    </row>
    <row r="947" spans="2:9" x14ac:dyDescent="0.2">
      <c r="B947" s="82"/>
      <c r="C947" s="82"/>
      <c r="D947" s="82"/>
      <c r="E947" s="82"/>
      <c r="F947" s="82"/>
      <c r="G947" s="82"/>
      <c r="H947" s="82"/>
      <c r="I947" s="82"/>
    </row>
    <row r="948" spans="2:9" x14ac:dyDescent="0.2">
      <c r="B948" s="82"/>
      <c r="C948" s="82"/>
      <c r="D948" s="82"/>
      <c r="E948" s="82"/>
      <c r="F948" s="82"/>
      <c r="G948" s="82"/>
      <c r="H948" s="82"/>
      <c r="I948" s="82"/>
    </row>
    <row r="949" spans="2:9" x14ac:dyDescent="0.2">
      <c r="B949" s="82"/>
      <c r="C949" s="82"/>
      <c r="D949" s="82"/>
      <c r="E949" s="82"/>
      <c r="F949" s="82"/>
      <c r="G949" s="82"/>
      <c r="H949" s="82"/>
      <c r="I949" s="82"/>
    </row>
    <row r="950" spans="2:9" x14ac:dyDescent="0.2">
      <c r="B950" s="82"/>
      <c r="C950" s="82"/>
      <c r="D950" s="82"/>
      <c r="E950" s="82"/>
      <c r="F950" s="82"/>
      <c r="G950" s="82"/>
      <c r="H950" s="82"/>
      <c r="I950" s="82"/>
    </row>
    <row r="951" spans="2:9" x14ac:dyDescent="0.2">
      <c r="B951" s="82"/>
      <c r="C951" s="82"/>
      <c r="D951" s="82"/>
      <c r="E951" s="82"/>
      <c r="F951" s="82"/>
      <c r="G951" s="82"/>
      <c r="H951" s="82"/>
      <c r="I951" s="82"/>
    </row>
    <row r="952" spans="2:9" x14ac:dyDescent="0.2">
      <c r="B952" s="82"/>
      <c r="C952" s="82"/>
      <c r="D952" s="82"/>
      <c r="E952" s="82"/>
      <c r="F952" s="82"/>
      <c r="G952" s="82"/>
      <c r="H952" s="82"/>
      <c r="I952" s="82"/>
    </row>
    <row r="953" spans="2:9" x14ac:dyDescent="0.2">
      <c r="B953" s="82"/>
      <c r="C953" s="82"/>
      <c r="D953" s="82"/>
      <c r="E953" s="82"/>
      <c r="F953" s="82"/>
      <c r="G953" s="82"/>
      <c r="H953" s="82"/>
      <c r="I953" s="82"/>
    </row>
    <row r="954" spans="2:9" x14ac:dyDescent="0.2">
      <c r="B954" s="82"/>
      <c r="C954" s="82"/>
      <c r="D954" s="82"/>
      <c r="E954" s="82"/>
      <c r="F954" s="82"/>
      <c r="G954" s="82"/>
      <c r="H954" s="82"/>
      <c r="I954" s="82"/>
    </row>
    <row r="955" spans="2:9" x14ac:dyDescent="0.2">
      <c r="B955" s="82"/>
      <c r="C955" s="82"/>
      <c r="D955" s="82"/>
      <c r="E955" s="82"/>
      <c r="F955" s="82"/>
      <c r="G955" s="82"/>
      <c r="H955" s="82"/>
      <c r="I955" s="82"/>
    </row>
    <row r="956" spans="2:9" x14ac:dyDescent="0.2">
      <c r="B956" s="82"/>
      <c r="C956" s="82"/>
      <c r="D956" s="82"/>
      <c r="E956" s="82"/>
      <c r="F956" s="82"/>
      <c r="G956" s="82"/>
      <c r="H956" s="82"/>
      <c r="I956" s="82"/>
    </row>
    <row r="957" spans="2:9" x14ac:dyDescent="0.2">
      <c r="B957" s="82"/>
      <c r="C957" s="82"/>
      <c r="D957" s="82"/>
      <c r="E957" s="82"/>
      <c r="F957" s="82"/>
      <c r="G957" s="82"/>
      <c r="H957" s="82"/>
      <c r="I957" s="82"/>
    </row>
    <row r="958" spans="2:9" x14ac:dyDescent="0.2">
      <c r="B958" s="82"/>
      <c r="C958" s="82"/>
      <c r="D958" s="82"/>
      <c r="E958" s="82"/>
      <c r="F958" s="82"/>
      <c r="G958" s="82"/>
      <c r="H958" s="82"/>
      <c r="I958" s="82"/>
    </row>
    <row r="959" spans="2:9" x14ac:dyDescent="0.2">
      <c r="B959" s="82"/>
      <c r="C959" s="82"/>
      <c r="D959" s="82"/>
      <c r="E959" s="82"/>
      <c r="F959" s="82"/>
      <c r="G959" s="82"/>
      <c r="H959" s="82"/>
      <c r="I959" s="82"/>
    </row>
    <row r="960" spans="2:9" x14ac:dyDescent="0.2">
      <c r="B960" s="82"/>
      <c r="C960" s="82"/>
      <c r="D960" s="82"/>
      <c r="E960" s="82"/>
      <c r="F960" s="82"/>
      <c r="G960" s="82"/>
      <c r="H960" s="82"/>
      <c r="I960" s="82"/>
    </row>
    <row r="961" spans="2:9" x14ac:dyDescent="0.2">
      <c r="B961" s="82"/>
      <c r="C961" s="82"/>
      <c r="D961" s="82"/>
      <c r="E961" s="82"/>
      <c r="F961" s="82"/>
      <c r="G961" s="82"/>
      <c r="H961" s="82"/>
      <c r="I961" s="82"/>
    </row>
    <row r="962" spans="2:9" x14ac:dyDescent="0.2">
      <c r="B962" s="82"/>
      <c r="C962" s="82"/>
      <c r="D962" s="82"/>
      <c r="E962" s="82"/>
      <c r="F962" s="82"/>
      <c r="G962" s="82"/>
      <c r="H962" s="82"/>
      <c r="I962" s="82"/>
    </row>
    <row r="963" spans="2:9" x14ac:dyDescent="0.2">
      <c r="B963" s="82"/>
      <c r="C963" s="82"/>
      <c r="D963" s="82"/>
      <c r="E963" s="82"/>
      <c r="F963" s="82"/>
      <c r="G963" s="82"/>
      <c r="H963" s="82"/>
      <c r="I963" s="82"/>
    </row>
    <row r="964" spans="2:9" x14ac:dyDescent="0.2">
      <c r="B964" s="82"/>
      <c r="C964" s="82"/>
      <c r="D964" s="82"/>
      <c r="E964" s="82"/>
      <c r="F964" s="82"/>
      <c r="G964" s="82"/>
      <c r="H964" s="82"/>
      <c r="I964" s="82"/>
    </row>
    <row r="965" spans="2:9" x14ac:dyDescent="0.2">
      <c r="B965" s="82"/>
      <c r="C965" s="82"/>
      <c r="D965" s="82"/>
      <c r="E965" s="82"/>
      <c r="F965" s="82"/>
      <c r="G965" s="82"/>
      <c r="H965" s="82"/>
      <c r="I965" s="82"/>
    </row>
    <row r="966" spans="2:9" x14ac:dyDescent="0.2">
      <c r="B966" s="82"/>
      <c r="C966" s="82"/>
      <c r="D966" s="82"/>
      <c r="E966" s="82"/>
      <c r="F966" s="82"/>
      <c r="G966" s="82"/>
      <c r="H966" s="82"/>
      <c r="I966" s="82"/>
    </row>
    <row r="967" spans="2:9" x14ac:dyDescent="0.2">
      <c r="B967" s="82"/>
      <c r="C967" s="82"/>
      <c r="D967" s="82"/>
      <c r="E967" s="82"/>
      <c r="F967" s="82"/>
      <c r="G967" s="82"/>
      <c r="H967" s="82"/>
      <c r="I967" s="82"/>
    </row>
    <row r="968" spans="2:9" x14ac:dyDescent="0.2">
      <c r="B968" s="82"/>
      <c r="C968" s="82"/>
      <c r="D968" s="82"/>
      <c r="E968" s="82"/>
      <c r="F968" s="82"/>
      <c r="G968" s="82"/>
      <c r="H968" s="82"/>
      <c r="I968" s="82"/>
    </row>
    <row r="969" spans="2:9" x14ac:dyDescent="0.2">
      <c r="B969" s="82"/>
      <c r="C969" s="82"/>
      <c r="D969" s="82"/>
      <c r="E969" s="82"/>
      <c r="F969" s="82"/>
      <c r="G969" s="82"/>
      <c r="H969" s="82"/>
      <c r="I969" s="82"/>
    </row>
    <row r="970" spans="2:9" x14ac:dyDescent="0.2">
      <c r="B970" s="82"/>
      <c r="C970" s="82"/>
      <c r="D970" s="82"/>
      <c r="E970" s="82"/>
      <c r="F970" s="82"/>
      <c r="G970" s="82"/>
      <c r="H970" s="82"/>
      <c r="I970" s="82"/>
    </row>
    <row r="971" spans="2:9" x14ac:dyDescent="0.2">
      <c r="B971" s="82"/>
      <c r="C971" s="82"/>
      <c r="D971" s="82"/>
      <c r="E971" s="82"/>
      <c r="F971" s="82"/>
      <c r="G971" s="82"/>
      <c r="H971" s="82"/>
      <c r="I971" s="82"/>
    </row>
    <row r="972" spans="2:9" x14ac:dyDescent="0.2">
      <c r="B972" s="82"/>
      <c r="C972" s="82"/>
      <c r="D972" s="82"/>
      <c r="E972" s="82"/>
      <c r="F972" s="82"/>
      <c r="G972" s="82"/>
      <c r="H972" s="82"/>
      <c r="I972" s="82"/>
    </row>
    <row r="973" spans="2:9" x14ac:dyDescent="0.2">
      <c r="B973" s="82"/>
      <c r="C973" s="82"/>
      <c r="D973" s="82"/>
      <c r="E973" s="82"/>
      <c r="F973" s="82"/>
      <c r="G973" s="82"/>
      <c r="H973" s="82"/>
      <c r="I973" s="82"/>
    </row>
    <row r="974" spans="2:9" x14ac:dyDescent="0.2">
      <c r="B974" s="82"/>
      <c r="C974" s="82"/>
      <c r="D974" s="82"/>
      <c r="E974" s="82"/>
      <c r="F974" s="82"/>
      <c r="G974" s="82"/>
      <c r="H974" s="82"/>
      <c r="I974" s="82"/>
    </row>
    <row r="975" spans="2:9" x14ac:dyDescent="0.2">
      <c r="B975" s="82"/>
      <c r="C975" s="82"/>
      <c r="D975" s="82"/>
      <c r="E975" s="82"/>
      <c r="F975" s="82"/>
      <c r="G975" s="82"/>
      <c r="H975" s="82"/>
      <c r="I975" s="82"/>
    </row>
    <row r="976" spans="2:9" x14ac:dyDescent="0.2">
      <c r="B976" s="82"/>
      <c r="C976" s="82"/>
      <c r="D976" s="82"/>
      <c r="E976" s="82"/>
      <c r="F976" s="82"/>
      <c r="G976" s="82"/>
      <c r="H976" s="82"/>
      <c r="I976" s="82"/>
    </row>
    <row r="977" spans="2:9" x14ac:dyDescent="0.2">
      <c r="B977" s="82"/>
      <c r="C977" s="82"/>
      <c r="D977" s="82"/>
      <c r="E977" s="82"/>
      <c r="F977" s="82"/>
      <c r="G977" s="82"/>
      <c r="H977" s="82"/>
      <c r="I977" s="82"/>
    </row>
    <row r="978" spans="2:9" x14ac:dyDescent="0.2">
      <c r="B978" s="82"/>
      <c r="C978" s="82"/>
      <c r="D978" s="82"/>
      <c r="E978" s="82"/>
      <c r="F978" s="82"/>
      <c r="G978" s="82"/>
      <c r="H978" s="82"/>
      <c r="I978" s="82"/>
    </row>
    <row r="979" spans="2:9" x14ac:dyDescent="0.2">
      <c r="B979" s="82"/>
      <c r="C979" s="82"/>
      <c r="D979" s="82"/>
      <c r="E979" s="82"/>
      <c r="F979" s="82"/>
      <c r="G979" s="82"/>
      <c r="H979" s="82"/>
      <c r="I979" s="82"/>
    </row>
    <row r="980" spans="2:9" x14ac:dyDescent="0.2">
      <c r="B980" s="82"/>
      <c r="C980" s="82"/>
      <c r="D980" s="82"/>
      <c r="E980" s="82"/>
      <c r="F980" s="82"/>
      <c r="G980" s="82"/>
      <c r="H980" s="82"/>
      <c r="I980" s="82"/>
    </row>
    <row r="981" spans="2:9" x14ac:dyDescent="0.2">
      <c r="B981" s="82"/>
      <c r="C981" s="82"/>
      <c r="D981" s="82"/>
      <c r="E981" s="82"/>
      <c r="F981" s="82"/>
      <c r="G981" s="82"/>
      <c r="H981" s="82"/>
      <c r="I981" s="82"/>
    </row>
    <row r="982" spans="2:9" x14ac:dyDescent="0.2">
      <c r="B982" s="82"/>
      <c r="C982" s="82"/>
      <c r="D982" s="82"/>
      <c r="E982" s="82"/>
      <c r="F982" s="82"/>
      <c r="G982" s="82"/>
      <c r="H982" s="82"/>
      <c r="I982" s="82"/>
    </row>
    <row r="983" spans="2:9" x14ac:dyDescent="0.2">
      <c r="B983" s="82"/>
      <c r="C983" s="82"/>
      <c r="E983" s="82"/>
      <c r="F983" s="82"/>
      <c r="G983" s="82"/>
      <c r="H983" s="82"/>
      <c r="I983" s="82"/>
    </row>
    <row r="984" spans="2:9" x14ac:dyDescent="0.2">
      <c r="B984" s="82"/>
      <c r="C984" s="82"/>
      <c r="D984" s="82"/>
      <c r="E984" s="82"/>
      <c r="F984" s="82"/>
      <c r="G984" s="82"/>
      <c r="H984" s="82"/>
      <c r="I984" s="82"/>
    </row>
    <row r="985" spans="2:9" x14ac:dyDescent="0.2">
      <c r="B985" s="82"/>
      <c r="C985" s="82"/>
      <c r="D985" s="82"/>
      <c r="E985" s="82"/>
      <c r="F985" s="82"/>
      <c r="G985" s="82"/>
      <c r="H985" s="82"/>
      <c r="I985" s="82"/>
    </row>
    <row r="986" spans="2:9" x14ac:dyDescent="0.2">
      <c r="B986" s="82"/>
      <c r="C986" s="82"/>
      <c r="D986" s="82"/>
      <c r="E986" s="82"/>
      <c r="F986" s="82"/>
      <c r="G986" s="82"/>
      <c r="H986" s="82"/>
      <c r="I986" s="82"/>
    </row>
    <row r="987" spans="2:9" x14ac:dyDescent="0.2">
      <c r="B987" s="82"/>
      <c r="C987" s="82"/>
      <c r="D987" s="82"/>
      <c r="E987" s="82"/>
      <c r="F987" s="82"/>
      <c r="G987" s="82"/>
      <c r="H987" s="82"/>
      <c r="I987" s="82"/>
    </row>
    <row r="988" spans="2:9" x14ac:dyDescent="0.2">
      <c r="B988" s="82"/>
      <c r="C988" s="82"/>
      <c r="D988" s="82"/>
      <c r="E988" s="82"/>
      <c r="F988" s="82"/>
      <c r="G988" s="82"/>
      <c r="H988" s="82"/>
      <c r="I988" s="82"/>
    </row>
    <row r="989" spans="2:9" x14ac:dyDescent="0.2">
      <c r="B989" s="82"/>
      <c r="C989" s="82"/>
      <c r="D989" s="82"/>
      <c r="E989" s="82"/>
      <c r="F989" s="82"/>
      <c r="G989" s="82"/>
      <c r="H989" s="82"/>
      <c r="I989" s="82"/>
    </row>
    <row r="990" spans="2:9" x14ac:dyDescent="0.2">
      <c r="B990" s="82"/>
      <c r="C990" s="82"/>
      <c r="D990" s="82"/>
      <c r="E990" s="82"/>
      <c r="F990" s="82"/>
      <c r="G990" s="82"/>
      <c r="H990" s="82"/>
      <c r="I990" s="82"/>
    </row>
    <row r="991" spans="2:9" x14ac:dyDescent="0.2">
      <c r="B991" s="82"/>
      <c r="C991" s="82"/>
      <c r="E991" s="82"/>
      <c r="F991" s="82"/>
      <c r="G991" s="82"/>
      <c r="H991" s="82"/>
      <c r="I991" s="82"/>
    </row>
    <row r="992" spans="2:9" x14ac:dyDescent="0.2">
      <c r="B992" s="82"/>
      <c r="C992" s="82"/>
      <c r="D992" s="82"/>
      <c r="E992" s="82"/>
      <c r="F992" s="82"/>
      <c r="G992" s="82"/>
      <c r="H992" s="82"/>
      <c r="I992" s="82"/>
    </row>
    <row r="993" spans="2:9" x14ac:dyDescent="0.2">
      <c r="B993" s="82"/>
      <c r="C993" s="82"/>
      <c r="D993" s="82"/>
      <c r="E993" s="82"/>
      <c r="F993" s="82"/>
      <c r="G993" s="82"/>
      <c r="H993" s="82"/>
      <c r="I993" s="82"/>
    </row>
    <row r="994" spans="2:9" x14ac:dyDescent="0.2">
      <c r="B994" s="82"/>
      <c r="C994" s="82"/>
      <c r="E994" s="82"/>
      <c r="F994" s="82"/>
      <c r="G994" s="82"/>
      <c r="H994" s="82"/>
      <c r="I994" s="82"/>
    </row>
    <row r="995" spans="2:9" x14ac:dyDescent="0.2">
      <c r="B995" s="82"/>
      <c r="C995" s="82"/>
      <c r="D995" s="82"/>
      <c r="E995" s="82"/>
      <c r="F995" s="82"/>
      <c r="G995" s="82"/>
      <c r="H995" s="82"/>
      <c r="I995" s="82"/>
    </row>
    <row r="996" spans="2:9" x14ac:dyDescent="0.2">
      <c r="B996" s="82"/>
      <c r="C996" s="82"/>
      <c r="D996" s="82"/>
      <c r="E996" s="82"/>
      <c r="F996" s="82"/>
      <c r="G996" s="82"/>
      <c r="H996" s="82"/>
      <c r="I996" s="82"/>
    </row>
    <row r="997" spans="2:9" x14ac:dyDescent="0.2">
      <c r="B997" s="82"/>
      <c r="C997" s="82"/>
      <c r="D997" s="82"/>
      <c r="E997" s="82"/>
      <c r="F997" s="82"/>
      <c r="G997" s="82"/>
      <c r="H997" s="82"/>
      <c r="I997" s="82"/>
    </row>
    <row r="998" spans="2:9" x14ac:dyDescent="0.2">
      <c r="B998" s="82"/>
      <c r="C998" s="82"/>
      <c r="D998" s="82"/>
      <c r="E998" s="82"/>
      <c r="F998" s="82"/>
      <c r="G998" s="82"/>
      <c r="H998" s="82"/>
      <c r="I998" s="82"/>
    </row>
    <row r="999" spans="2:9" x14ac:dyDescent="0.2">
      <c r="B999" s="82"/>
      <c r="C999" s="82"/>
      <c r="D999" s="82"/>
      <c r="E999" s="82"/>
      <c r="F999" s="82"/>
      <c r="G999" s="82"/>
      <c r="H999" s="82"/>
      <c r="I999" s="82"/>
    </row>
    <row r="1000" spans="2:9" x14ac:dyDescent="0.2">
      <c r="B1000" s="82"/>
      <c r="C1000" s="82"/>
      <c r="D1000" s="82"/>
      <c r="E1000" s="82"/>
      <c r="F1000" s="82"/>
      <c r="G1000" s="82"/>
      <c r="H1000" s="82"/>
      <c r="I1000" s="82"/>
    </row>
    <row r="1001" spans="2:9" x14ac:dyDescent="0.2">
      <c r="B1001" s="82"/>
      <c r="C1001" s="82"/>
      <c r="D1001" s="82"/>
      <c r="E1001" s="82"/>
      <c r="F1001" s="82"/>
      <c r="G1001" s="82"/>
      <c r="H1001" s="82"/>
      <c r="I1001" s="82"/>
    </row>
    <row r="1002" spans="2:9" x14ac:dyDescent="0.2">
      <c r="B1002" s="82"/>
      <c r="C1002" s="82"/>
      <c r="D1002" s="82"/>
      <c r="E1002" s="82"/>
      <c r="F1002" s="82"/>
      <c r="G1002" s="82"/>
      <c r="H1002" s="82"/>
      <c r="I1002" s="82"/>
    </row>
    <row r="1003" spans="2:9" x14ac:dyDescent="0.2">
      <c r="B1003" s="82"/>
      <c r="C1003" s="82"/>
      <c r="D1003" s="82"/>
      <c r="E1003" s="82"/>
      <c r="F1003" s="82"/>
      <c r="G1003" s="82"/>
      <c r="H1003" s="82"/>
      <c r="I1003" s="82"/>
    </row>
    <row r="1004" spans="2:9" x14ac:dyDescent="0.2">
      <c r="B1004" s="82"/>
      <c r="C1004" s="82"/>
      <c r="D1004" s="82"/>
      <c r="E1004" s="82"/>
      <c r="F1004" s="82"/>
      <c r="G1004" s="82"/>
      <c r="H1004" s="82"/>
      <c r="I1004" s="82"/>
    </row>
    <row r="1005" spans="2:9" x14ac:dyDescent="0.2">
      <c r="B1005" s="82"/>
      <c r="C1005" s="82"/>
      <c r="D1005" s="82"/>
      <c r="E1005" s="82"/>
      <c r="F1005" s="82"/>
      <c r="G1005" s="82"/>
      <c r="H1005" s="82"/>
      <c r="I1005" s="82"/>
    </row>
    <row r="1006" spans="2:9" x14ac:dyDescent="0.2">
      <c r="B1006" s="82"/>
      <c r="C1006" s="82"/>
      <c r="D1006" s="82"/>
      <c r="E1006" s="82"/>
      <c r="F1006" s="82"/>
      <c r="G1006" s="82"/>
      <c r="H1006" s="82"/>
      <c r="I1006" s="82"/>
    </row>
    <row r="1007" spans="2:9" x14ac:dyDescent="0.2">
      <c r="B1007" s="82"/>
      <c r="C1007" s="82"/>
      <c r="D1007" s="82"/>
      <c r="E1007" s="82"/>
      <c r="F1007" s="82"/>
      <c r="G1007" s="82"/>
      <c r="H1007" s="82"/>
      <c r="I1007" s="82"/>
    </row>
    <row r="1008" spans="2:9" x14ac:dyDescent="0.2">
      <c r="B1008" s="82"/>
      <c r="C1008" s="82"/>
      <c r="D1008" s="82"/>
      <c r="E1008" s="82"/>
      <c r="F1008" s="82"/>
      <c r="G1008" s="82"/>
      <c r="H1008" s="82"/>
      <c r="I1008" s="82"/>
    </row>
    <row r="1009" spans="2:9" x14ac:dyDescent="0.2">
      <c r="B1009" s="82"/>
      <c r="C1009" s="82"/>
      <c r="D1009" s="82"/>
      <c r="E1009" s="82"/>
      <c r="F1009" s="82"/>
      <c r="G1009" s="82"/>
      <c r="H1009" s="82"/>
      <c r="I1009" s="82"/>
    </row>
    <row r="1010" spans="2:9" x14ac:dyDescent="0.2">
      <c r="B1010" s="82"/>
      <c r="C1010" s="82"/>
      <c r="D1010" s="82"/>
      <c r="E1010" s="82"/>
      <c r="F1010" s="82"/>
      <c r="G1010" s="82"/>
      <c r="H1010" s="82"/>
      <c r="I1010" s="82"/>
    </row>
    <row r="1011" spans="2:9" x14ac:dyDescent="0.2">
      <c r="B1011" s="82"/>
      <c r="C1011" s="82"/>
      <c r="D1011" s="82"/>
      <c r="E1011" s="82"/>
      <c r="F1011" s="82"/>
      <c r="G1011" s="82"/>
      <c r="H1011" s="82"/>
      <c r="I1011" s="82"/>
    </row>
    <row r="1012" spans="2:9" x14ac:dyDescent="0.2">
      <c r="B1012" s="82"/>
      <c r="C1012" s="82"/>
      <c r="D1012" s="82"/>
      <c r="E1012" s="82"/>
      <c r="F1012" s="82"/>
      <c r="G1012" s="82"/>
      <c r="H1012" s="82"/>
      <c r="I1012" s="82"/>
    </row>
    <row r="1013" spans="2:9" x14ac:dyDescent="0.2">
      <c r="B1013" s="82"/>
      <c r="C1013" s="82"/>
      <c r="D1013" s="82"/>
      <c r="E1013" s="82"/>
      <c r="F1013" s="82"/>
      <c r="G1013" s="82"/>
      <c r="H1013" s="82"/>
      <c r="I1013" s="82"/>
    </row>
    <row r="1014" spans="2:9" x14ac:dyDescent="0.2">
      <c r="B1014" s="82"/>
      <c r="C1014" s="82"/>
      <c r="D1014" s="82"/>
      <c r="E1014" s="82"/>
      <c r="F1014" s="82"/>
      <c r="G1014" s="82"/>
      <c r="H1014" s="82"/>
      <c r="I1014" s="82"/>
    </row>
    <row r="1015" spans="2:9" x14ac:dyDescent="0.2">
      <c r="B1015" s="82"/>
      <c r="C1015" s="82"/>
      <c r="D1015" s="82"/>
      <c r="E1015" s="82"/>
      <c r="F1015" s="82"/>
      <c r="G1015" s="82"/>
      <c r="H1015" s="82"/>
      <c r="I1015" s="82"/>
    </row>
    <row r="1016" spans="2:9" x14ac:dyDescent="0.2">
      <c r="B1016" s="82"/>
      <c r="C1016" s="82"/>
      <c r="D1016" s="82"/>
      <c r="E1016" s="82"/>
      <c r="F1016" s="82"/>
      <c r="G1016" s="82"/>
      <c r="H1016" s="82"/>
      <c r="I1016" s="82"/>
    </row>
    <row r="1017" spans="2:9" x14ac:dyDescent="0.2">
      <c r="B1017" s="82"/>
      <c r="C1017" s="82"/>
      <c r="D1017" s="82"/>
      <c r="E1017" s="82"/>
      <c r="F1017" s="82"/>
      <c r="G1017" s="82"/>
      <c r="H1017" s="82"/>
      <c r="I1017" s="82"/>
    </row>
    <row r="1018" spans="2:9" x14ac:dyDescent="0.2">
      <c r="B1018" s="82"/>
      <c r="C1018" s="82"/>
      <c r="D1018" s="82"/>
      <c r="E1018" s="82"/>
      <c r="F1018" s="82"/>
      <c r="G1018" s="82"/>
      <c r="H1018" s="82"/>
      <c r="I1018" s="82"/>
    </row>
    <row r="1019" spans="2:9" x14ac:dyDescent="0.2">
      <c r="B1019" s="82"/>
      <c r="C1019" s="82"/>
      <c r="D1019" s="82"/>
      <c r="E1019" s="82"/>
      <c r="F1019" s="82"/>
      <c r="G1019" s="82"/>
      <c r="H1019" s="82"/>
      <c r="I1019" s="82"/>
    </row>
    <row r="1020" spans="2:9" x14ac:dyDescent="0.2">
      <c r="B1020" s="82"/>
      <c r="C1020" s="82"/>
      <c r="D1020" s="82"/>
      <c r="E1020" s="82"/>
      <c r="F1020" s="82"/>
      <c r="G1020" s="82"/>
      <c r="H1020" s="82"/>
      <c r="I1020" s="82"/>
    </row>
    <row r="1021" spans="2:9" x14ac:dyDescent="0.2">
      <c r="B1021" s="82"/>
      <c r="C1021" s="82"/>
      <c r="D1021" s="82"/>
      <c r="E1021" s="82"/>
      <c r="F1021" s="82"/>
      <c r="G1021" s="82"/>
      <c r="H1021" s="82"/>
      <c r="I1021" s="82"/>
    </row>
    <row r="1022" spans="2:9" x14ac:dyDescent="0.2">
      <c r="B1022" s="82"/>
      <c r="C1022" s="82"/>
      <c r="D1022" s="82"/>
      <c r="E1022" s="82"/>
      <c r="F1022" s="82"/>
      <c r="G1022" s="82"/>
      <c r="H1022" s="82"/>
      <c r="I1022" s="82"/>
    </row>
    <row r="1023" spans="2:9" x14ac:dyDescent="0.2">
      <c r="B1023" s="82"/>
      <c r="C1023" s="82"/>
      <c r="D1023" s="82"/>
      <c r="E1023" s="82"/>
      <c r="F1023" s="82"/>
      <c r="G1023" s="82"/>
      <c r="H1023" s="82"/>
      <c r="I1023" s="82"/>
    </row>
    <row r="1024" spans="2:9" x14ac:dyDescent="0.2">
      <c r="B1024" s="82"/>
      <c r="C1024" s="82"/>
      <c r="D1024" s="82"/>
      <c r="E1024" s="82"/>
      <c r="F1024" s="82"/>
      <c r="G1024" s="82"/>
      <c r="H1024" s="82"/>
      <c r="I1024" s="82"/>
    </row>
    <row r="1025" spans="2:9" x14ac:dyDescent="0.2">
      <c r="B1025" s="82"/>
      <c r="C1025" s="82"/>
      <c r="D1025" s="82"/>
      <c r="E1025" s="82"/>
      <c r="F1025" s="82"/>
      <c r="G1025" s="82"/>
      <c r="H1025" s="82"/>
      <c r="I1025" s="82"/>
    </row>
    <row r="1026" spans="2:9" x14ac:dyDescent="0.2">
      <c r="B1026" s="82"/>
      <c r="C1026" s="82"/>
      <c r="D1026" s="82"/>
      <c r="E1026" s="82"/>
      <c r="F1026" s="82"/>
      <c r="G1026" s="82"/>
      <c r="H1026" s="82"/>
      <c r="I1026" s="82"/>
    </row>
    <row r="1027" spans="2:9" x14ac:dyDescent="0.2">
      <c r="B1027" s="82"/>
      <c r="C1027" s="82"/>
      <c r="D1027" s="82"/>
      <c r="E1027" s="82"/>
      <c r="F1027" s="82"/>
      <c r="G1027" s="82"/>
      <c r="H1027" s="82"/>
      <c r="I1027" s="82"/>
    </row>
    <row r="1028" spans="2:9" x14ac:dyDescent="0.2">
      <c r="B1028" s="82"/>
      <c r="C1028" s="82"/>
      <c r="D1028" s="82"/>
      <c r="E1028" s="82"/>
      <c r="F1028" s="82"/>
      <c r="G1028" s="82"/>
      <c r="H1028" s="82"/>
      <c r="I1028" s="82"/>
    </row>
    <row r="1029" spans="2:9" x14ac:dyDescent="0.2">
      <c r="B1029" s="82"/>
      <c r="C1029" s="82"/>
      <c r="D1029" s="82"/>
      <c r="E1029" s="82"/>
      <c r="F1029" s="82"/>
      <c r="G1029" s="82"/>
      <c r="H1029" s="82"/>
      <c r="I1029" s="82"/>
    </row>
    <row r="1030" spans="2:9" x14ac:dyDescent="0.2">
      <c r="B1030" s="82"/>
      <c r="C1030" s="82"/>
      <c r="D1030" s="82"/>
      <c r="E1030" s="82"/>
      <c r="F1030" s="82"/>
      <c r="G1030" s="82"/>
      <c r="H1030" s="82"/>
      <c r="I1030" s="82"/>
    </row>
    <row r="1031" spans="2:9" x14ac:dyDescent="0.2">
      <c r="B1031" s="82"/>
      <c r="C1031" s="82"/>
      <c r="D1031" s="82"/>
      <c r="E1031" s="82"/>
      <c r="F1031" s="82"/>
      <c r="G1031" s="82"/>
      <c r="H1031" s="82"/>
      <c r="I1031" s="82"/>
    </row>
    <row r="1032" spans="2:9" x14ac:dyDescent="0.2">
      <c r="B1032" s="82"/>
      <c r="C1032" s="82"/>
      <c r="D1032" s="82"/>
      <c r="E1032" s="82"/>
      <c r="F1032" s="82"/>
      <c r="G1032" s="82"/>
      <c r="H1032" s="82"/>
      <c r="I1032" s="82"/>
    </row>
    <row r="1033" spans="2:9" x14ac:dyDescent="0.2">
      <c r="B1033" s="82"/>
      <c r="C1033" s="82"/>
      <c r="D1033" s="82"/>
      <c r="E1033" s="82"/>
      <c r="F1033" s="82"/>
      <c r="G1033" s="82"/>
      <c r="H1033" s="82"/>
      <c r="I1033" s="82"/>
    </row>
    <row r="1034" spans="2:9" x14ac:dyDescent="0.2">
      <c r="B1034" s="82"/>
      <c r="C1034" s="82"/>
      <c r="D1034" s="82"/>
      <c r="E1034" s="82"/>
      <c r="F1034" s="82"/>
      <c r="G1034" s="82"/>
      <c r="H1034" s="82"/>
      <c r="I1034" s="82"/>
    </row>
    <row r="1035" spans="2:9" x14ac:dyDescent="0.2">
      <c r="B1035" s="82"/>
      <c r="C1035" s="82"/>
      <c r="D1035" s="82"/>
      <c r="E1035" s="82"/>
      <c r="F1035" s="82"/>
      <c r="G1035" s="82"/>
      <c r="H1035" s="82"/>
      <c r="I1035" s="82"/>
    </row>
    <row r="1036" spans="2:9" x14ac:dyDescent="0.2">
      <c r="B1036" s="82"/>
      <c r="C1036" s="82"/>
      <c r="D1036" s="82"/>
      <c r="E1036" s="82"/>
      <c r="F1036" s="82"/>
      <c r="G1036" s="82"/>
      <c r="H1036" s="82"/>
      <c r="I1036" s="82"/>
    </row>
    <row r="1037" spans="2:9" x14ac:dyDescent="0.2">
      <c r="B1037" s="82"/>
      <c r="C1037" s="82"/>
      <c r="D1037" s="82"/>
      <c r="E1037" s="82"/>
      <c r="F1037" s="82"/>
      <c r="G1037" s="82"/>
      <c r="H1037" s="82"/>
      <c r="I1037" s="82"/>
    </row>
    <row r="1038" spans="2:9" x14ac:dyDescent="0.2">
      <c r="B1038" s="82"/>
      <c r="C1038" s="82"/>
      <c r="D1038" s="82"/>
      <c r="E1038" s="82"/>
      <c r="F1038" s="82"/>
      <c r="G1038" s="82"/>
      <c r="H1038" s="82"/>
      <c r="I1038" s="82"/>
    </row>
    <row r="1039" spans="2:9" x14ac:dyDescent="0.2">
      <c r="B1039" s="82"/>
      <c r="C1039" s="82"/>
      <c r="D1039" s="82"/>
      <c r="E1039" s="82"/>
      <c r="F1039" s="82"/>
      <c r="G1039" s="82"/>
      <c r="H1039" s="82"/>
      <c r="I1039" s="82"/>
    </row>
    <row r="1040" spans="2:9" x14ac:dyDescent="0.2">
      <c r="B1040" s="82"/>
      <c r="C1040" s="82"/>
      <c r="D1040" s="82"/>
      <c r="E1040" s="82"/>
      <c r="F1040" s="82"/>
      <c r="G1040" s="82"/>
      <c r="H1040" s="82"/>
      <c r="I1040" s="82"/>
    </row>
    <row r="1041" spans="2:9" x14ac:dyDescent="0.2">
      <c r="B1041" s="82"/>
      <c r="C1041" s="82"/>
      <c r="D1041" s="82"/>
      <c r="E1041" s="82"/>
      <c r="F1041" s="82"/>
      <c r="G1041" s="82"/>
      <c r="H1041" s="82"/>
      <c r="I1041" s="82"/>
    </row>
    <row r="1042" spans="2:9" x14ac:dyDescent="0.2">
      <c r="B1042" s="82"/>
      <c r="C1042" s="82"/>
      <c r="D1042" s="82"/>
      <c r="E1042" s="82"/>
      <c r="F1042" s="82"/>
      <c r="G1042" s="82"/>
      <c r="H1042" s="82"/>
      <c r="I1042" s="82"/>
    </row>
    <row r="1043" spans="2:9" x14ac:dyDescent="0.2">
      <c r="B1043" s="82"/>
      <c r="C1043" s="82"/>
      <c r="D1043" s="82"/>
      <c r="E1043" s="82"/>
      <c r="F1043" s="82"/>
      <c r="G1043" s="82"/>
      <c r="H1043" s="82"/>
      <c r="I1043" s="82"/>
    </row>
    <row r="1044" spans="2:9" x14ac:dyDescent="0.2">
      <c r="B1044" s="82"/>
      <c r="C1044" s="82"/>
      <c r="D1044" s="82"/>
      <c r="E1044" s="82"/>
      <c r="F1044" s="82"/>
      <c r="G1044" s="82"/>
      <c r="H1044" s="82"/>
      <c r="I1044" s="82"/>
    </row>
    <row r="1045" spans="2:9" x14ac:dyDescent="0.2">
      <c r="B1045" s="82"/>
      <c r="C1045" s="82"/>
      <c r="D1045" s="82"/>
      <c r="E1045" s="82"/>
      <c r="F1045" s="82"/>
      <c r="G1045" s="82"/>
      <c r="H1045" s="82"/>
      <c r="I1045" s="82"/>
    </row>
    <row r="1046" spans="2:9" x14ac:dyDescent="0.2">
      <c r="B1046" s="82"/>
      <c r="C1046" s="82"/>
      <c r="D1046" s="82"/>
      <c r="E1046" s="82"/>
      <c r="F1046" s="82"/>
      <c r="G1046" s="82"/>
      <c r="H1046" s="82"/>
      <c r="I1046" s="82"/>
    </row>
    <row r="1047" spans="2:9" x14ac:dyDescent="0.2">
      <c r="B1047" s="82"/>
      <c r="C1047" s="82"/>
      <c r="D1047" s="82"/>
      <c r="E1047" s="82"/>
      <c r="F1047" s="82"/>
      <c r="G1047" s="82"/>
      <c r="H1047" s="82"/>
      <c r="I1047" s="82"/>
    </row>
    <row r="1048" spans="2:9" x14ac:dyDescent="0.2">
      <c r="B1048" s="82"/>
      <c r="C1048" s="82"/>
      <c r="D1048" s="82"/>
      <c r="E1048" s="82"/>
      <c r="F1048" s="82"/>
      <c r="G1048" s="82"/>
      <c r="H1048" s="82"/>
      <c r="I1048" s="82"/>
    </row>
    <row r="1049" spans="2:9" x14ac:dyDescent="0.2">
      <c r="B1049" s="82"/>
      <c r="C1049" s="82"/>
      <c r="D1049" s="82"/>
      <c r="E1049" s="82"/>
      <c r="F1049" s="82"/>
      <c r="G1049" s="82"/>
      <c r="H1049" s="82"/>
      <c r="I1049" s="82"/>
    </row>
    <row r="1050" spans="2:9" x14ac:dyDescent="0.2">
      <c r="B1050" s="82"/>
      <c r="C1050" s="82"/>
      <c r="D1050" s="82"/>
      <c r="E1050" s="82"/>
      <c r="F1050" s="82"/>
      <c r="G1050" s="82"/>
      <c r="H1050" s="82"/>
      <c r="I1050" s="82"/>
    </row>
    <row r="1051" spans="2:9" x14ac:dyDescent="0.2">
      <c r="B1051" s="82"/>
      <c r="E1051" s="82"/>
      <c r="F1051" s="82"/>
      <c r="G1051" s="82"/>
      <c r="I1051" s="82"/>
    </row>
    <row r="1052" spans="2:9" x14ac:dyDescent="0.2">
      <c r="B1052" s="82"/>
      <c r="C1052" s="82"/>
      <c r="D1052" s="82"/>
      <c r="E1052" s="82"/>
      <c r="F1052" s="82"/>
      <c r="G1052" s="82"/>
      <c r="H1052" s="82"/>
      <c r="I1052" s="82"/>
    </row>
    <row r="1053" spans="2:9" x14ac:dyDescent="0.2">
      <c r="B1053" s="82"/>
      <c r="C1053" s="82"/>
      <c r="D1053" s="82"/>
      <c r="E1053" s="82"/>
      <c r="F1053" s="82"/>
      <c r="G1053" s="82"/>
      <c r="H1053" s="82"/>
      <c r="I1053" s="82"/>
    </row>
    <row r="1054" spans="2:9" x14ac:dyDescent="0.2">
      <c r="B1054" s="82"/>
      <c r="C1054" s="82"/>
      <c r="D1054" s="82"/>
      <c r="E1054" s="82"/>
      <c r="F1054" s="82"/>
      <c r="G1054" s="82"/>
      <c r="H1054" s="82"/>
      <c r="I1054" s="82"/>
    </row>
    <row r="1055" spans="2:9" x14ac:dyDescent="0.2">
      <c r="B1055" s="82"/>
      <c r="C1055" s="82"/>
      <c r="D1055" s="82"/>
      <c r="E1055" s="82"/>
      <c r="F1055" s="82"/>
      <c r="G1055" s="82"/>
      <c r="H1055" s="82"/>
      <c r="I1055" s="82"/>
    </row>
    <row r="1056" spans="2:9" x14ac:dyDescent="0.2">
      <c r="B1056" s="82"/>
      <c r="C1056" s="82"/>
      <c r="D1056" s="82"/>
      <c r="E1056" s="82"/>
      <c r="F1056" s="82"/>
      <c r="G1056" s="82"/>
      <c r="H1056" s="82"/>
      <c r="I1056" s="82"/>
    </row>
    <row r="1057" spans="2:9" x14ac:dyDescent="0.2">
      <c r="B1057" s="82"/>
      <c r="C1057" s="82"/>
      <c r="D1057" s="82"/>
      <c r="E1057" s="82"/>
      <c r="F1057" s="82"/>
      <c r="G1057" s="82"/>
      <c r="H1057" s="82"/>
      <c r="I1057" s="82"/>
    </row>
    <row r="1058" spans="2:9" x14ac:dyDescent="0.2">
      <c r="B1058" s="82"/>
      <c r="C1058" s="82"/>
      <c r="D1058" s="82"/>
      <c r="E1058" s="82"/>
      <c r="F1058" s="82"/>
      <c r="G1058" s="82"/>
      <c r="H1058" s="82"/>
      <c r="I1058" s="82"/>
    </row>
    <row r="1059" spans="2:9" x14ac:dyDescent="0.2">
      <c r="B1059" s="82"/>
      <c r="E1059" s="82"/>
      <c r="F1059" s="82"/>
      <c r="G1059" s="82"/>
      <c r="I1059" s="82"/>
    </row>
    <row r="1060" spans="2:9" x14ac:dyDescent="0.2">
      <c r="B1060" s="82"/>
      <c r="C1060" s="82"/>
      <c r="D1060" s="82"/>
      <c r="E1060" s="82"/>
      <c r="F1060" s="82"/>
      <c r="G1060" s="82"/>
      <c r="H1060" s="82"/>
      <c r="I1060" s="82"/>
    </row>
    <row r="1061" spans="2:9" x14ac:dyDescent="0.2">
      <c r="B1061" s="82"/>
      <c r="C1061" s="82"/>
      <c r="D1061" s="82"/>
      <c r="E1061" s="82"/>
      <c r="F1061" s="82"/>
      <c r="G1061" s="82"/>
      <c r="H1061" s="82"/>
      <c r="I1061" s="82"/>
    </row>
    <row r="1062" spans="2:9" x14ac:dyDescent="0.2">
      <c r="B1062" s="82"/>
      <c r="E1062" s="82"/>
      <c r="F1062" s="82"/>
      <c r="G1062" s="82"/>
      <c r="I1062" s="82"/>
    </row>
    <row r="1063" spans="2:9" x14ac:dyDescent="0.2">
      <c r="B1063" s="82"/>
      <c r="C1063" s="82"/>
      <c r="D1063" s="82"/>
      <c r="E1063" s="82"/>
      <c r="F1063" s="82"/>
      <c r="G1063" s="82"/>
      <c r="H1063" s="82"/>
      <c r="I1063" s="82"/>
    </row>
    <row r="1064" spans="2:9" x14ac:dyDescent="0.2">
      <c r="B1064" s="82"/>
      <c r="C1064" s="82"/>
      <c r="D1064" s="82"/>
      <c r="E1064" s="82"/>
      <c r="F1064" s="82"/>
      <c r="G1064" s="82"/>
      <c r="H1064" s="82"/>
      <c r="I1064" s="82"/>
    </row>
    <row r="1065" spans="2:9" x14ac:dyDescent="0.2">
      <c r="B1065" s="82"/>
      <c r="C1065" s="82"/>
      <c r="D1065" s="82"/>
      <c r="E1065" s="82"/>
      <c r="F1065" s="82"/>
      <c r="G1065" s="82"/>
      <c r="H1065" s="82"/>
      <c r="I1065" s="82"/>
    </row>
    <row r="1066" spans="2:9" x14ac:dyDescent="0.2">
      <c r="B1066" s="82"/>
      <c r="C1066" s="82"/>
      <c r="D1066" s="82"/>
      <c r="E1066" s="82"/>
      <c r="F1066" s="82"/>
      <c r="G1066" s="82"/>
      <c r="H1066" s="82"/>
      <c r="I1066" s="82"/>
    </row>
    <row r="1067" spans="2:9" x14ac:dyDescent="0.2">
      <c r="B1067" s="82"/>
      <c r="C1067" s="82"/>
      <c r="D1067" s="82"/>
      <c r="E1067" s="82"/>
      <c r="F1067" s="82"/>
      <c r="G1067" s="82"/>
      <c r="H1067" s="82"/>
      <c r="I1067" s="82"/>
    </row>
    <row r="1068" spans="2:9" x14ac:dyDescent="0.2">
      <c r="B1068" s="82"/>
      <c r="C1068" s="82"/>
      <c r="D1068" s="82"/>
      <c r="E1068" s="82"/>
      <c r="F1068" s="82"/>
      <c r="G1068" s="82"/>
      <c r="H1068" s="82"/>
      <c r="I1068" s="82"/>
    </row>
    <row r="1069" spans="2:9" x14ac:dyDescent="0.2">
      <c r="B1069" s="82"/>
      <c r="C1069" s="82"/>
      <c r="D1069" s="82"/>
      <c r="E1069" s="82"/>
      <c r="F1069" s="82"/>
      <c r="G1069" s="82"/>
      <c r="H1069" s="82"/>
      <c r="I1069" s="82"/>
    </row>
    <row r="1070" spans="2:9" x14ac:dyDescent="0.2">
      <c r="B1070" s="82"/>
      <c r="C1070" s="82"/>
      <c r="D1070" s="82"/>
      <c r="E1070" s="82"/>
      <c r="F1070" s="82"/>
      <c r="G1070" s="82"/>
      <c r="H1070" s="82"/>
      <c r="I1070" s="82"/>
    </row>
    <row r="1071" spans="2:9" x14ac:dyDescent="0.2">
      <c r="B1071" s="82"/>
      <c r="C1071" s="82"/>
      <c r="D1071" s="82"/>
      <c r="E1071" s="82"/>
      <c r="F1071" s="82"/>
      <c r="G1071" s="82"/>
      <c r="H1071" s="82"/>
      <c r="I1071" s="82"/>
    </row>
    <row r="1072" spans="2:9" x14ac:dyDescent="0.2">
      <c r="B1072" s="82"/>
      <c r="C1072" s="82"/>
      <c r="D1072" s="82"/>
      <c r="E1072" s="82"/>
      <c r="F1072" s="82"/>
      <c r="G1072" s="82"/>
      <c r="H1072" s="82"/>
      <c r="I1072" s="82"/>
    </row>
    <row r="1073" spans="2:9" x14ac:dyDescent="0.2">
      <c r="B1073" s="82"/>
      <c r="C1073" s="82"/>
      <c r="D1073" s="82"/>
      <c r="E1073" s="82"/>
      <c r="F1073" s="82"/>
      <c r="G1073" s="82"/>
      <c r="H1073" s="82"/>
      <c r="I1073" s="82"/>
    </row>
    <row r="1074" spans="2:9" x14ac:dyDescent="0.2">
      <c r="B1074" s="82"/>
      <c r="C1074" s="82"/>
      <c r="D1074" s="82"/>
      <c r="E1074" s="82"/>
      <c r="F1074" s="82"/>
      <c r="G1074" s="82"/>
      <c r="H1074" s="82"/>
      <c r="I1074" s="82"/>
    </row>
    <row r="1075" spans="2:9" x14ac:dyDescent="0.2">
      <c r="B1075" s="82"/>
      <c r="C1075" s="82"/>
      <c r="D1075" s="82"/>
      <c r="E1075" s="82"/>
      <c r="F1075" s="82"/>
      <c r="G1075" s="82"/>
      <c r="H1075" s="82"/>
      <c r="I1075" s="82"/>
    </row>
    <row r="1076" spans="2:9" x14ac:dyDescent="0.2">
      <c r="B1076" s="82"/>
      <c r="C1076" s="82"/>
      <c r="D1076" s="82"/>
      <c r="E1076" s="82"/>
      <c r="F1076" s="82"/>
      <c r="G1076" s="82"/>
      <c r="H1076" s="82"/>
      <c r="I1076" s="82"/>
    </row>
    <row r="1077" spans="2:9" x14ac:dyDescent="0.2">
      <c r="B1077" s="82"/>
      <c r="C1077" s="82"/>
      <c r="D1077" s="82"/>
      <c r="E1077" s="82"/>
      <c r="F1077" s="82"/>
      <c r="G1077" s="82"/>
      <c r="H1077" s="82"/>
      <c r="I1077" s="82"/>
    </row>
    <row r="1078" spans="2:9" x14ac:dyDescent="0.2">
      <c r="B1078" s="82"/>
      <c r="C1078" s="82"/>
      <c r="D1078" s="82"/>
      <c r="E1078" s="82"/>
      <c r="F1078" s="82"/>
      <c r="G1078" s="82"/>
      <c r="H1078" s="82"/>
      <c r="I1078" s="82"/>
    </row>
    <row r="1079" spans="2:9" x14ac:dyDescent="0.2">
      <c r="B1079" s="82"/>
      <c r="C1079" s="82"/>
      <c r="D1079" s="82"/>
      <c r="E1079" s="82"/>
      <c r="F1079" s="82"/>
      <c r="G1079" s="82"/>
      <c r="H1079" s="82"/>
      <c r="I1079" s="82"/>
    </row>
    <row r="1080" spans="2:9" x14ac:dyDescent="0.2">
      <c r="B1080" s="82"/>
      <c r="C1080" s="82"/>
      <c r="D1080" s="82"/>
      <c r="E1080" s="82"/>
      <c r="F1080" s="82"/>
      <c r="G1080" s="82"/>
      <c r="H1080" s="82"/>
      <c r="I1080" s="82"/>
    </row>
    <row r="1081" spans="2:9" x14ac:dyDescent="0.2">
      <c r="B1081" s="82"/>
      <c r="C1081" s="82"/>
      <c r="D1081" s="82"/>
      <c r="E1081" s="82"/>
      <c r="F1081" s="82"/>
      <c r="G1081" s="82"/>
      <c r="H1081" s="82"/>
      <c r="I1081" s="82"/>
    </row>
    <row r="1082" spans="2:9" x14ac:dyDescent="0.2">
      <c r="B1082" s="82"/>
      <c r="C1082" s="82"/>
      <c r="D1082" s="82"/>
      <c r="E1082" s="82"/>
      <c r="F1082" s="82"/>
      <c r="G1082" s="82"/>
      <c r="H1082" s="82"/>
      <c r="I1082" s="82"/>
    </row>
    <row r="1083" spans="2:9" x14ac:dyDescent="0.2">
      <c r="B1083" s="82"/>
      <c r="C1083" s="82"/>
      <c r="D1083" s="82"/>
      <c r="E1083" s="82"/>
      <c r="F1083" s="82"/>
      <c r="G1083" s="82"/>
      <c r="H1083" s="82"/>
      <c r="I1083" s="82"/>
    </row>
    <row r="1084" spans="2:9" x14ac:dyDescent="0.2">
      <c r="B1084" s="82"/>
      <c r="C1084" s="82"/>
      <c r="D1084" s="82"/>
      <c r="E1084" s="82"/>
      <c r="F1084" s="82"/>
      <c r="G1084" s="82"/>
      <c r="H1084" s="82"/>
      <c r="I1084" s="82"/>
    </row>
    <row r="1085" spans="2:9" x14ac:dyDescent="0.2">
      <c r="D1085" s="82"/>
      <c r="E1085" s="82"/>
      <c r="F1085" s="82"/>
      <c r="G1085" s="82"/>
      <c r="I1085" s="82"/>
    </row>
    <row r="1086" spans="2:9" x14ac:dyDescent="0.2">
      <c r="B1086" s="82"/>
      <c r="C1086" s="82"/>
      <c r="D1086" s="82"/>
      <c r="E1086" s="82"/>
      <c r="F1086" s="82"/>
      <c r="G1086" s="82"/>
      <c r="H1086" s="82"/>
      <c r="I1086" s="82"/>
    </row>
    <row r="1087" spans="2:9" x14ac:dyDescent="0.2">
      <c r="B1087" s="82"/>
      <c r="C1087" s="82"/>
      <c r="D1087" s="82"/>
      <c r="E1087" s="82"/>
      <c r="F1087" s="82"/>
      <c r="G1087" s="82"/>
      <c r="H1087" s="82"/>
      <c r="I1087" s="82"/>
    </row>
    <row r="1088" spans="2:9" x14ac:dyDescent="0.2">
      <c r="B1088" s="82"/>
      <c r="C1088" s="82"/>
      <c r="D1088" s="82"/>
      <c r="E1088" s="82"/>
      <c r="F1088" s="82"/>
      <c r="G1088" s="82"/>
      <c r="H1088" s="82"/>
      <c r="I1088" s="82"/>
    </row>
    <row r="1089" spans="2:9" x14ac:dyDescent="0.2">
      <c r="B1089" s="82"/>
      <c r="C1089" s="82"/>
      <c r="D1089" s="82"/>
      <c r="E1089" s="82"/>
      <c r="F1089" s="82"/>
      <c r="G1089" s="82"/>
      <c r="H1089" s="82"/>
      <c r="I1089" s="82"/>
    </row>
    <row r="1090" spans="2:9" x14ac:dyDescent="0.2">
      <c r="B1090" s="82"/>
      <c r="C1090" s="82"/>
      <c r="D1090" s="82"/>
      <c r="E1090" s="82"/>
      <c r="F1090" s="82"/>
      <c r="G1090" s="82"/>
      <c r="H1090" s="82"/>
      <c r="I1090" s="82"/>
    </row>
    <row r="1091" spans="2:9" x14ac:dyDescent="0.2">
      <c r="C1091" s="82"/>
      <c r="D1091" s="82"/>
      <c r="E1091" s="82"/>
      <c r="F1091" s="82"/>
      <c r="G1091" s="82"/>
      <c r="H1091" s="82"/>
      <c r="I1091" s="82"/>
    </row>
    <row r="1092" spans="2:9" x14ac:dyDescent="0.2">
      <c r="B1092" s="82"/>
      <c r="C1092" s="82"/>
      <c r="D1092" s="82"/>
      <c r="E1092" s="82"/>
      <c r="F1092" s="82"/>
      <c r="G1092" s="82"/>
      <c r="H1092" s="82"/>
      <c r="I1092" s="82"/>
    </row>
    <row r="1093" spans="2:9" x14ac:dyDescent="0.2">
      <c r="D1093" s="82"/>
      <c r="E1093" s="82"/>
      <c r="F1093" s="82"/>
      <c r="G1093" s="82"/>
      <c r="I1093" s="82"/>
    </row>
    <row r="1094" spans="2:9" x14ac:dyDescent="0.2">
      <c r="B1094" s="82"/>
      <c r="C1094" s="82"/>
      <c r="D1094" s="82"/>
      <c r="E1094" s="82"/>
      <c r="F1094" s="82"/>
      <c r="G1094" s="82"/>
      <c r="H1094" s="82"/>
      <c r="I1094" s="82"/>
    </row>
    <row r="1095" spans="2:9" x14ac:dyDescent="0.2">
      <c r="B1095" s="82"/>
      <c r="C1095" s="82"/>
      <c r="D1095" s="82"/>
      <c r="E1095" s="82"/>
      <c r="F1095" s="82"/>
      <c r="G1095" s="82"/>
      <c r="H1095" s="82"/>
      <c r="I1095" s="82"/>
    </row>
    <row r="1096" spans="2:9" x14ac:dyDescent="0.2">
      <c r="D1096" s="82"/>
      <c r="E1096" s="82"/>
      <c r="F1096" s="82"/>
      <c r="G1096" s="82"/>
      <c r="I1096" s="82"/>
    </row>
    <row r="1097" spans="2:9" x14ac:dyDescent="0.2">
      <c r="B1097" s="82"/>
      <c r="C1097" s="82"/>
      <c r="D1097" s="82"/>
      <c r="E1097" s="82"/>
      <c r="F1097" s="82"/>
      <c r="G1097" s="82"/>
      <c r="H1097" s="82"/>
      <c r="I1097" s="82"/>
    </row>
    <row r="1098" spans="2:9" x14ac:dyDescent="0.2">
      <c r="B1098" s="82"/>
      <c r="C1098" s="82"/>
      <c r="D1098" s="82"/>
      <c r="E1098" s="82"/>
      <c r="F1098" s="82"/>
      <c r="G1098" s="82"/>
      <c r="H1098" s="82"/>
      <c r="I1098" s="82"/>
    </row>
    <row r="1099" spans="2:9" x14ac:dyDescent="0.2">
      <c r="B1099" s="82"/>
      <c r="C1099" s="82"/>
      <c r="D1099" s="82"/>
      <c r="E1099" s="82"/>
      <c r="F1099" s="82"/>
      <c r="G1099" s="82"/>
      <c r="H1099" s="82"/>
      <c r="I1099" s="82"/>
    </row>
    <row r="1100" spans="2:9" x14ac:dyDescent="0.2">
      <c r="B1100" s="82"/>
      <c r="C1100" s="82"/>
      <c r="D1100" s="82"/>
      <c r="E1100" s="82"/>
      <c r="F1100" s="82"/>
      <c r="G1100" s="82"/>
      <c r="H1100" s="82"/>
      <c r="I1100" s="82"/>
    </row>
    <row r="1101" spans="2:9" x14ac:dyDescent="0.2">
      <c r="B1101" s="82"/>
      <c r="C1101" s="82"/>
      <c r="D1101" s="82"/>
      <c r="E1101" s="82"/>
      <c r="F1101" s="82"/>
      <c r="G1101" s="82"/>
      <c r="H1101" s="82"/>
      <c r="I1101" s="82"/>
    </row>
    <row r="1102" spans="2:9" x14ac:dyDescent="0.2">
      <c r="C1102" s="82"/>
      <c r="D1102" s="82"/>
      <c r="E1102" s="82"/>
      <c r="F1102" s="82"/>
      <c r="G1102" s="82"/>
      <c r="H1102" s="82"/>
      <c r="I1102" s="82"/>
    </row>
    <row r="1103" spans="2:9" x14ac:dyDescent="0.2">
      <c r="C1103" s="82"/>
      <c r="D1103" s="82"/>
      <c r="E1103" s="82"/>
      <c r="F1103" s="82"/>
      <c r="G1103" s="82"/>
      <c r="H1103" s="82"/>
      <c r="I1103" s="82"/>
    </row>
    <row r="1104" spans="2:9" x14ac:dyDescent="0.2">
      <c r="B1104" s="82"/>
      <c r="C1104" s="82"/>
      <c r="D1104" s="82"/>
      <c r="E1104" s="82"/>
      <c r="F1104" s="82"/>
      <c r="G1104" s="82"/>
      <c r="H1104" s="82"/>
      <c r="I1104" s="82"/>
    </row>
    <row r="1105" spans="2:9" x14ac:dyDescent="0.2">
      <c r="C1105" s="82"/>
      <c r="D1105" s="82"/>
      <c r="E1105" s="82"/>
      <c r="F1105" s="82"/>
      <c r="G1105" s="82"/>
      <c r="H1105" s="82"/>
      <c r="I1105" s="82"/>
    </row>
    <row r="1106" spans="2:9" x14ac:dyDescent="0.2">
      <c r="B1106" s="82"/>
      <c r="C1106" s="82"/>
      <c r="D1106" s="82"/>
      <c r="E1106" s="82"/>
      <c r="F1106" s="82"/>
      <c r="G1106" s="82"/>
      <c r="H1106" s="82"/>
      <c r="I1106" s="82"/>
    </row>
    <row r="1107" spans="2:9" x14ac:dyDescent="0.2">
      <c r="B1107" s="82"/>
      <c r="C1107" s="82"/>
      <c r="D1107" s="82"/>
      <c r="E1107" s="82"/>
      <c r="F1107" s="82"/>
      <c r="G1107" s="82"/>
      <c r="H1107" s="82"/>
      <c r="I1107" s="82"/>
    </row>
    <row r="1108" spans="2:9" x14ac:dyDescent="0.2">
      <c r="B1108" s="82"/>
      <c r="C1108" s="82"/>
      <c r="D1108" s="82"/>
      <c r="E1108" s="82"/>
      <c r="F1108" s="82"/>
      <c r="G1108" s="82"/>
      <c r="H1108" s="82"/>
      <c r="I1108" s="82"/>
    </row>
    <row r="1109" spans="2:9" x14ac:dyDescent="0.2">
      <c r="B1109" s="82"/>
      <c r="C1109" s="82"/>
      <c r="D1109" s="82"/>
      <c r="E1109" s="82"/>
      <c r="F1109" s="82"/>
      <c r="G1109" s="82"/>
      <c r="H1109" s="82"/>
      <c r="I1109" s="82"/>
    </row>
    <row r="1110" spans="2:9" x14ac:dyDescent="0.2">
      <c r="B1110" s="82"/>
      <c r="C1110" s="82"/>
      <c r="D1110" s="82"/>
      <c r="E1110" s="82"/>
      <c r="F1110" s="82"/>
      <c r="G1110" s="82"/>
      <c r="H1110" s="82"/>
      <c r="I1110" s="82"/>
    </row>
    <row r="1111" spans="2:9" x14ac:dyDescent="0.2">
      <c r="C1111" s="82"/>
      <c r="D1111" s="82"/>
      <c r="E1111" s="82"/>
      <c r="F1111" s="82"/>
      <c r="G1111" s="82"/>
      <c r="H1111" s="82"/>
      <c r="I1111" s="82"/>
    </row>
    <row r="1112" spans="2:9" x14ac:dyDescent="0.2">
      <c r="B1112" s="82"/>
      <c r="C1112" s="82"/>
      <c r="D1112" s="82"/>
      <c r="E1112" s="82"/>
      <c r="F1112" s="82"/>
      <c r="G1112" s="82"/>
      <c r="H1112" s="82"/>
      <c r="I1112" s="82"/>
    </row>
    <row r="1113" spans="2:9" x14ac:dyDescent="0.2">
      <c r="B1113" s="82"/>
      <c r="C1113" s="82"/>
      <c r="D1113" s="82"/>
      <c r="E1113" s="82"/>
      <c r="F1113" s="82"/>
      <c r="G1113" s="82"/>
      <c r="H1113" s="82"/>
      <c r="I1113" s="82"/>
    </row>
    <row r="1114" spans="2:9" x14ac:dyDescent="0.2">
      <c r="B1114" s="82"/>
      <c r="C1114" s="82"/>
      <c r="D1114" s="82"/>
      <c r="E1114" s="82"/>
      <c r="F1114" s="82"/>
      <c r="G1114" s="82"/>
      <c r="H1114" s="82"/>
      <c r="I1114" s="82"/>
    </row>
    <row r="1115" spans="2:9" x14ac:dyDescent="0.2">
      <c r="B1115" s="82"/>
      <c r="C1115" s="82"/>
      <c r="D1115" s="82"/>
      <c r="E1115" s="82"/>
      <c r="F1115" s="82"/>
      <c r="G1115" s="82"/>
      <c r="H1115" s="82"/>
      <c r="I1115" s="82"/>
    </row>
    <row r="1116" spans="2:9" x14ac:dyDescent="0.2">
      <c r="B1116" s="82"/>
      <c r="C1116" s="82"/>
      <c r="D1116" s="82"/>
      <c r="E1116" s="82"/>
      <c r="F1116" s="82"/>
      <c r="G1116" s="82"/>
      <c r="H1116" s="82"/>
      <c r="I1116" s="82"/>
    </row>
    <row r="1117" spans="2:9" x14ac:dyDescent="0.2">
      <c r="B1117" s="82"/>
      <c r="C1117" s="82"/>
      <c r="D1117" s="82"/>
      <c r="E1117" s="82"/>
      <c r="F1117" s="82"/>
      <c r="G1117" s="82"/>
      <c r="H1117" s="82"/>
      <c r="I1117" s="82"/>
    </row>
    <row r="1118" spans="2:9" x14ac:dyDescent="0.2">
      <c r="C1118" s="82"/>
      <c r="D1118" s="82"/>
      <c r="E1118" s="82"/>
      <c r="F1118" s="82"/>
      <c r="G1118" s="82"/>
      <c r="H1118" s="82"/>
      <c r="I1118" s="82"/>
    </row>
  </sheetData>
  <autoFilter ref="A1:A1118" xr:uid="{BBD2A687-6441-B240-84DE-0F920A41561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8"/>
  <sheetViews>
    <sheetView workbookViewId="0">
      <selection activeCell="D19" sqref="D19"/>
    </sheetView>
  </sheetViews>
  <sheetFormatPr baseColWidth="10" defaultColWidth="8.83203125" defaultRowHeight="16" x14ac:dyDescent="0.2"/>
  <cols>
    <col min="1" max="1" width="28.5" style="77" customWidth="1"/>
    <col min="2" max="2" width="25.1640625" style="84" customWidth="1"/>
    <col min="3" max="3" width="8.6640625" style="84" bestFit="1" customWidth="1"/>
    <col min="4" max="4" width="16.83203125" style="84" bestFit="1" customWidth="1"/>
    <col min="5" max="5" width="8.6640625" style="84" bestFit="1" customWidth="1"/>
    <col min="6" max="6" width="8.5" style="84" bestFit="1" customWidth="1"/>
    <col min="7" max="7" width="6" style="84" bestFit="1" customWidth="1"/>
    <col min="8" max="8" width="10.83203125" style="84" bestFit="1" customWidth="1"/>
    <col min="9" max="9" width="8.33203125" style="84" bestFit="1" customWidth="1"/>
    <col min="10" max="10" width="14.33203125" style="84" customWidth="1"/>
    <col min="11" max="16384" width="8.83203125" style="77"/>
  </cols>
  <sheetData>
    <row r="1" spans="1:10" x14ac:dyDescent="0.2">
      <c r="A1" s="83" t="s">
        <v>918</v>
      </c>
    </row>
    <row r="2" spans="1:10" s="89" customFormat="1" ht="51" x14ac:dyDescent="0.2">
      <c r="A2" s="85" t="s">
        <v>750</v>
      </c>
      <c r="B2" s="86" t="s">
        <v>0</v>
      </c>
      <c r="C2" s="87" t="s">
        <v>1</v>
      </c>
      <c r="D2" s="86" t="s">
        <v>2</v>
      </c>
      <c r="E2" s="87" t="s">
        <v>3</v>
      </c>
      <c r="F2" s="87" t="s">
        <v>4</v>
      </c>
      <c r="G2" s="87" t="s">
        <v>5</v>
      </c>
      <c r="H2" s="87" t="s">
        <v>6</v>
      </c>
      <c r="I2" s="87" t="s">
        <v>7</v>
      </c>
      <c r="J2" s="88" t="s">
        <v>8</v>
      </c>
    </row>
    <row r="3" spans="1:10" x14ac:dyDescent="0.2">
      <c r="A3" s="90" t="s">
        <v>751</v>
      </c>
      <c r="B3" s="103">
        <v>0.47479497900000001</v>
      </c>
      <c r="C3" s="91"/>
      <c r="D3" s="103">
        <v>0.36526064600000002</v>
      </c>
      <c r="E3" s="103">
        <v>0.32628934999999998</v>
      </c>
      <c r="F3" s="103">
        <v>0.38715254900000001</v>
      </c>
      <c r="G3" s="103">
        <v>0.42165287000000001</v>
      </c>
      <c r="H3" s="103">
        <v>0.45910200000000001</v>
      </c>
      <c r="I3" s="103">
        <v>0.46079999999999999</v>
      </c>
      <c r="J3" s="103">
        <v>0.39824761400000003</v>
      </c>
    </row>
    <row r="4" spans="1:10" x14ac:dyDescent="0.2">
      <c r="A4" s="90" t="s">
        <v>752</v>
      </c>
      <c r="B4" s="103">
        <v>0.33357194800000001</v>
      </c>
      <c r="C4" s="91"/>
      <c r="D4" s="103">
        <v>0.42183067499999999</v>
      </c>
      <c r="E4" s="103">
        <v>0.48562670099999999</v>
      </c>
      <c r="F4" s="103">
        <v>0.42950223599999998</v>
      </c>
      <c r="G4" s="103">
        <v>0.33582050299999999</v>
      </c>
      <c r="H4" s="103">
        <v>0.29052099999999997</v>
      </c>
      <c r="I4" s="103">
        <v>0.12959999999999999</v>
      </c>
      <c r="J4" s="103">
        <v>0.14307438</v>
      </c>
    </row>
    <row r="5" spans="1:10" x14ac:dyDescent="0.2">
      <c r="A5" s="90" t="s">
        <v>753</v>
      </c>
      <c r="B5" s="103">
        <v>0.15714756399999999</v>
      </c>
      <c r="C5" s="91"/>
      <c r="D5" s="103">
        <v>5.9535999999999999E-2</v>
      </c>
      <c r="E5" s="103">
        <v>4.3629095999999999E-2</v>
      </c>
      <c r="F5" s="103">
        <v>7.4284778999999995E-2</v>
      </c>
      <c r="G5" s="103">
        <v>9.4524132999999996E-2</v>
      </c>
      <c r="H5" s="103">
        <v>0.12744900000000001</v>
      </c>
      <c r="I5" s="103">
        <v>0.40960000000000002</v>
      </c>
      <c r="J5" s="103">
        <v>0.23673654199999999</v>
      </c>
    </row>
    <row r="6" spans="1:10" x14ac:dyDescent="0.2">
      <c r="A6" s="90" t="s">
        <v>754</v>
      </c>
      <c r="B6" s="103">
        <v>2.4602731999999999E-2</v>
      </c>
      <c r="C6" s="91"/>
      <c r="D6" s="103">
        <v>0.12859801600000001</v>
      </c>
      <c r="E6" s="103">
        <v>0.11734093399999999</v>
      </c>
      <c r="F6" s="103">
        <v>7.1921013000000006E-2</v>
      </c>
      <c r="G6" s="103">
        <v>0.123121394</v>
      </c>
      <c r="H6" s="103">
        <v>0.112112</v>
      </c>
      <c r="I6" s="103">
        <v>0</v>
      </c>
      <c r="J6" s="103">
        <v>2.3451607999999999E-2</v>
      </c>
    </row>
    <row r="7" spans="1:10" x14ac:dyDescent="0.2">
      <c r="A7" s="93" t="s">
        <v>755</v>
      </c>
      <c r="B7" s="103">
        <v>4.5364599999999999E-4</v>
      </c>
      <c r="C7" s="92"/>
      <c r="D7" s="103">
        <v>9.8010000000000007E-3</v>
      </c>
      <c r="E7" s="103">
        <v>7.0882089999999998E-3</v>
      </c>
      <c r="F7" s="103">
        <v>3.0108299999999999E-3</v>
      </c>
      <c r="G7" s="103">
        <v>1.1284954999999999E-2</v>
      </c>
      <c r="H7" s="103">
        <v>1.0815999999999999E-2</v>
      </c>
      <c r="I7" s="103">
        <v>0</v>
      </c>
      <c r="J7" s="103">
        <v>9.6100000000000005E-4</v>
      </c>
    </row>
    <row r="8" spans="1:10" x14ac:dyDescent="0.2">
      <c r="A8" s="93" t="s">
        <v>756</v>
      </c>
      <c r="B8" s="103">
        <v>9.4291310000000003E-3</v>
      </c>
      <c r="C8" s="91"/>
      <c r="D8" s="103">
        <v>1.4973663E-2</v>
      </c>
      <c r="E8" s="103">
        <v>2.0025709999999999E-2</v>
      </c>
      <c r="F8" s="103">
        <v>3.4128593999999998E-2</v>
      </c>
      <c r="G8" s="103">
        <v>1.3596145E-2</v>
      </c>
      <c r="H8" s="103">
        <v>0</v>
      </c>
      <c r="I8" s="103">
        <v>0</v>
      </c>
      <c r="J8" s="103">
        <v>0.197528856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T128"/>
  <sheetViews>
    <sheetView zoomScaleNormal="100" workbookViewId="0">
      <pane ySplit="1" topLeftCell="A2" activePane="bottomLeft" state="frozen"/>
      <selection pane="bottomLeft" activeCell="I126" sqref="I126"/>
    </sheetView>
  </sheetViews>
  <sheetFormatPr baseColWidth="10" defaultColWidth="11.5" defaultRowHeight="15" x14ac:dyDescent="0.2"/>
  <cols>
    <col min="1" max="1" width="25.83203125" style="11" customWidth="1"/>
    <col min="2" max="3" width="11.5" style="11" customWidth="1"/>
    <col min="4" max="4" width="26.33203125" style="11" bestFit="1" customWidth="1"/>
    <col min="5" max="5" width="23.1640625" style="11" customWidth="1"/>
    <col min="6" max="6" width="11.5" style="11" customWidth="1"/>
    <col min="7" max="7" width="42.83203125" style="11" customWidth="1"/>
    <col min="8" max="8" width="11.5" style="11" customWidth="1"/>
    <col min="9" max="11" width="11.5" style="54" customWidth="1"/>
    <col min="12" max="12" width="11.1640625" style="54" bestFit="1" customWidth="1"/>
    <col min="13" max="20" width="11.5" style="54" customWidth="1"/>
    <col min="21" max="21" width="11.1640625" style="54" bestFit="1" customWidth="1"/>
    <col min="22" max="22" width="11.1640625" style="54" customWidth="1"/>
    <col min="23" max="24" width="11.1640625" style="54" bestFit="1" customWidth="1"/>
    <col min="25" max="30" width="11.5" style="54" customWidth="1"/>
    <col min="31" max="31" width="12.83203125" style="54" bestFit="1" customWidth="1"/>
    <col min="32" max="34" width="12.83203125" style="54" customWidth="1"/>
    <col min="35" max="38" width="11.5" style="54" customWidth="1"/>
    <col min="39" max="39" width="12.1640625" style="54" bestFit="1" customWidth="1"/>
    <col min="40" max="40" width="11.1640625" style="54" bestFit="1" customWidth="1"/>
    <col min="41" max="46" width="11.1640625" style="54" customWidth="1"/>
    <col min="47" max="48" width="11.5" style="38" customWidth="1"/>
    <col min="49" max="16384" width="11.5" style="38"/>
  </cols>
  <sheetData>
    <row r="1" spans="1:46" s="34" customFormat="1" ht="115" customHeight="1" x14ac:dyDescent="0.2">
      <c r="A1" s="35" t="s">
        <v>757</v>
      </c>
      <c r="B1" s="41" t="s">
        <v>758</v>
      </c>
      <c r="C1" s="43" t="s">
        <v>759</v>
      </c>
      <c r="D1" s="36" t="s">
        <v>760</v>
      </c>
      <c r="E1" s="35" t="s">
        <v>761</v>
      </c>
      <c r="F1" s="36" t="s">
        <v>762</v>
      </c>
      <c r="G1" s="36" t="s">
        <v>763</v>
      </c>
      <c r="H1" s="36" t="s">
        <v>764</v>
      </c>
      <c r="I1" s="55" t="s">
        <v>765</v>
      </c>
      <c r="J1" s="55" t="s">
        <v>766</v>
      </c>
      <c r="K1" s="56" t="s">
        <v>9</v>
      </c>
      <c r="L1" s="57" t="s">
        <v>10</v>
      </c>
      <c r="M1" s="56" t="s">
        <v>11</v>
      </c>
      <c r="N1" s="56" t="s">
        <v>12</v>
      </c>
      <c r="O1" s="56" t="s">
        <v>13</v>
      </c>
      <c r="P1" s="56" t="s">
        <v>14</v>
      </c>
      <c r="Q1" s="56" t="s">
        <v>15</v>
      </c>
      <c r="R1" s="56" t="s">
        <v>16</v>
      </c>
      <c r="S1" s="56" t="s">
        <v>17</v>
      </c>
      <c r="T1" s="56" t="s">
        <v>18</v>
      </c>
      <c r="U1" s="56" t="s">
        <v>19</v>
      </c>
      <c r="V1" s="56" t="s">
        <v>20</v>
      </c>
      <c r="W1" s="56" t="s">
        <v>21</v>
      </c>
      <c r="X1" s="56" t="s">
        <v>22</v>
      </c>
      <c r="Y1" s="56" t="s">
        <v>23</v>
      </c>
      <c r="Z1" s="56" t="s">
        <v>24</v>
      </c>
      <c r="AA1" s="56" t="s">
        <v>25</v>
      </c>
      <c r="AB1" s="56" t="s">
        <v>26</v>
      </c>
      <c r="AC1" s="56" t="s">
        <v>27</v>
      </c>
      <c r="AD1" s="56" t="s">
        <v>28</v>
      </c>
      <c r="AE1" s="56" t="s">
        <v>29</v>
      </c>
      <c r="AF1" s="56" t="s">
        <v>30</v>
      </c>
      <c r="AG1" s="56" t="s">
        <v>31</v>
      </c>
      <c r="AH1" s="56" t="s">
        <v>32</v>
      </c>
      <c r="AI1" s="56" t="s">
        <v>767</v>
      </c>
      <c r="AJ1" s="56" t="s">
        <v>34</v>
      </c>
      <c r="AK1" s="56" t="s">
        <v>35</v>
      </c>
      <c r="AL1" s="56" t="s">
        <v>36</v>
      </c>
      <c r="AM1" s="56" t="s">
        <v>37</v>
      </c>
      <c r="AN1" s="56" t="s">
        <v>38</v>
      </c>
      <c r="AO1" s="56" t="s">
        <v>39</v>
      </c>
      <c r="AP1" s="56" t="s">
        <v>40</v>
      </c>
      <c r="AQ1" s="56" t="s">
        <v>41</v>
      </c>
      <c r="AR1" s="56" t="s">
        <v>42</v>
      </c>
      <c r="AS1" s="56" t="s">
        <v>43</v>
      </c>
      <c r="AT1" s="56" t="s">
        <v>44</v>
      </c>
    </row>
    <row r="2" spans="1:46" s="7" customFormat="1" ht="15" customHeight="1" x14ac:dyDescent="0.2">
      <c r="A2" s="21" t="s">
        <v>768</v>
      </c>
      <c r="B2" s="21">
        <v>2012</v>
      </c>
      <c r="C2" s="21">
        <v>22462748</v>
      </c>
      <c r="D2" s="42" t="s">
        <v>0</v>
      </c>
      <c r="E2" s="21" t="s">
        <v>769</v>
      </c>
      <c r="F2" s="21" t="s">
        <v>770</v>
      </c>
      <c r="G2" s="21" t="s">
        <v>771</v>
      </c>
      <c r="H2" s="21">
        <v>85</v>
      </c>
      <c r="I2" s="58"/>
      <c r="J2" s="59"/>
      <c r="K2" s="58"/>
      <c r="L2" s="58">
        <v>0</v>
      </c>
      <c r="M2" s="59"/>
      <c r="N2" s="58"/>
      <c r="O2" s="59"/>
      <c r="P2" s="59"/>
      <c r="Q2" s="59"/>
      <c r="R2" s="59"/>
      <c r="S2" s="59"/>
      <c r="T2" s="59"/>
      <c r="U2" s="59"/>
      <c r="V2" s="59"/>
      <c r="W2" s="59"/>
      <c r="X2" s="59"/>
      <c r="Y2" s="59"/>
      <c r="Z2" s="59"/>
      <c r="AA2" s="59"/>
      <c r="AB2" s="59"/>
      <c r="AC2" s="59"/>
      <c r="AD2" s="59"/>
      <c r="AE2" s="59"/>
      <c r="AF2" s="59"/>
      <c r="AG2" s="59"/>
      <c r="AH2" s="59"/>
      <c r="AI2" s="59"/>
      <c r="AJ2" s="59"/>
      <c r="AK2" s="59"/>
      <c r="AL2" s="59"/>
      <c r="AM2" s="59"/>
      <c r="AN2" s="59"/>
      <c r="AO2" s="59"/>
      <c r="AP2" s="59"/>
      <c r="AQ2" s="59"/>
      <c r="AR2" s="59"/>
      <c r="AS2" s="59"/>
      <c r="AT2" s="59"/>
    </row>
    <row r="3" spans="1:46" s="7" customFormat="1" ht="15" customHeight="1" x14ac:dyDescent="0.2">
      <c r="A3" s="21" t="s">
        <v>768</v>
      </c>
      <c r="B3" s="21">
        <v>2012</v>
      </c>
      <c r="C3" s="21">
        <v>22462748</v>
      </c>
      <c r="D3" s="42" t="s">
        <v>0</v>
      </c>
      <c r="E3" s="21" t="s">
        <v>772</v>
      </c>
      <c r="F3" s="21" t="s">
        <v>770</v>
      </c>
      <c r="G3" s="21" t="s">
        <v>771</v>
      </c>
      <c r="H3" s="21">
        <v>24</v>
      </c>
      <c r="I3" s="58"/>
      <c r="J3" s="59"/>
      <c r="K3" s="58"/>
      <c r="L3" s="58"/>
      <c r="M3" s="59"/>
      <c r="N3" s="58"/>
      <c r="O3" s="59">
        <v>0.35</v>
      </c>
      <c r="P3" s="59"/>
      <c r="Q3" s="59"/>
      <c r="R3" s="59"/>
      <c r="S3" s="59"/>
      <c r="T3" s="59"/>
      <c r="U3" s="59"/>
      <c r="V3" s="59"/>
      <c r="W3" s="59"/>
      <c r="X3" s="59"/>
      <c r="Y3" s="59"/>
      <c r="Z3" s="59">
        <v>0.04</v>
      </c>
      <c r="AA3" s="59"/>
      <c r="AB3" s="59"/>
      <c r="AC3" s="59"/>
      <c r="AD3" s="59"/>
      <c r="AE3" s="59"/>
      <c r="AF3" s="59"/>
      <c r="AG3" s="59"/>
      <c r="AH3" s="59"/>
      <c r="AI3" s="59"/>
      <c r="AJ3" s="59"/>
      <c r="AK3" s="59"/>
      <c r="AL3" s="59"/>
      <c r="AM3" s="59"/>
      <c r="AN3" s="59"/>
      <c r="AO3" s="59"/>
      <c r="AP3" s="59"/>
      <c r="AQ3" s="59"/>
      <c r="AR3" s="59"/>
      <c r="AS3" s="59"/>
      <c r="AT3" s="59"/>
    </row>
    <row r="4" spans="1:46" s="7" customFormat="1" ht="15" customHeight="1" x14ac:dyDescent="0.2">
      <c r="A4" s="21" t="s">
        <v>773</v>
      </c>
      <c r="B4" s="21">
        <v>2010</v>
      </c>
      <c r="C4" s="21">
        <v>20662624</v>
      </c>
      <c r="D4" s="42" t="s">
        <v>0</v>
      </c>
      <c r="E4" s="21" t="s">
        <v>774</v>
      </c>
      <c r="F4" s="21" t="s">
        <v>775</v>
      </c>
      <c r="G4" s="21"/>
      <c r="H4" s="21">
        <v>282</v>
      </c>
      <c r="I4" s="58"/>
      <c r="J4" s="58"/>
      <c r="K4" s="60"/>
      <c r="L4" s="60"/>
      <c r="M4" s="59"/>
      <c r="N4" s="58"/>
      <c r="O4" s="59"/>
      <c r="P4" s="59"/>
      <c r="Q4" s="59"/>
      <c r="R4" s="59"/>
      <c r="S4" s="59"/>
      <c r="T4" s="59">
        <v>3.0000000000000001E-3</v>
      </c>
      <c r="U4" s="59"/>
      <c r="V4" s="59"/>
      <c r="W4" s="59"/>
      <c r="X4" s="59"/>
      <c r="Y4" s="59"/>
      <c r="Z4" s="59"/>
      <c r="AA4" s="59"/>
      <c r="AB4" s="59"/>
      <c r="AC4" s="59"/>
      <c r="AD4" s="59"/>
      <c r="AE4" s="59"/>
      <c r="AF4" s="59"/>
      <c r="AG4" s="59"/>
      <c r="AH4" s="59"/>
      <c r="AI4" s="59"/>
      <c r="AJ4" s="59"/>
      <c r="AK4" s="59"/>
      <c r="AL4" s="59"/>
      <c r="AM4" s="59"/>
      <c r="AN4" s="59"/>
      <c r="AO4" s="59"/>
      <c r="AP4" s="59"/>
      <c r="AQ4" s="59"/>
      <c r="AR4" s="59"/>
      <c r="AS4" s="59"/>
      <c r="AT4" s="59"/>
    </row>
    <row r="5" spans="1:46" s="7" customFormat="1" ht="15" customHeight="1" x14ac:dyDescent="0.2">
      <c r="A5" s="21" t="s">
        <v>776</v>
      </c>
      <c r="B5" s="21">
        <v>2005</v>
      </c>
      <c r="C5" s="21">
        <v>16272958</v>
      </c>
      <c r="D5" s="42" t="s">
        <v>0</v>
      </c>
      <c r="E5" s="21" t="s">
        <v>769</v>
      </c>
      <c r="F5" s="21"/>
      <c r="G5" s="21"/>
      <c r="H5" s="21">
        <v>70</v>
      </c>
      <c r="I5" s="59"/>
      <c r="J5" s="59"/>
      <c r="K5" s="59">
        <v>4.2999999999999997E-2</v>
      </c>
      <c r="L5" s="59">
        <v>0</v>
      </c>
      <c r="M5" s="59">
        <v>0</v>
      </c>
      <c r="N5" s="60">
        <v>8.5999999999999993E-2</v>
      </c>
      <c r="O5" s="59">
        <v>0.32800000000000001</v>
      </c>
      <c r="P5" s="59">
        <v>0</v>
      </c>
      <c r="Q5" s="59">
        <v>0</v>
      </c>
      <c r="R5" s="59">
        <v>0</v>
      </c>
      <c r="S5" s="59"/>
      <c r="T5" s="59"/>
      <c r="U5" s="59"/>
      <c r="V5" s="59"/>
      <c r="W5" s="59"/>
      <c r="X5" s="59"/>
      <c r="Y5" s="59">
        <v>7.0999999999999994E-2</v>
      </c>
      <c r="Z5" s="59">
        <v>2.9000000000000001E-2</v>
      </c>
      <c r="AA5" s="59">
        <v>0</v>
      </c>
      <c r="AB5" s="59">
        <v>0</v>
      </c>
      <c r="AC5" s="59">
        <v>0</v>
      </c>
      <c r="AD5" s="59">
        <v>1.0999999999999999E-2</v>
      </c>
      <c r="AE5" s="59"/>
      <c r="AF5" s="59"/>
      <c r="AG5" s="59"/>
      <c r="AH5" s="59"/>
      <c r="AI5" s="59"/>
      <c r="AJ5" s="59"/>
      <c r="AK5" s="59"/>
      <c r="AL5" s="59"/>
      <c r="AM5" s="59"/>
      <c r="AN5" s="59"/>
      <c r="AO5" s="59"/>
      <c r="AP5" s="59"/>
      <c r="AQ5" s="59"/>
      <c r="AR5" s="59"/>
      <c r="AS5" s="59"/>
      <c r="AT5" s="59"/>
    </row>
    <row r="6" spans="1:46" s="7" customFormat="1" ht="15" customHeight="1" x14ac:dyDescent="0.2">
      <c r="A6" s="21" t="s">
        <v>777</v>
      </c>
      <c r="B6" s="21">
        <v>2011</v>
      </c>
      <c r="C6" s="21">
        <v>21886015</v>
      </c>
      <c r="D6" s="42" t="s">
        <v>0</v>
      </c>
      <c r="E6" s="21" t="s">
        <v>778</v>
      </c>
      <c r="F6" s="21"/>
      <c r="G6" s="21"/>
      <c r="H6" s="21">
        <v>27</v>
      </c>
      <c r="I6" s="59"/>
      <c r="J6" s="59"/>
      <c r="K6" s="59">
        <v>0</v>
      </c>
      <c r="L6" s="59"/>
      <c r="M6" s="59">
        <v>3.6999999999999998E-2</v>
      </c>
      <c r="N6" s="60">
        <v>0</v>
      </c>
      <c r="O6" s="59">
        <v>0.25900000000000001</v>
      </c>
      <c r="P6" s="59">
        <v>0</v>
      </c>
      <c r="Q6" s="59"/>
      <c r="R6" s="59">
        <v>0.16700000000000001</v>
      </c>
      <c r="S6" s="59"/>
      <c r="T6" s="59"/>
      <c r="U6" s="59"/>
      <c r="V6" s="59"/>
      <c r="W6" s="59"/>
      <c r="X6" s="59"/>
      <c r="Y6" s="59"/>
      <c r="Z6" s="59">
        <v>3.6999999999999998E-2</v>
      </c>
      <c r="AA6" s="59"/>
      <c r="AB6" s="59"/>
      <c r="AC6" s="59"/>
      <c r="AD6" s="59"/>
      <c r="AE6" s="59"/>
      <c r="AF6" s="59"/>
      <c r="AG6" s="59"/>
      <c r="AH6" s="59"/>
      <c r="AI6" s="59"/>
      <c r="AJ6" s="59"/>
      <c r="AK6" s="59"/>
      <c r="AL6" s="59"/>
      <c r="AM6" s="59"/>
      <c r="AN6" s="59"/>
      <c r="AO6" s="59"/>
      <c r="AP6" s="59"/>
      <c r="AQ6" s="59"/>
      <c r="AR6" s="59"/>
      <c r="AS6" s="59"/>
      <c r="AT6" s="59"/>
    </row>
    <row r="7" spans="1:46" s="7" customFormat="1" ht="15" customHeight="1" x14ac:dyDescent="0.2">
      <c r="A7" s="42" t="s">
        <v>779</v>
      </c>
      <c r="B7" s="42"/>
      <c r="C7" s="44"/>
      <c r="D7" s="42" t="s">
        <v>0</v>
      </c>
      <c r="E7" s="44" t="s">
        <v>769</v>
      </c>
      <c r="F7" s="42" t="s">
        <v>780</v>
      </c>
      <c r="G7" s="42" t="s">
        <v>781</v>
      </c>
      <c r="H7" s="21">
        <v>61</v>
      </c>
      <c r="I7" s="59"/>
      <c r="J7" s="59"/>
      <c r="K7" s="59"/>
      <c r="L7" s="59">
        <v>8.0000000000000002E-3</v>
      </c>
      <c r="M7" s="59"/>
      <c r="N7" s="60"/>
      <c r="O7" s="59"/>
      <c r="P7" s="59"/>
      <c r="Q7" s="59"/>
      <c r="R7" s="59"/>
      <c r="S7" s="59"/>
      <c r="T7" s="59">
        <v>0</v>
      </c>
      <c r="U7" s="59">
        <v>0</v>
      </c>
      <c r="V7" s="59"/>
      <c r="W7" s="59">
        <v>0</v>
      </c>
      <c r="X7" s="59">
        <v>0</v>
      </c>
      <c r="Y7" s="59"/>
      <c r="Z7" s="59"/>
      <c r="AA7" s="59"/>
      <c r="AB7" s="59"/>
      <c r="AC7" s="59"/>
      <c r="AD7" s="59"/>
      <c r="AE7" s="59">
        <v>0</v>
      </c>
      <c r="AF7" s="59"/>
      <c r="AG7" s="59"/>
      <c r="AH7" s="59"/>
      <c r="AI7" s="59"/>
      <c r="AJ7" s="59"/>
      <c r="AK7" s="59"/>
      <c r="AL7" s="59"/>
      <c r="AM7" s="59"/>
      <c r="AN7" s="59"/>
      <c r="AO7" s="59"/>
      <c r="AP7" s="59"/>
      <c r="AQ7" s="59"/>
      <c r="AR7" s="59"/>
      <c r="AS7" s="59"/>
      <c r="AT7" s="59"/>
    </row>
    <row r="8" spans="1:46" s="7" customFormat="1" ht="15" customHeight="1" x14ac:dyDescent="0.2">
      <c r="A8" s="42"/>
      <c r="B8" s="16"/>
      <c r="C8" s="42"/>
      <c r="D8" s="42"/>
      <c r="E8" s="44"/>
      <c r="F8" s="42"/>
      <c r="G8" s="42"/>
      <c r="H8" s="21"/>
      <c r="I8" s="59"/>
      <c r="J8" s="59"/>
      <c r="K8" s="59"/>
      <c r="L8" s="59"/>
      <c r="M8" s="59"/>
      <c r="N8" s="60"/>
      <c r="O8" s="59"/>
      <c r="P8" s="59"/>
      <c r="Q8" s="59"/>
      <c r="R8" s="59"/>
      <c r="S8" s="59"/>
      <c r="T8" s="59"/>
      <c r="U8" s="59"/>
      <c r="V8" s="59"/>
      <c r="W8" s="59"/>
      <c r="X8" s="59"/>
      <c r="Y8" s="59"/>
      <c r="Z8" s="59"/>
      <c r="AA8" s="59"/>
      <c r="AB8" s="59"/>
      <c r="AC8" s="59"/>
      <c r="AD8" s="59"/>
      <c r="AE8" s="59"/>
      <c r="AF8" s="59"/>
      <c r="AG8" s="59"/>
      <c r="AH8" s="59"/>
      <c r="AI8" s="59"/>
      <c r="AJ8" s="59"/>
      <c r="AK8" s="59"/>
      <c r="AL8" s="59"/>
      <c r="AM8" s="59"/>
      <c r="AN8" s="59"/>
      <c r="AO8" s="59"/>
      <c r="AP8" s="59"/>
      <c r="AQ8" s="59"/>
      <c r="AR8" s="59"/>
      <c r="AS8" s="59"/>
      <c r="AT8" s="59"/>
    </row>
    <row r="9" spans="1:46" s="4" customFormat="1" ht="15" customHeight="1" x14ac:dyDescent="0.2">
      <c r="A9" s="17" t="s">
        <v>782</v>
      </c>
      <c r="B9" s="13"/>
      <c r="C9" s="13"/>
      <c r="D9" s="13"/>
      <c r="E9" s="13"/>
      <c r="F9" s="13"/>
      <c r="G9" s="13"/>
      <c r="H9" s="22"/>
      <c r="I9" s="61">
        <v>0.41346409548021923</v>
      </c>
      <c r="J9" s="62">
        <v>0.58653590451978077</v>
      </c>
      <c r="K9" s="62">
        <v>3.1030927835051545E-2</v>
      </c>
      <c r="L9" s="62">
        <v>2.259259259259259E-3</v>
      </c>
      <c r="M9" s="62">
        <v>1.0298969072164949E-2</v>
      </c>
      <c r="N9" s="62">
        <v>6.206185567010309E-2</v>
      </c>
      <c r="O9" s="62">
        <v>0.31696694214876037</v>
      </c>
      <c r="P9" s="62">
        <v>0</v>
      </c>
      <c r="Q9" s="62">
        <v>0</v>
      </c>
      <c r="R9" s="62">
        <v>4.6484536082474229E-2</v>
      </c>
      <c r="S9" s="62" t="s">
        <v>926</v>
      </c>
      <c r="T9" s="62">
        <v>2.4664723032069972E-3</v>
      </c>
      <c r="U9" s="62">
        <v>0</v>
      </c>
      <c r="V9" s="62" t="s">
        <v>926</v>
      </c>
      <c r="W9" s="62">
        <v>0</v>
      </c>
      <c r="X9" s="62">
        <v>0</v>
      </c>
      <c r="Y9" s="62">
        <v>7.0999999999999994E-2</v>
      </c>
      <c r="Z9" s="62">
        <v>3.2966942148760336E-2</v>
      </c>
      <c r="AA9" s="62">
        <v>0</v>
      </c>
      <c r="AB9" s="62">
        <v>0</v>
      </c>
      <c r="AC9" s="62">
        <v>0</v>
      </c>
      <c r="AD9" s="62">
        <v>1.0999999999999999E-2</v>
      </c>
      <c r="AE9" s="62">
        <v>0</v>
      </c>
      <c r="AF9" s="62" t="s">
        <v>926</v>
      </c>
      <c r="AG9" s="62" t="s">
        <v>926</v>
      </c>
      <c r="AH9" s="62" t="s">
        <v>926</v>
      </c>
      <c r="AI9" s="62" t="s">
        <v>926</v>
      </c>
      <c r="AJ9" s="62" t="s">
        <v>926</v>
      </c>
      <c r="AK9" s="62" t="s">
        <v>926</v>
      </c>
      <c r="AL9" s="62" t="s">
        <v>926</v>
      </c>
      <c r="AM9" s="62" t="s">
        <v>926</v>
      </c>
      <c r="AN9" s="62" t="s">
        <v>926</v>
      </c>
      <c r="AO9" s="62" t="s">
        <v>926</v>
      </c>
      <c r="AP9" s="62" t="s">
        <v>926</v>
      </c>
      <c r="AQ9" s="62" t="s">
        <v>926</v>
      </c>
      <c r="AR9" s="62" t="s">
        <v>926</v>
      </c>
      <c r="AS9" s="62" t="s">
        <v>926</v>
      </c>
      <c r="AT9" s="62" t="s">
        <v>926</v>
      </c>
    </row>
    <row r="10" spans="1:46" s="4" customFormat="1" ht="15" customHeight="1" x14ac:dyDescent="0.2">
      <c r="A10" s="17" t="s">
        <v>783</v>
      </c>
      <c r="B10" s="13"/>
      <c r="C10" s="13"/>
      <c r="D10" s="13"/>
      <c r="E10" s="13"/>
      <c r="F10" s="13"/>
      <c r="G10" s="13"/>
      <c r="H10" s="22"/>
      <c r="I10" s="63"/>
      <c r="J10" s="64"/>
      <c r="K10" s="64">
        <v>0</v>
      </c>
      <c r="L10" s="64">
        <v>0</v>
      </c>
      <c r="M10" s="64">
        <v>0</v>
      </c>
      <c r="N10" s="64">
        <v>0</v>
      </c>
      <c r="O10" s="64">
        <v>0.25900000000000001</v>
      </c>
      <c r="P10" s="64">
        <v>0</v>
      </c>
      <c r="Q10" s="64">
        <v>0</v>
      </c>
      <c r="R10" s="64">
        <v>0</v>
      </c>
      <c r="S10" s="64" t="s">
        <v>926</v>
      </c>
      <c r="T10" s="64">
        <v>0</v>
      </c>
      <c r="U10" s="64">
        <v>0</v>
      </c>
      <c r="V10" s="64" t="s">
        <v>926</v>
      </c>
      <c r="W10" s="64">
        <v>0</v>
      </c>
      <c r="X10" s="64">
        <v>0</v>
      </c>
      <c r="Y10" s="64">
        <v>7.0999999999999994E-2</v>
      </c>
      <c r="Z10" s="64">
        <v>2.9000000000000001E-2</v>
      </c>
      <c r="AA10" s="64">
        <v>0</v>
      </c>
      <c r="AB10" s="64">
        <v>0</v>
      </c>
      <c r="AC10" s="64">
        <v>0</v>
      </c>
      <c r="AD10" s="64">
        <v>1.0999999999999999E-2</v>
      </c>
      <c r="AE10" s="64">
        <v>0</v>
      </c>
      <c r="AF10" s="64" t="s">
        <v>926</v>
      </c>
      <c r="AG10" s="64" t="s">
        <v>926</v>
      </c>
      <c r="AH10" s="64" t="s">
        <v>926</v>
      </c>
      <c r="AI10" s="64" t="s">
        <v>926</v>
      </c>
      <c r="AJ10" s="64" t="s">
        <v>926</v>
      </c>
      <c r="AK10" s="64" t="s">
        <v>926</v>
      </c>
      <c r="AL10" s="64" t="s">
        <v>926</v>
      </c>
      <c r="AM10" s="64" t="s">
        <v>926</v>
      </c>
      <c r="AN10" s="64" t="s">
        <v>926</v>
      </c>
      <c r="AO10" s="64" t="s">
        <v>926</v>
      </c>
      <c r="AP10" s="64" t="s">
        <v>926</v>
      </c>
      <c r="AQ10" s="64" t="s">
        <v>926</v>
      </c>
      <c r="AR10" s="64" t="s">
        <v>926</v>
      </c>
      <c r="AS10" s="64" t="s">
        <v>926</v>
      </c>
      <c r="AT10" s="64" t="s">
        <v>926</v>
      </c>
    </row>
    <row r="11" spans="1:46" s="4" customFormat="1" ht="15" customHeight="1" x14ac:dyDescent="0.2">
      <c r="A11" s="17" t="s">
        <v>784</v>
      </c>
      <c r="B11" s="13"/>
      <c r="C11" s="13"/>
      <c r="D11" s="13"/>
      <c r="E11" s="13"/>
      <c r="F11" s="13"/>
      <c r="G11" s="13"/>
      <c r="H11" s="22"/>
      <c r="I11" s="64"/>
      <c r="J11" s="64"/>
      <c r="K11" s="64">
        <v>4.2999999999999997E-2</v>
      </c>
      <c r="L11" s="64">
        <v>8.0000000000000002E-3</v>
      </c>
      <c r="M11" s="64">
        <v>3.6999999999999998E-2</v>
      </c>
      <c r="N11" s="64">
        <v>8.5999999999999993E-2</v>
      </c>
      <c r="O11" s="64">
        <v>0.35</v>
      </c>
      <c r="P11" s="64">
        <v>0</v>
      </c>
      <c r="Q11" s="64">
        <v>0</v>
      </c>
      <c r="R11" s="64">
        <v>0.16700000000000001</v>
      </c>
      <c r="S11" s="64" t="s">
        <v>926</v>
      </c>
      <c r="T11" s="64">
        <v>3.0000000000000001E-3</v>
      </c>
      <c r="U11" s="64">
        <v>0</v>
      </c>
      <c r="V11" s="64" t="s">
        <v>926</v>
      </c>
      <c r="W11" s="64">
        <v>0</v>
      </c>
      <c r="X11" s="64">
        <v>0</v>
      </c>
      <c r="Y11" s="64">
        <v>7.0999999999999994E-2</v>
      </c>
      <c r="Z11" s="64">
        <v>0.04</v>
      </c>
      <c r="AA11" s="64">
        <v>0</v>
      </c>
      <c r="AB11" s="64">
        <v>0</v>
      </c>
      <c r="AC11" s="64">
        <v>0</v>
      </c>
      <c r="AD11" s="64">
        <v>1.0999999999999999E-2</v>
      </c>
      <c r="AE11" s="64">
        <v>0</v>
      </c>
      <c r="AF11" s="64" t="s">
        <v>926</v>
      </c>
      <c r="AG11" s="64" t="s">
        <v>926</v>
      </c>
      <c r="AH11" s="64" t="s">
        <v>926</v>
      </c>
      <c r="AI11" s="64" t="s">
        <v>926</v>
      </c>
      <c r="AJ11" s="64" t="s">
        <v>926</v>
      </c>
      <c r="AK11" s="64" t="s">
        <v>926</v>
      </c>
      <c r="AL11" s="64" t="s">
        <v>926</v>
      </c>
      <c r="AM11" s="64" t="s">
        <v>926</v>
      </c>
      <c r="AN11" s="64" t="s">
        <v>926</v>
      </c>
      <c r="AO11" s="64" t="s">
        <v>926</v>
      </c>
      <c r="AP11" s="64" t="s">
        <v>926</v>
      </c>
      <c r="AQ11" s="64" t="s">
        <v>926</v>
      </c>
      <c r="AR11" s="64" t="s">
        <v>926</v>
      </c>
      <c r="AS11" s="64" t="s">
        <v>926</v>
      </c>
      <c r="AT11" s="64" t="s">
        <v>926</v>
      </c>
    </row>
    <row r="12" spans="1:46" s="7" customFormat="1" ht="15" customHeight="1" x14ac:dyDescent="0.2">
      <c r="A12" s="14"/>
      <c r="B12" s="14"/>
      <c r="C12" s="14"/>
      <c r="D12" s="14"/>
      <c r="E12" s="14"/>
      <c r="F12" s="14"/>
      <c r="G12" s="14"/>
      <c r="H12" s="23"/>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9"/>
      <c r="AJ12" s="59"/>
      <c r="AK12" s="59"/>
      <c r="AL12" s="59"/>
      <c r="AM12" s="59"/>
      <c r="AN12" s="59"/>
      <c r="AO12" s="59"/>
      <c r="AP12" s="59"/>
      <c r="AQ12" s="59"/>
      <c r="AR12" s="59"/>
      <c r="AS12" s="59"/>
      <c r="AT12" s="59"/>
    </row>
    <row r="13" spans="1:46" s="7" customFormat="1" ht="15" customHeight="1" x14ac:dyDescent="0.2">
      <c r="A13" s="14"/>
      <c r="B13" s="14"/>
      <c r="C13" s="14"/>
      <c r="D13" s="14"/>
      <c r="E13" s="14"/>
      <c r="F13" s="14"/>
      <c r="G13" s="14"/>
      <c r="H13" s="23"/>
      <c r="I13" s="59"/>
      <c r="J13" s="59"/>
      <c r="K13" s="59"/>
      <c r="L13" s="59"/>
      <c r="M13" s="59"/>
      <c r="N13" s="59"/>
      <c r="O13" s="59"/>
      <c r="P13" s="59"/>
      <c r="Q13" s="59"/>
      <c r="R13" s="59"/>
      <c r="S13" s="59"/>
      <c r="T13" s="59"/>
      <c r="U13" s="59"/>
      <c r="V13" s="59"/>
      <c r="W13" s="59"/>
      <c r="X13" s="59"/>
      <c r="Y13" s="59"/>
      <c r="Z13" s="59"/>
      <c r="AA13" s="59"/>
      <c r="AB13" s="59"/>
      <c r="AC13" s="59"/>
      <c r="AD13" s="59"/>
      <c r="AE13" s="59"/>
      <c r="AF13" s="59"/>
      <c r="AG13" s="59"/>
      <c r="AH13" s="59"/>
      <c r="AI13" s="59"/>
      <c r="AJ13" s="59"/>
      <c r="AK13" s="59"/>
      <c r="AL13" s="59"/>
      <c r="AM13" s="59"/>
      <c r="AN13" s="59"/>
      <c r="AO13" s="59"/>
      <c r="AP13" s="59"/>
      <c r="AQ13" s="59"/>
      <c r="AR13" s="59"/>
      <c r="AS13" s="59"/>
      <c r="AT13" s="59"/>
    </row>
    <row r="14" spans="1:46" s="7" customFormat="1" ht="15" customHeight="1" x14ac:dyDescent="0.2">
      <c r="A14" s="21"/>
      <c r="B14" s="21"/>
      <c r="C14" s="21"/>
      <c r="D14" s="21"/>
      <c r="E14" s="21"/>
      <c r="F14" s="21"/>
      <c r="G14" s="21"/>
      <c r="H14" s="21"/>
      <c r="I14" s="58"/>
      <c r="J14" s="58"/>
      <c r="K14" s="60"/>
      <c r="L14" s="60"/>
      <c r="M14" s="59"/>
      <c r="N14" s="60"/>
      <c r="O14" s="59"/>
      <c r="P14" s="59"/>
      <c r="Q14" s="59"/>
      <c r="R14" s="59"/>
      <c r="S14" s="59"/>
      <c r="T14" s="59"/>
      <c r="U14" s="59"/>
      <c r="V14" s="59"/>
      <c r="W14" s="59"/>
      <c r="X14" s="59"/>
      <c r="Y14" s="59"/>
      <c r="Z14" s="59"/>
      <c r="AA14" s="59"/>
      <c r="AB14" s="59"/>
      <c r="AC14" s="59"/>
      <c r="AD14" s="59"/>
      <c r="AE14" s="59"/>
      <c r="AF14" s="59"/>
      <c r="AG14" s="59"/>
      <c r="AH14" s="59"/>
      <c r="AI14" s="59"/>
      <c r="AJ14" s="59"/>
      <c r="AK14" s="59"/>
      <c r="AL14" s="59"/>
      <c r="AM14" s="59"/>
      <c r="AN14" s="59"/>
      <c r="AO14" s="59"/>
      <c r="AP14" s="59"/>
      <c r="AQ14" s="59"/>
      <c r="AR14" s="59"/>
      <c r="AS14" s="59"/>
      <c r="AT14" s="59"/>
    </row>
    <row r="15" spans="1:46" s="4" customFormat="1" ht="15" customHeight="1" x14ac:dyDescent="0.2">
      <c r="A15" s="17" t="s">
        <v>782</v>
      </c>
      <c r="B15" s="13"/>
      <c r="C15" s="13"/>
      <c r="D15" s="13"/>
      <c r="E15" s="13"/>
      <c r="F15" s="13"/>
      <c r="G15" s="13"/>
      <c r="H15" s="22"/>
      <c r="I15" s="61"/>
      <c r="J15" s="62"/>
      <c r="K15" s="62" t="s">
        <v>926</v>
      </c>
      <c r="L15" s="62" t="s">
        <v>926</v>
      </c>
      <c r="M15" s="62" t="s">
        <v>926</v>
      </c>
      <c r="N15" s="62" t="s">
        <v>926</v>
      </c>
      <c r="O15" s="62" t="s">
        <v>926</v>
      </c>
      <c r="P15" s="62" t="s">
        <v>926</v>
      </c>
      <c r="Q15" s="62" t="s">
        <v>926</v>
      </c>
      <c r="R15" s="62" t="s">
        <v>926</v>
      </c>
      <c r="S15" s="62" t="s">
        <v>926</v>
      </c>
      <c r="T15" s="62" t="s">
        <v>926</v>
      </c>
      <c r="U15" s="62" t="s">
        <v>926</v>
      </c>
      <c r="V15" s="62" t="s">
        <v>926</v>
      </c>
      <c r="W15" s="62" t="s">
        <v>926</v>
      </c>
      <c r="X15" s="62" t="s">
        <v>926</v>
      </c>
      <c r="Y15" s="62" t="s">
        <v>926</v>
      </c>
      <c r="Z15" s="62" t="s">
        <v>926</v>
      </c>
      <c r="AA15" s="62" t="s">
        <v>926</v>
      </c>
      <c r="AB15" s="62" t="s">
        <v>926</v>
      </c>
      <c r="AC15" s="62" t="s">
        <v>926</v>
      </c>
      <c r="AD15" s="62" t="s">
        <v>926</v>
      </c>
      <c r="AE15" s="62" t="s">
        <v>926</v>
      </c>
      <c r="AF15" s="62" t="s">
        <v>926</v>
      </c>
      <c r="AG15" s="62" t="s">
        <v>926</v>
      </c>
      <c r="AH15" s="62" t="s">
        <v>926</v>
      </c>
      <c r="AI15" s="62" t="s">
        <v>926</v>
      </c>
      <c r="AJ15" s="62" t="s">
        <v>926</v>
      </c>
      <c r="AK15" s="62" t="s">
        <v>926</v>
      </c>
      <c r="AL15" s="62" t="s">
        <v>926</v>
      </c>
      <c r="AM15" s="62" t="s">
        <v>926</v>
      </c>
      <c r="AN15" s="62" t="s">
        <v>926</v>
      </c>
      <c r="AO15" s="62" t="s">
        <v>926</v>
      </c>
      <c r="AP15" s="62" t="s">
        <v>926</v>
      </c>
      <c r="AQ15" s="62" t="s">
        <v>926</v>
      </c>
      <c r="AR15" s="62" t="s">
        <v>926</v>
      </c>
      <c r="AS15" s="62" t="s">
        <v>926</v>
      </c>
      <c r="AT15" s="62" t="s">
        <v>926</v>
      </c>
    </row>
    <row r="16" spans="1:46" s="4" customFormat="1" ht="15" customHeight="1" x14ac:dyDescent="0.2">
      <c r="A16" s="17" t="s">
        <v>783</v>
      </c>
      <c r="B16" s="13"/>
      <c r="C16" s="13"/>
      <c r="D16" s="13"/>
      <c r="E16" s="13"/>
      <c r="F16" s="13"/>
      <c r="G16" s="13"/>
      <c r="H16" s="22"/>
      <c r="I16" s="63"/>
      <c r="J16" s="64"/>
      <c r="K16" s="64" t="s">
        <v>926</v>
      </c>
      <c r="L16" s="64" t="s">
        <v>926</v>
      </c>
      <c r="M16" s="64" t="s">
        <v>926</v>
      </c>
      <c r="N16" s="64" t="s">
        <v>926</v>
      </c>
      <c r="O16" s="64" t="s">
        <v>926</v>
      </c>
      <c r="P16" s="64" t="s">
        <v>926</v>
      </c>
      <c r="Q16" s="64" t="s">
        <v>926</v>
      </c>
      <c r="R16" s="64" t="s">
        <v>926</v>
      </c>
      <c r="S16" s="64" t="s">
        <v>926</v>
      </c>
      <c r="T16" s="64" t="s">
        <v>926</v>
      </c>
      <c r="U16" s="64" t="s">
        <v>926</v>
      </c>
      <c r="V16" s="64" t="s">
        <v>926</v>
      </c>
      <c r="W16" s="64" t="s">
        <v>926</v>
      </c>
      <c r="X16" s="64" t="s">
        <v>926</v>
      </c>
      <c r="Y16" s="64" t="s">
        <v>926</v>
      </c>
      <c r="Z16" s="64" t="s">
        <v>926</v>
      </c>
      <c r="AA16" s="64" t="s">
        <v>926</v>
      </c>
      <c r="AB16" s="64" t="s">
        <v>926</v>
      </c>
      <c r="AC16" s="64" t="s">
        <v>926</v>
      </c>
      <c r="AD16" s="64" t="s">
        <v>926</v>
      </c>
      <c r="AE16" s="64" t="s">
        <v>926</v>
      </c>
      <c r="AF16" s="64" t="s">
        <v>926</v>
      </c>
      <c r="AG16" s="64" t="s">
        <v>926</v>
      </c>
      <c r="AH16" s="64" t="s">
        <v>926</v>
      </c>
      <c r="AI16" s="64" t="s">
        <v>926</v>
      </c>
      <c r="AJ16" s="64" t="s">
        <v>926</v>
      </c>
      <c r="AK16" s="64" t="s">
        <v>926</v>
      </c>
      <c r="AL16" s="64" t="s">
        <v>926</v>
      </c>
      <c r="AM16" s="64" t="s">
        <v>926</v>
      </c>
      <c r="AN16" s="64" t="s">
        <v>926</v>
      </c>
      <c r="AO16" s="64" t="s">
        <v>926</v>
      </c>
      <c r="AP16" s="64" t="s">
        <v>926</v>
      </c>
      <c r="AQ16" s="64" t="s">
        <v>926</v>
      </c>
      <c r="AR16" s="64" t="s">
        <v>926</v>
      </c>
      <c r="AS16" s="64" t="s">
        <v>926</v>
      </c>
      <c r="AT16" s="64" t="s">
        <v>926</v>
      </c>
    </row>
    <row r="17" spans="1:46" s="4" customFormat="1" ht="15" customHeight="1" x14ac:dyDescent="0.2">
      <c r="A17" s="17" t="s">
        <v>784</v>
      </c>
      <c r="B17" s="13"/>
      <c r="C17" s="13"/>
      <c r="D17" s="13"/>
      <c r="E17" s="13"/>
      <c r="F17" s="13"/>
      <c r="G17" s="13"/>
      <c r="H17" s="22"/>
      <c r="I17" s="64"/>
      <c r="J17" s="64"/>
      <c r="K17" s="64" t="s">
        <v>926</v>
      </c>
      <c r="L17" s="64" t="s">
        <v>926</v>
      </c>
      <c r="M17" s="64" t="s">
        <v>926</v>
      </c>
      <c r="N17" s="64" t="s">
        <v>926</v>
      </c>
      <c r="O17" s="64" t="s">
        <v>926</v>
      </c>
      <c r="P17" s="64" t="s">
        <v>926</v>
      </c>
      <c r="Q17" s="64" t="s">
        <v>926</v>
      </c>
      <c r="R17" s="64" t="s">
        <v>926</v>
      </c>
      <c r="S17" s="64" t="s">
        <v>926</v>
      </c>
      <c r="T17" s="64" t="s">
        <v>926</v>
      </c>
      <c r="U17" s="64" t="s">
        <v>926</v>
      </c>
      <c r="V17" s="64" t="s">
        <v>926</v>
      </c>
      <c r="W17" s="64" t="s">
        <v>926</v>
      </c>
      <c r="X17" s="64" t="s">
        <v>926</v>
      </c>
      <c r="Y17" s="64" t="s">
        <v>926</v>
      </c>
      <c r="Z17" s="64" t="s">
        <v>926</v>
      </c>
      <c r="AA17" s="64" t="s">
        <v>926</v>
      </c>
      <c r="AB17" s="64" t="s">
        <v>926</v>
      </c>
      <c r="AC17" s="64" t="s">
        <v>926</v>
      </c>
      <c r="AD17" s="64" t="s">
        <v>926</v>
      </c>
      <c r="AE17" s="64" t="s">
        <v>926</v>
      </c>
      <c r="AF17" s="64" t="s">
        <v>926</v>
      </c>
      <c r="AG17" s="64" t="s">
        <v>926</v>
      </c>
      <c r="AH17" s="64" t="s">
        <v>926</v>
      </c>
      <c r="AI17" s="64" t="s">
        <v>926</v>
      </c>
      <c r="AJ17" s="64" t="s">
        <v>926</v>
      </c>
      <c r="AK17" s="64" t="s">
        <v>926</v>
      </c>
      <c r="AL17" s="64" t="s">
        <v>926</v>
      </c>
      <c r="AM17" s="64" t="s">
        <v>926</v>
      </c>
      <c r="AN17" s="64" t="s">
        <v>926</v>
      </c>
      <c r="AO17" s="64" t="s">
        <v>926</v>
      </c>
      <c r="AP17" s="64" t="s">
        <v>926</v>
      </c>
      <c r="AQ17" s="64" t="s">
        <v>926</v>
      </c>
      <c r="AR17" s="64" t="s">
        <v>926</v>
      </c>
      <c r="AS17" s="64" t="s">
        <v>926</v>
      </c>
      <c r="AT17" s="64" t="s">
        <v>926</v>
      </c>
    </row>
    <row r="18" spans="1:46" s="7" customFormat="1" ht="15" customHeight="1" x14ac:dyDescent="0.2">
      <c r="A18" s="14"/>
      <c r="B18" s="14"/>
      <c r="C18" s="14"/>
      <c r="D18" s="14"/>
      <c r="E18" s="14"/>
      <c r="F18" s="14"/>
      <c r="G18" s="14"/>
      <c r="H18" s="23"/>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row>
    <row r="19" spans="1:46" s="7" customFormat="1" ht="15" customHeight="1" x14ac:dyDescent="0.2">
      <c r="A19" s="42" t="s">
        <v>779</v>
      </c>
      <c r="B19" s="42">
        <v>2015</v>
      </c>
      <c r="C19" s="44">
        <v>26432245</v>
      </c>
      <c r="D19" s="42" t="s">
        <v>2</v>
      </c>
      <c r="E19" s="14" t="s">
        <v>785</v>
      </c>
      <c r="F19" s="14" t="s">
        <v>786</v>
      </c>
      <c r="G19" s="14" t="s">
        <v>770</v>
      </c>
      <c r="H19" s="24">
        <v>103</v>
      </c>
      <c r="I19" s="59"/>
      <c r="J19" s="59"/>
      <c r="K19" s="60"/>
      <c r="L19" s="59">
        <v>0</v>
      </c>
      <c r="M19" s="59"/>
      <c r="N19" s="59"/>
      <c r="O19" s="59"/>
      <c r="P19" s="59"/>
      <c r="Q19" s="59"/>
      <c r="R19" s="59"/>
      <c r="S19" s="59"/>
      <c r="T19" s="59">
        <v>0</v>
      </c>
      <c r="U19" s="59">
        <v>0</v>
      </c>
      <c r="V19" s="59"/>
      <c r="W19" s="59">
        <v>0</v>
      </c>
      <c r="X19" s="59">
        <v>0</v>
      </c>
      <c r="Y19" s="59"/>
      <c r="Z19" s="59"/>
      <c r="AA19" s="59"/>
      <c r="AB19" s="59"/>
      <c r="AC19" s="59"/>
      <c r="AD19" s="59"/>
      <c r="AE19" s="59">
        <v>5.0000000000000001E-3</v>
      </c>
      <c r="AF19" s="59"/>
      <c r="AG19" s="59"/>
      <c r="AH19" s="59"/>
      <c r="AI19" s="59"/>
      <c r="AJ19" s="59"/>
      <c r="AK19" s="59"/>
      <c r="AL19" s="59"/>
      <c r="AM19" s="59"/>
      <c r="AN19" s="59"/>
      <c r="AO19" s="59"/>
      <c r="AP19" s="59"/>
      <c r="AQ19" s="59"/>
      <c r="AR19" s="59"/>
      <c r="AS19" s="59"/>
      <c r="AT19" s="59"/>
    </row>
    <row r="20" spans="1:46" s="7" customFormat="1" ht="15" customHeight="1" x14ac:dyDescent="0.2">
      <c r="A20" s="42" t="s">
        <v>779</v>
      </c>
      <c r="B20" s="42">
        <v>2015</v>
      </c>
      <c r="C20" s="44">
        <v>26432245</v>
      </c>
      <c r="D20" s="42" t="s">
        <v>2</v>
      </c>
      <c r="E20" s="14" t="s">
        <v>787</v>
      </c>
      <c r="F20" s="14" t="s">
        <v>788</v>
      </c>
      <c r="G20" s="14" t="s">
        <v>770</v>
      </c>
      <c r="H20" s="24">
        <v>96</v>
      </c>
      <c r="I20" s="59"/>
      <c r="J20" s="59"/>
      <c r="K20" s="60"/>
      <c r="L20" s="59">
        <v>0</v>
      </c>
      <c r="M20" s="59"/>
      <c r="N20" s="59"/>
      <c r="O20" s="59"/>
      <c r="P20" s="59"/>
      <c r="Q20" s="59"/>
      <c r="R20" s="59"/>
      <c r="S20" s="59"/>
      <c r="T20" s="59">
        <v>0</v>
      </c>
      <c r="U20" s="59">
        <v>0</v>
      </c>
      <c r="V20" s="59"/>
      <c r="W20" s="59">
        <v>0</v>
      </c>
      <c r="X20" s="59">
        <v>0</v>
      </c>
      <c r="Y20" s="59"/>
      <c r="Z20" s="59"/>
      <c r="AA20" s="59"/>
      <c r="AB20" s="59"/>
      <c r="AC20" s="59"/>
      <c r="AD20" s="59"/>
      <c r="AE20" s="59">
        <v>0</v>
      </c>
      <c r="AF20" s="59"/>
      <c r="AG20" s="59"/>
      <c r="AH20" s="59"/>
      <c r="AI20" s="59"/>
      <c r="AJ20" s="59"/>
      <c r="AK20" s="59"/>
      <c r="AL20" s="59"/>
      <c r="AM20" s="59"/>
      <c r="AN20" s="59"/>
      <c r="AO20" s="59"/>
      <c r="AP20" s="59"/>
      <c r="AQ20" s="59"/>
      <c r="AR20" s="59"/>
      <c r="AS20" s="59"/>
      <c r="AT20" s="59"/>
    </row>
    <row r="21" spans="1:46" s="7" customFormat="1" ht="15" customHeight="1" x14ac:dyDescent="0.2">
      <c r="A21" s="42" t="s">
        <v>779</v>
      </c>
      <c r="B21" s="42">
        <v>2015</v>
      </c>
      <c r="C21" s="44">
        <v>26432245</v>
      </c>
      <c r="D21" s="42" t="s">
        <v>2</v>
      </c>
      <c r="E21" s="14" t="s">
        <v>789</v>
      </c>
      <c r="F21" s="14" t="s">
        <v>790</v>
      </c>
      <c r="G21" s="14" t="s">
        <v>770</v>
      </c>
      <c r="H21" s="24">
        <v>86</v>
      </c>
      <c r="I21" s="59"/>
      <c r="J21" s="59"/>
      <c r="K21" s="60"/>
      <c r="L21" s="59">
        <v>0</v>
      </c>
      <c r="M21" s="59"/>
      <c r="N21" s="59"/>
      <c r="O21" s="59"/>
      <c r="P21" s="59"/>
      <c r="Q21" s="59"/>
      <c r="R21" s="59"/>
      <c r="S21" s="59"/>
      <c r="T21" s="59">
        <v>6.0000000000000001E-3</v>
      </c>
      <c r="U21" s="59">
        <v>0</v>
      </c>
      <c r="V21" s="59"/>
      <c r="W21" s="59">
        <v>0</v>
      </c>
      <c r="X21" s="59">
        <v>0</v>
      </c>
      <c r="Y21" s="59"/>
      <c r="Z21" s="59"/>
      <c r="AA21" s="59"/>
      <c r="AB21" s="59"/>
      <c r="AC21" s="59"/>
      <c r="AD21" s="59"/>
      <c r="AE21" s="59">
        <v>0</v>
      </c>
      <c r="AF21" s="59"/>
      <c r="AG21" s="59"/>
      <c r="AH21" s="59"/>
      <c r="AI21" s="59"/>
      <c r="AJ21" s="59"/>
      <c r="AK21" s="59"/>
      <c r="AL21" s="59"/>
      <c r="AM21" s="59"/>
      <c r="AN21" s="59"/>
      <c r="AO21" s="59"/>
      <c r="AP21" s="59"/>
      <c r="AQ21" s="59"/>
      <c r="AR21" s="59"/>
      <c r="AS21" s="59"/>
      <c r="AT21" s="59"/>
    </row>
    <row r="22" spans="1:46" s="7" customFormat="1" ht="15" customHeight="1" x14ac:dyDescent="0.2">
      <c r="A22" s="42" t="s">
        <v>779</v>
      </c>
      <c r="B22" s="42">
        <v>2015</v>
      </c>
      <c r="C22" s="44">
        <v>26432245</v>
      </c>
      <c r="D22" s="42" t="s">
        <v>2</v>
      </c>
      <c r="E22" s="14" t="s">
        <v>791</v>
      </c>
      <c r="F22" s="14" t="s">
        <v>792</v>
      </c>
      <c r="G22" s="14" t="s">
        <v>770</v>
      </c>
      <c r="H22" s="24">
        <v>102</v>
      </c>
      <c r="I22" s="59"/>
      <c r="J22" s="59"/>
      <c r="K22" s="60"/>
      <c r="L22" s="59">
        <v>5.0000000000000001E-3</v>
      </c>
      <c r="M22" s="59"/>
      <c r="N22" s="59"/>
      <c r="O22" s="59"/>
      <c r="P22" s="59"/>
      <c r="Q22" s="59"/>
      <c r="R22" s="59"/>
      <c r="S22" s="59"/>
      <c r="T22" s="59">
        <v>0</v>
      </c>
      <c r="U22" s="59">
        <v>0</v>
      </c>
      <c r="V22" s="59"/>
      <c r="W22" s="59">
        <v>0</v>
      </c>
      <c r="X22" s="59">
        <v>0</v>
      </c>
      <c r="Y22" s="59"/>
      <c r="Z22" s="59"/>
      <c r="AA22" s="59"/>
      <c r="AB22" s="59"/>
      <c r="AC22" s="59"/>
      <c r="AD22" s="59"/>
      <c r="AE22" s="59">
        <v>0</v>
      </c>
      <c r="AF22" s="59"/>
      <c r="AG22" s="59"/>
      <c r="AH22" s="59"/>
      <c r="AI22" s="59"/>
      <c r="AJ22" s="59"/>
      <c r="AK22" s="59"/>
      <c r="AL22" s="59"/>
      <c r="AM22" s="59"/>
      <c r="AN22" s="59"/>
      <c r="AO22" s="59"/>
      <c r="AP22" s="59"/>
      <c r="AQ22" s="59"/>
      <c r="AR22" s="59"/>
      <c r="AS22" s="59"/>
      <c r="AT22" s="59"/>
    </row>
    <row r="23" spans="1:46" s="7" customFormat="1" ht="15" customHeight="1" x14ac:dyDescent="0.2">
      <c r="A23" s="42" t="s">
        <v>779</v>
      </c>
      <c r="B23" s="42">
        <v>2015</v>
      </c>
      <c r="C23" s="44">
        <v>26432245</v>
      </c>
      <c r="D23" s="42" t="s">
        <v>2</v>
      </c>
      <c r="E23" s="44" t="s">
        <v>793</v>
      </c>
      <c r="F23" s="42" t="s">
        <v>794</v>
      </c>
      <c r="G23" s="14" t="s">
        <v>770</v>
      </c>
      <c r="H23" s="21">
        <v>102</v>
      </c>
      <c r="I23" s="59"/>
      <c r="J23" s="59"/>
      <c r="K23" s="60"/>
      <c r="L23" s="60">
        <v>5.0000000000000001E-3</v>
      </c>
      <c r="M23" s="59"/>
      <c r="N23" s="60"/>
      <c r="O23" s="59"/>
      <c r="P23" s="59"/>
      <c r="Q23" s="59"/>
      <c r="R23" s="59"/>
      <c r="S23" s="59"/>
      <c r="T23" s="59">
        <v>0</v>
      </c>
      <c r="U23" s="59">
        <v>0</v>
      </c>
      <c r="V23" s="59"/>
      <c r="W23" s="59">
        <v>0</v>
      </c>
      <c r="X23" s="59">
        <v>0</v>
      </c>
      <c r="Y23" s="59"/>
      <c r="Z23" s="59"/>
      <c r="AA23" s="59"/>
      <c r="AB23" s="59"/>
      <c r="AC23" s="59"/>
      <c r="AD23" s="59"/>
      <c r="AE23" s="59">
        <v>0</v>
      </c>
      <c r="AF23" s="59"/>
      <c r="AG23" s="59"/>
      <c r="AH23" s="59"/>
      <c r="AI23" s="59"/>
      <c r="AJ23" s="59"/>
      <c r="AK23" s="59"/>
      <c r="AL23" s="59"/>
      <c r="AM23" s="59"/>
      <c r="AN23" s="59"/>
      <c r="AO23" s="59"/>
      <c r="AP23" s="59"/>
      <c r="AQ23" s="59"/>
      <c r="AR23" s="59"/>
      <c r="AS23" s="59"/>
      <c r="AT23" s="59"/>
    </row>
    <row r="24" spans="1:46" s="7" customFormat="1" ht="15" customHeight="1" x14ac:dyDescent="0.2">
      <c r="A24" s="42" t="s">
        <v>795</v>
      </c>
      <c r="B24" s="42"/>
      <c r="C24" s="46" t="s">
        <v>796</v>
      </c>
      <c r="D24" s="42" t="s">
        <v>2</v>
      </c>
      <c r="E24" s="14" t="s">
        <v>797</v>
      </c>
      <c r="F24" s="14"/>
      <c r="G24" s="14" t="s">
        <v>798</v>
      </c>
      <c r="H24" s="24">
        <v>11485</v>
      </c>
      <c r="I24" s="59"/>
      <c r="J24" s="59"/>
      <c r="K24" s="60"/>
      <c r="L24" s="60">
        <v>2.4559999999999998E-3</v>
      </c>
      <c r="M24" s="59"/>
      <c r="N24" s="60"/>
      <c r="O24" s="59"/>
      <c r="P24" s="59"/>
      <c r="Q24" s="59"/>
      <c r="R24" s="59"/>
      <c r="S24" s="59"/>
      <c r="T24" s="59">
        <v>2.2420000000000001E-3</v>
      </c>
      <c r="U24" s="59">
        <v>0</v>
      </c>
      <c r="V24" s="59"/>
      <c r="W24" s="59">
        <v>2.8609999999999998E-3</v>
      </c>
      <c r="X24" s="59">
        <v>9.7460000000000005E-5</v>
      </c>
      <c r="Y24" s="59"/>
      <c r="Z24" s="59"/>
      <c r="AA24" s="59"/>
      <c r="AB24" s="59"/>
      <c r="AC24" s="59">
        <v>0</v>
      </c>
      <c r="AD24" s="59"/>
      <c r="AE24" s="59">
        <v>0</v>
      </c>
      <c r="AF24" s="59"/>
      <c r="AG24" s="59"/>
      <c r="AH24" s="59"/>
      <c r="AI24" s="59"/>
      <c r="AJ24" s="59"/>
      <c r="AK24" s="59"/>
      <c r="AL24" s="59"/>
      <c r="AM24" s="59">
        <v>0</v>
      </c>
      <c r="AN24" s="59">
        <v>0</v>
      </c>
      <c r="AO24" s="59"/>
      <c r="AP24" s="59"/>
      <c r="AQ24" s="59"/>
      <c r="AR24" s="59"/>
      <c r="AS24" s="59"/>
      <c r="AT24" s="59"/>
    </row>
    <row r="25" spans="1:46" s="7" customFormat="1" ht="15" customHeight="1" x14ac:dyDescent="0.2">
      <c r="A25" s="42" t="s">
        <v>799</v>
      </c>
      <c r="B25" s="42">
        <v>2012</v>
      </c>
      <c r="C25" s="44">
        <v>23298916</v>
      </c>
      <c r="D25" s="42" t="s">
        <v>2</v>
      </c>
      <c r="E25" s="44" t="s">
        <v>800</v>
      </c>
      <c r="F25" s="42"/>
      <c r="G25" s="14"/>
      <c r="H25" s="21">
        <v>63</v>
      </c>
      <c r="I25" s="59"/>
      <c r="J25" s="59"/>
      <c r="K25" s="60">
        <v>4.1000000000000002E-2</v>
      </c>
      <c r="L25" s="59"/>
      <c r="M25" s="60">
        <v>9.9000000000000005E-2</v>
      </c>
      <c r="N25" s="59"/>
      <c r="O25" s="59">
        <v>0.185</v>
      </c>
      <c r="P25" s="59"/>
      <c r="Q25" s="59"/>
      <c r="R25" s="59">
        <v>5.8999999999999997E-2</v>
      </c>
      <c r="S25" s="59"/>
      <c r="T25" s="59"/>
      <c r="U25" s="59"/>
      <c r="V25" s="59"/>
      <c r="W25" s="59"/>
      <c r="X25" s="59"/>
      <c r="Y25" s="59"/>
      <c r="Z25" s="59"/>
      <c r="AA25" s="59"/>
      <c r="AB25" s="59"/>
      <c r="AC25" s="59"/>
      <c r="AD25" s="59"/>
      <c r="AE25" s="59"/>
      <c r="AF25" s="59"/>
      <c r="AG25" s="59"/>
      <c r="AH25" s="59"/>
      <c r="AI25" s="59">
        <v>0</v>
      </c>
      <c r="AJ25" s="59"/>
      <c r="AK25" s="59"/>
      <c r="AL25" s="59"/>
      <c r="AM25" s="59"/>
      <c r="AN25" s="59"/>
      <c r="AO25" s="59"/>
      <c r="AP25" s="59"/>
      <c r="AQ25" s="59"/>
      <c r="AR25" s="59"/>
      <c r="AS25" s="59"/>
      <c r="AT25" s="59"/>
    </row>
    <row r="26" spans="1:46" s="7" customFormat="1" ht="15" customHeight="1" x14ac:dyDescent="0.2">
      <c r="A26" s="42"/>
      <c r="B26" s="16"/>
      <c r="C26" s="42"/>
      <c r="D26" s="42"/>
      <c r="E26" s="42"/>
      <c r="F26" s="42"/>
      <c r="G26" s="42"/>
      <c r="H26" s="21"/>
      <c r="I26" s="59"/>
      <c r="J26" s="59"/>
      <c r="K26" s="59"/>
      <c r="L26" s="60"/>
      <c r="M26" s="59"/>
      <c r="N26" s="60"/>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row>
    <row r="27" spans="1:46" s="4" customFormat="1" ht="15" customHeight="1" x14ac:dyDescent="0.2">
      <c r="A27" s="17" t="s">
        <v>782</v>
      </c>
      <c r="B27" s="13"/>
      <c r="C27" s="13"/>
      <c r="D27" s="13"/>
      <c r="E27" s="13"/>
      <c r="F27" s="13"/>
      <c r="G27" s="13"/>
      <c r="H27" s="22"/>
      <c r="I27" s="61">
        <v>0.60848493042425256</v>
      </c>
      <c r="J27" s="62">
        <v>0.3915150695757475</v>
      </c>
      <c r="K27" s="62">
        <v>4.1000000000000002E-2</v>
      </c>
      <c r="L27" s="62">
        <v>2.4408852513779855E-3</v>
      </c>
      <c r="M27" s="62">
        <v>9.9000000000000005E-2</v>
      </c>
      <c r="N27" s="62" t="s">
        <v>926</v>
      </c>
      <c r="O27" s="62">
        <v>0.185</v>
      </c>
      <c r="P27" s="62" t="s">
        <v>926</v>
      </c>
      <c r="Q27" s="62" t="s">
        <v>926</v>
      </c>
      <c r="R27" s="62">
        <v>5.8999999999999997E-2</v>
      </c>
      <c r="S27" s="62" t="s">
        <v>926</v>
      </c>
      <c r="T27" s="62">
        <v>2.193533489226658E-3</v>
      </c>
      <c r="U27" s="62">
        <v>0</v>
      </c>
      <c r="V27" s="62" t="s">
        <v>926</v>
      </c>
      <c r="W27" s="62">
        <v>2.7441610990479371E-3</v>
      </c>
      <c r="X27" s="62">
        <v>9.3479881409721079E-5</v>
      </c>
      <c r="Y27" s="62" t="s">
        <v>926</v>
      </c>
      <c r="Z27" s="62" t="s">
        <v>926</v>
      </c>
      <c r="AA27" s="62" t="s">
        <v>926</v>
      </c>
      <c r="AB27" s="62" t="s">
        <v>926</v>
      </c>
      <c r="AC27" s="62">
        <v>0</v>
      </c>
      <c r="AD27" s="62" t="s">
        <v>926</v>
      </c>
      <c r="AE27" s="62">
        <v>4.3009854685151165E-5</v>
      </c>
      <c r="AF27" s="62" t="s">
        <v>926</v>
      </c>
      <c r="AG27" s="62" t="s">
        <v>926</v>
      </c>
      <c r="AH27" s="62" t="s">
        <v>926</v>
      </c>
      <c r="AI27" s="62">
        <v>0</v>
      </c>
      <c r="AJ27" s="62" t="s">
        <v>926</v>
      </c>
      <c r="AK27" s="62" t="s">
        <v>926</v>
      </c>
      <c r="AL27" s="62" t="s">
        <v>926</v>
      </c>
      <c r="AM27" s="62">
        <v>0</v>
      </c>
      <c r="AN27" s="62">
        <v>0</v>
      </c>
      <c r="AO27" s="62" t="s">
        <v>926</v>
      </c>
      <c r="AP27" s="62" t="s">
        <v>926</v>
      </c>
      <c r="AQ27" s="62" t="s">
        <v>926</v>
      </c>
      <c r="AR27" s="62" t="s">
        <v>926</v>
      </c>
      <c r="AS27" s="62" t="s">
        <v>926</v>
      </c>
      <c r="AT27" s="62" t="s">
        <v>926</v>
      </c>
    </row>
    <row r="28" spans="1:46" s="4" customFormat="1" ht="15" customHeight="1" x14ac:dyDescent="0.2">
      <c r="A28" s="17" t="s">
        <v>783</v>
      </c>
      <c r="B28" s="13"/>
      <c r="C28" s="13"/>
      <c r="D28" s="13"/>
      <c r="E28" s="13"/>
      <c r="F28" s="13"/>
      <c r="G28" s="13"/>
      <c r="H28" s="22"/>
      <c r="I28" s="63"/>
      <c r="J28" s="64"/>
      <c r="K28" s="64">
        <v>4.1000000000000002E-2</v>
      </c>
      <c r="L28" s="64">
        <v>0</v>
      </c>
      <c r="M28" s="64">
        <v>9.9000000000000005E-2</v>
      </c>
      <c r="N28" s="64" t="s">
        <v>926</v>
      </c>
      <c r="O28" s="64">
        <v>0.185</v>
      </c>
      <c r="P28" s="64" t="s">
        <v>926</v>
      </c>
      <c r="Q28" s="64" t="s">
        <v>926</v>
      </c>
      <c r="R28" s="64">
        <v>5.8999999999999997E-2</v>
      </c>
      <c r="S28" s="64" t="s">
        <v>926</v>
      </c>
      <c r="T28" s="64">
        <v>0</v>
      </c>
      <c r="U28" s="64">
        <v>0</v>
      </c>
      <c r="V28" s="64" t="s">
        <v>926</v>
      </c>
      <c r="W28" s="64">
        <v>0</v>
      </c>
      <c r="X28" s="64">
        <v>0</v>
      </c>
      <c r="Y28" s="64" t="s">
        <v>926</v>
      </c>
      <c r="Z28" s="64" t="s">
        <v>926</v>
      </c>
      <c r="AA28" s="64" t="s">
        <v>926</v>
      </c>
      <c r="AB28" s="64" t="s">
        <v>926</v>
      </c>
      <c r="AC28" s="64">
        <v>0</v>
      </c>
      <c r="AD28" s="64" t="s">
        <v>926</v>
      </c>
      <c r="AE28" s="64">
        <v>0</v>
      </c>
      <c r="AF28" s="64" t="s">
        <v>926</v>
      </c>
      <c r="AG28" s="64" t="s">
        <v>926</v>
      </c>
      <c r="AH28" s="64" t="s">
        <v>926</v>
      </c>
      <c r="AI28" s="64">
        <v>0</v>
      </c>
      <c r="AJ28" s="64" t="s">
        <v>926</v>
      </c>
      <c r="AK28" s="64" t="s">
        <v>926</v>
      </c>
      <c r="AL28" s="64" t="s">
        <v>926</v>
      </c>
      <c r="AM28" s="64">
        <v>0</v>
      </c>
      <c r="AN28" s="64">
        <v>0</v>
      </c>
      <c r="AO28" s="64" t="s">
        <v>926</v>
      </c>
      <c r="AP28" s="64" t="s">
        <v>926</v>
      </c>
      <c r="AQ28" s="64" t="s">
        <v>926</v>
      </c>
      <c r="AR28" s="64" t="s">
        <v>926</v>
      </c>
      <c r="AS28" s="64" t="s">
        <v>926</v>
      </c>
      <c r="AT28" s="64" t="s">
        <v>926</v>
      </c>
    </row>
    <row r="29" spans="1:46" s="4" customFormat="1" ht="15" customHeight="1" x14ac:dyDescent="0.2">
      <c r="A29" s="17" t="s">
        <v>784</v>
      </c>
      <c r="B29" s="13"/>
      <c r="C29" s="13"/>
      <c r="D29" s="13"/>
      <c r="E29" s="13"/>
      <c r="F29" s="13"/>
      <c r="G29" s="13"/>
      <c r="H29" s="22"/>
      <c r="I29" s="63"/>
      <c r="J29" s="63"/>
      <c r="K29" s="64">
        <v>4.1000000000000002E-2</v>
      </c>
      <c r="L29" s="64">
        <v>5.0000000000000001E-3</v>
      </c>
      <c r="M29" s="64">
        <v>9.9000000000000005E-2</v>
      </c>
      <c r="N29" s="64" t="s">
        <v>926</v>
      </c>
      <c r="O29" s="64">
        <v>0.185</v>
      </c>
      <c r="P29" s="64" t="s">
        <v>926</v>
      </c>
      <c r="Q29" s="64" t="s">
        <v>926</v>
      </c>
      <c r="R29" s="64">
        <v>5.8999999999999997E-2</v>
      </c>
      <c r="S29" s="64" t="s">
        <v>926</v>
      </c>
      <c r="T29" s="64">
        <v>6.0000000000000001E-3</v>
      </c>
      <c r="U29" s="64">
        <v>0</v>
      </c>
      <c r="V29" s="64" t="s">
        <v>926</v>
      </c>
      <c r="W29" s="64">
        <v>2.8609999999999998E-3</v>
      </c>
      <c r="X29" s="64">
        <v>9.7460000000000005E-5</v>
      </c>
      <c r="Y29" s="64" t="s">
        <v>926</v>
      </c>
      <c r="Z29" s="64" t="s">
        <v>926</v>
      </c>
      <c r="AA29" s="64" t="s">
        <v>926</v>
      </c>
      <c r="AB29" s="64" t="s">
        <v>926</v>
      </c>
      <c r="AC29" s="64">
        <v>0</v>
      </c>
      <c r="AD29" s="64" t="s">
        <v>926</v>
      </c>
      <c r="AE29" s="64">
        <v>5.0000000000000001E-3</v>
      </c>
      <c r="AF29" s="64" t="s">
        <v>926</v>
      </c>
      <c r="AG29" s="64" t="s">
        <v>926</v>
      </c>
      <c r="AH29" s="64" t="s">
        <v>926</v>
      </c>
      <c r="AI29" s="64">
        <v>0</v>
      </c>
      <c r="AJ29" s="64" t="s">
        <v>926</v>
      </c>
      <c r="AK29" s="64" t="s">
        <v>926</v>
      </c>
      <c r="AL29" s="64" t="s">
        <v>926</v>
      </c>
      <c r="AM29" s="64">
        <v>0</v>
      </c>
      <c r="AN29" s="64">
        <v>0</v>
      </c>
      <c r="AO29" s="64" t="s">
        <v>926</v>
      </c>
      <c r="AP29" s="64" t="s">
        <v>926</v>
      </c>
      <c r="AQ29" s="64" t="s">
        <v>926</v>
      </c>
      <c r="AR29" s="64" t="s">
        <v>926</v>
      </c>
      <c r="AS29" s="64" t="s">
        <v>926</v>
      </c>
      <c r="AT29" s="64" t="s">
        <v>926</v>
      </c>
    </row>
    <row r="30" spans="1:46" s="7" customFormat="1" ht="15" customHeight="1" x14ac:dyDescent="0.2">
      <c r="A30" s="14"/>
      <c r="B30" s="14"/>
      <c r="C30" s="14"/>
      <c r="D30" s="14"/>
      <c r="E30" s="14"/>
      <c r="F30" s="14"/>
      <c r="G30" s="14"/>
      <c r="H30" s="23"/>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59"/>
      <c r="AJ30" s="59"/>
      <c r="AK30" s="59"/>
      <c r="AL30" s="59"/>
      <c r="AM30" s="59"/>
      <c r="AN30" s="59"/>
      <c r="AO30" s="59"/>
      <c r="AP30" s="59"/>
      <c r="AQ30" s="59"/>
      <c r="AR30" s="59"/>
      <c r="AS30" s="59"/>
      <c r="AT30" s="59"/>
    </row>
    <row r="31" spans="1:46" s="7" customFormat="1" ht="15" customHeight="1" x14ac:dyDescent="0.2">
      <c r="A31" s="42" t="s">
        <v>779</v>
      </c>
      <c r="B31" s="42">
        <v>2015</v>
      </c>
      <c r="C31" s="44">
        <v>26432245</v>
      </c>
      <c r="D31" s="42" t="s">
        <v>3</v>
      </c>
      <c r="E31" s="14" t="s">
        <v>801</v>
      </c>
      <c r="F31" s="14" t="s">
        <v>802</v>
      </c>
      <c r="G31" s="14" t="s">
        <v>770</v>
      </c>
      <c r="H31" s="24">
        <v>103</v>
      </c>
      <c r="I31" s="59"/>
      <c r="J31" s="59"/>
      <c r="K31" s="59"/>
      <c r="L31" s="59">
        <v>0</v>
      </c>
      <c r="M31" s="59"/>
      <c r="N31" s="59"/>
      <c r="O31" s="59"/>
      <c r="P31" s="59"/>
      <c r="Q31" s="59"/>
      <c r="R31" s="59"/>
      <c r="S31" s="59"/>
      <c r="T31" s="59">
        <v>0</v>
      </c>
      <c r="U31" s="59">
        <v>0</v>
      </c>
      <c r="V31" s="59"/>
      <c r="W31" s="59">
        <v>0</v>
      </c>
      <c r="X31" s="59">
        <v>0</v>
      </c>
      <c r="Y31" s="59"/>
      <c r="Z31" s="59"/>
      <c r="AA31" s="59"/>
      <c r="AB31" s="59"/>
      <c r="AC31" s="59"/>
      <c r="AD31" s="59"/>
      <c r="AE31" s="59">
        <v>0</v>
      </c>
      <c r="AF31" s="59"/>
      <c r="AG31" s="59"/>
      <c r="AH31" s="59"/>
      <c r="AI31" s="59"/>
      <c r="AJ31" s="59"/>
      <c r="AK31" s="59"/>
      <c r="AL31" s="59"/>
      <c r="AM31" s="59"/>
      <c r="AN31" s="59"/>
      <c r="AO31" s="59"/>
      <c r="AP31" s="59"/>
      <c r="AQ31" s="59"/>
      <c r="AR31" s="59"/>
      <c r="AS31" s="59"/>
      <c r="AT31" s="59"/>
    </row>
    <row r="32" spans="1:46" s="5" customFormat="1" ht="15" customHeight="1" x14ac:dyDescent="0.2">
      <c r="A32" s="42" t="s">
        <v>779</v>
      </c>
      <c r="B32" s="42">
        <v>2015</v>
      </c>
      <c r="C32" s="44">
        <v>26432245</v>
      </c>
      <c r="D32" s="42" t="s">
        <v>3</v>
      </c>
      <c r="E32" s="14" t="s">
        <v>803</v>
      </c>
      <c r="F32" s="14" t="s">
        <v>804</v>
      </c>
      <c r="G32" s="14" t="s">
        <v>770</v>
      </c>
      <c r="H32" s="24">
        <v>104</v>
      </c>
      <c r="I32" s="59"/>
      <c r="J32" s="59"/>
      <c r="K32" s="59"/>
      <c r="L32" s="59">
        <v>0</v>
      </c>
      <c r="M32" s="59"/>
      <c r="N32" s="60"/>
      <c r="O32" s="59"/>
      <c r="P32" s="59"/>
      <c r="Q32" s="59"/>
      <c r="R32" s="59"/>
      <c r="S32" s="59"/>
      <c r="T32" s="59">
        <v>0</v>
      </c>
      <c r="U32" s="59">
        <v>0</v>
      </c>
      <c r="V32" s="59"/>
      <c r="W32" s="59">
        <v>0</v>
      </c>
      <c r="X32" s="59">
        <v>0</v>
      </c>
      <c r="Y32" s="59"/>
      <c r="Z32" s="59"/>
      <c r="AA32" s="59"/>
      <c r="AB32" s="65"/>
      <c r="AC32" s="65"/>
      <c r="AD32" s="65"/>
      <c r="AE32" s="66">
        <v>0.01</v>
      </c>
      <c r="AF32" s="66"/>
      <c r="AG32" s="66"/>
      <c r="AH32" s="66"/>
      <c r="AI32" s="59"/>
      <c r="AJ32" s="65"/>
      <c r="AK32" s="65"/>
      <c r="AL32" s="65"/>
      <c r="AM32" s="65"/>
      <c r="AN32" s="65"/>
      <c r="AO32" s="65"/>
      <c r="AP32" s="65"/>
      <c r="AQ32" s="65"/>
      <c r="AR32" s="65"/>
      <c r="AS32" s="65"/>
      <c r="AT32" s="65"/>
    </row>
    <row r="33" spans="1:46" s="7" customFormat="1" ht="15" customHeight="1" x14ac:dyDescent="0.2">
      <c r="A33" s="42" t="s">
        <v>779</v>
      </c>
      <c r="B33" s="42">
        <v>2015</v>
      </c>
      <c r="C33" s="44">
        <v>26432245</v>
      </c>
      <c r="D33" s="42" t="s">
        <v>3</v>
      </c>
      <c r="E33" s="14" t="s">
        <v>805</v>
      </c>
      <c r="F33" s="14" t="s">
        <v>806</v>
      </c>
      <c r="G33" s="14" t="s">
        <v>770</v>
      </c>
      <c r="H33" s="24">
        <v>105</v>
      </c>
      <c r="I33" s="59"/>
      <c r="J33" s="59"/>
      <c r="K33" s="59"/>
      <c r="L33" s="59">
        <v>0</v>
      </c>
      <c r="M33" s="59"/>
      <c r="N33" s="59"/>
      <c r="O33" s="59"/>
      <c r="P33" s="59"/>
      <c r="Q33" s="59"/>
      <c r="R33" s="59"/>
      <c r="S33" s="59"/>
      <c r="T33" s="59">
        <v>0</v>
      </c>
      <c r="U33" s="59">
        <v>0</v>
      </c>
      <c r="V33" s="59"/>
      <c r="W33" s="59">
        <v>0</v>
      </c>
      <c r="X33" s="59">
        <v>0</v>
      </c>
      <c r="Y33" s="59"/>
      <c r="Z33" s="59"/>
      <c r="AA33" s="59"/>
      <c r="AB33" s="59"/>
      <c r="AC33" s="59"/>
      <c r="AD33" s="59"/>
      <c r="AE33" s="59">
        <v>0</v>
      </c>
      <c r="AF33" s="59"/>
      <c r="AG33" s="59"/>
      <c r="AH33" s="59"/>
      <c r="AI33" s="59"/>
      <c r="AJ33" s="59"/>
      <c r="AK33" s="59"/>
      <c r="AL33" s="59"/>
      <c r="AM33" s="59"/>
      <c r="AN33" s="59"/>
      <c r="AO33" s="59"/>
      <c r="AP33" s="59"/>
      <c r="AQ33" s="59"/>
      <c r="AR33" s="59"/>
      <c r="AS33" s="59"/>
      <c r="AT33" s="59"/>
    </row>
    <row r="34" spans="1:46" s="7" customFormat="1" ht="15" customHeight="1" x14ac:dyDescent="0.2">
      <c r="A34" s="42" t="s">
        <v>779</v>
      </c>
      <c r="B34" s="42">
        <v>2015</v>
      </c>
      <c r="C34" s="44">
        <v>26432245</v>
      </c>
      <c r="D34" s="42" t="s">
        <v>3</v>
      </c>
      <c r="E34" s="14" t="s">
        <v>807</v>
      </c>
      <c r="F34" s="14" t="s">
        <v>808</v>
      </c>
      <c r="G34" s="14" t="s">
        <v>770</v>
      </c>
      <c r="H34" s="24">
        <v>93</v>
      </c>
      <c r="I34" s="59"/>
      <c r="J34" s="59"/>
      <c r="K34" s="59"/>
      <c r="L34" s="59">
        <v>0</v>
      </c>
      <c r="M34" s="59"/>
      <c r="N34" s="60"/>
      <c r="O34" s="59"/>
      <c r="P34" s="59"/>
      <c r="Q34" s="59"/>
      <c r="R34" s="59"/>
      <c r="S34" s="59"/>
      <c r="T34" s="59">
        <v>0</v>
      </c>
      <c r="U34" s="59">
        <v>0</v>
      </c>
      <c r="V34" s="59"/>
      <c r="W34" s="59">
        <v>0</v>
      </c>
      <c r="X34" s="59">
        <v>0</v>
      </c>
      <c r="Y34" s="59"/>
      <c r="Z34" s="59"/>
      <c r="AA34" s="59"/>
      <c r="AB34" s="59"/>
      <c r="AC34" s="59"/>
      <c r="AD34" s="59"/>
      <c r="AE34" s="59">
        <v>0</v>
      </c>
      <c r="AF34" s="59"/>
      <c r="AG34" s="59"/>
      <c r="AH34" s="59"/>
      <c r="AI34" s="59"/>
      <c r="AJ34" s="59"/>
      <c r="AK34" s="59"/>
      <c r="AL34" s="59"/>
      <c r="AM34" s="59"/>
      <c r="AN34" s="59"/>
      <c r="AO34" s="59"/>
      <c r="AP34" s="59"/>
      <c r="AQ34" s="59"/>
      <c r="AR34" s="59"/>
      <c r="AS34" s="59"/>
      <c r="AT34" s="59"/>
    </row>
    <row r="35" spans="1:46" s="7" customFormat="1" ht="15" customHeight="1" x14ac:dyDescent="0.2">
      <c r="A35" s="42" t="s">
        <v>779</v>
      </c>
      <c r="B35" s="42">
        <v>2015</v>
      </c>
      <c r="C35" s="44">
        <v>26432245</v>
      </c>
      <c r="D35" s="42" t="s">
        <v>3</v>
      </c>
      <c r="E35" s="42" t="s">
        <v>809</v>
      </c>
      <c r="F35" s="42" t="s">
        <v>810</v>
      </c>
      <c r="G35" s="14" t="s">
        <v>770</v>
      </c>
      <c r="H35" s="24">
        <v>99</v>
      </c>
      <c r="I35" s="59"/>
      <c r="J35" s="59"/>
      <c r="K35" s="59"/>
      <c r="L35" s="59">
        <v>0</v>
      </c>
      <c r="M35" s="59"/>
      <c r="N35" s="60"/>
      <c r="O35" s="59"/>
      <c r="P35" s="59"/>
      <c r="Q35" s="59"/>
      <c r="R35" s="59"/>
      <c r="S35" s="59"/>
      <c r="T35" s="59">
        <v>0</v>
      </c>
      <c r="U35" s="59">
        <v>0</v>
      </c>
      <c r="V35" s="59"/>
      <c r="W35" s="59">
        <v>0</v>
      </c>
      <c r="X35" s="59">
        <v>0</v>
      </c>
      <c r="Y35" s="59"/>
      <c r="Z35" s="59"/>
      <c r="AA35" s="59"/>
      <c r="AB35" s="59"/>
      <c r="AC35" s="59"/>
      <c r="AD35" s="59"/>
      <c r="AE35" s="59">
        <v>0</v>
      </c>
      <c r="AF35" s="59"/>
      <c r="AG35" s="59"/>
      <c r="AH35" s="59"/>
      <c r="AI35" s="59"/>
      <c r="AJ35" s="59"/>
      <c r="AK35" s="59"/>
      <c r="AL35" s="59"/>
      <c r="AM35" s="59"/>
      <c r="AN35" s="59"/>
      <c r="AO35" s="59"/>
      <c r="AP35" s="59"/>
      <c r="AQ35" s="59"/>
      <c r="AR35" s="59"/>
      <c r="AS35" s="59"/>
      <c r="AT35" s="59"/>
    </row>
    <row r="36" spans="1:46" s="7" customFormat="1" ht="15" customHeight="1" x14ac:dyDescent="0.2">
      <c r="A36" s="21" t="s">
        <v>768</v>
      </c>
      <c r="B36" s="21">
        <v>2012</v>
      </c>
      <c r="C36" s="21">
        <v>22462748</v>
      </c>
      <c r="D36" s="42" t="s">
        <v>3</v>
      </c>
      <c r="E36" s="21" t="s">
        <v>811</v>
      </c>
      <c r="F36" s="21" t="s">
        <v>770</v>
      </c>
      <c r="G36" s="21" t="s">
        <v>771</v>
      </c>
      <c r="H36" s="21">
        <v>68</v>
      </c>
      <c r="I36" s="58"/>
      <c r="J36" s="59"/>
      <c r="K36" s="58"/>
      <c r="L36" s="58"/>
      <c r="M36" s="59"/>
      <c r="N36" s="58"/>
      <c r="O36" s="59">
        <v>0.12</v>
      </c>
      <c r="P36" s="59"/>
      <c r="Q36" s="59"/>
      <c r="R36" s="59"/>
      <c r="S36" s="59"/>
      <c r="T36" s="59"/>
      <c r="U36" s="59"/>
      <c r="V36" s="59"/>
      <c r="W36" s="59"/>
      <c r="X36" s="59"/>
      <c r="Y36" s="59"/>
      <c r="Z36" s="59">
        <v>0</v>
      </c>
      <c r="AA36" s="59"/>
      <c r="AB36" s="59"/>
      <c r="AC36" s="59"/>
      <c r="AD36" s="59"/>
      <c r="AE36" s="59"/>
      <c r="AF36" s="59"/>
      <c r="AG36" s="59"/>
      <c r="AH36" s="59"/>
      <c r="AI36" s="59"/>
      <c r="AJ36" s="59"/>
      <c r="AK36" s="59"/>
      <c r="AL36" s="59"/>
      <c r="AM36" s="59"/>
      <c r="AN36" s="59"/>
      <c r="AO36" s="59"/>
      <c r="AP36" s="59"/>
      <c r="AQ36" s="59"/>
      <c r="AR36" s="59"/>
      <c r="AS36" s="59"/>
      <c r="AT36" s="59"/>
    </row>
    <row r="37" spans="1:46" s="7" customFormat="1" ht="15" customHeight="1" x14ac:dyDescent="0.2">
      <c r="A37" s="21" t="s">
        <v>768</v>
      </c>
      <c r="B37" s="21">
        <v>2012</v>
      </c>
      <c r="C37" s="21">
        <v>22462748</v>
      </c>
      <c r="D37" s="42" t="s">
        <v>3</v>
      </c>
      <c r="E37" s="21" t="s">
        <v>812</v>
      </c>
      <c r="F37" s="21" t="s">
        <v>770</v>
      </c>
      <c r="G37" s="21" t="s">
        <v>771</v>
      </c>
      <c r="H37" s="21">
        <v>25</v>
      </c>
      <c r="I37" s="58"/>
      <c r="J37" s="59"/>
      <c r="K37" s="58"/>
      <c r="L37" s="58"/>
      <c r="M37" s="59"/>
      <c r="N37" s="58"/>
      <c r="O37" s="59">
        <v>0.1</v>
      </c>
      <c r="P37" s="59"/>
      <c r="Q37" s="59"/>
      <c r="R37" s="59"/>
      <c r="S37" s="59"/>
      <c r="T37" s="59"/>
      <c r="U37" s="59"/>
      <c r="V37" s="59"/>
      <c r="W37" s="59"/>
      <c r="X37" s="59"/>
      <c r="Y37" s="59"/>
      <c r="Z37" s="59">
        <v>0</v>
      </c>
      <c r="AA37" s="59"/>
      <c r="AB37" s="59"/>
      <c r="AC37" s="59"/>
      <c r="AD37" s="59"/>
      <c r="AE37" s="59"/>
      <c r="AF37" s="59"/>
      <c r="AG37" s="59"/>
      <c r="AH37" s="59"/>
      <c r="AI37" s="59"/>
      <c r="AJ37" s="59"/>
      <c r="AK37" s="59"/>
      <c r="AL37" s="59"/>
      <c r="AM37" s="59"/>
      <c r="AN37" s="59"/>
      <c r="AO37" s="59"/>
      <c r="AP37" s="59"/>
      <c r="AQ37" s="59"/>
      <c r="AR37" s="59"/>
      <c r="AS37" s="59"/>
      <c r="AT37" s="59"/>
    </row>
    <row r="38" spans="1:46" s="7" customFormat="1" ht="15" customHeight="1" x14ac:dyDescent="0.2">
      <c r="A38" s="21" t="s">
        <v>768</v>
      </c>
      <c r="B38" s="21">
        <v>2012</v>
      </c>
      <c r="C38" s="21">
        <v>22462748</v>
      </c>
      <c r="D38" s="42" t="s">
        <v>3</v>
      </c>
      <c r="E38" s="21" t="s">
        <v>813</v>
      </c>
      <c r="F38" s="21" t="s">
        <v>770</v>
      </c>
      <c r="G38" s="21" t="s">
        <v>771</v>
      </c>
      <c r="H38" s="21">
        <v>84</v>
      </c>
      <c r="I38" s="58"/>
      <c r="J38" s="59"/>
      <c r="K38" s="58"/>
      <c r="L38" s="58"/>
      <c r="M38" s="59"/>
      <c r="N38" s="58"/>
      <c r="O38" s="59">
        <v>0.17</v>
      </c>
      <c r="P38" s="59"/>
      <c r="Q38" s="59"/>
      <c r="R38" s="59"/>
      <c r="S38" s="59"/>
      <c r="T38" s="59"/>
      <c r="U38" s="59"/>
      <c r="V38" s="59"/>
      <c r="W38" s="59"/>
      <c r="X38" s="59"/>
      <c r="Y38" s="59"/>
      <c r="Z38" s="59">
        <v>0</v>
      </c>
      <c r="AA38" s="59"/>
      <c r="AB38" s="59"/>
      <c r="AC38" s="59"/>
      <c r="AD38" s="59"/>
      <c r="AE38" s="59"/>
      <c r="AF38" s="59"/>
      <c r="AG38" s="59"/>
      <c r="AH38" s="59"/>
      <c r="AI38" s="59"/>
      <c r="AJ38" s="59"/>
      <c r="AK38" s="59"/>
      <c r="AL38" s="59"/>
      <c r="AM38" s="59"/>
      <c r="AN38" s="59"/>
      <c r="AO38" s="59"/>
      <c r="AP38" s="59"/>
      <c r="AQ38" s="59"/>
      <c r="AR38" s="59"/>
      <c r="AS38" s="59"/>
      <c r="AT38" s="59"/>
    </row>
    <row r="39" spans="1:46" s="7" customFormat="1" ht="15" customHeight="1" x14ac:dyDescent="0.2">
      <c r="A39" s="21" t="s">
        <v>776</v>
      </c>
      <c r="B39" s="21">
        <v>2005</v>
      </c>
      <c r="C39" s="21">
        <v>16272958</v>
      </c>
      <c r="D39" s="42" t="s">
        <v>3</v>
      </c>
      <c r="E39" s="21" t="s">
        <v>814</v>
      </c>
      <c r="F39" s="21"/>
      <c r="G39" s="21"/>
      <c r="H39" s="21">
        <v>50</v>
      </c>
      <c r="I39" s="58"/>
      <c r="J39" s="58"/>
      <c r="K39" s="58">
        <v>0.04</v>
      </c>
      <c r="L39" s="58">
        <v>0</v>
      </c>
      <c r="M39" s="59">
        <v>0.06</v>
      </c>
      <c r="N39" s="58"/>
      <c r="O39" s="59">
        <v>0.18</v>
      </c>
      <c r="P39" s="59">
        <v>0</v>
      </c>
      <c r="Q39" s="59"/>
      <c r="R39" s="59">
        <v>0</v>
      </c>
      <c r="S39" s="59"/>
      <c r="T39" s="59"/>
      <c r="U39" s="59"/>
      <c r="V39" s="59"/>
      <c r="W39" s="59"/>
      <c r="X39" s="59"/>
      <c r="Y39" s="59">
        <v>0</v>
      </c>
      <c r="Z39" s="59">
        <v>0</v>
      </c>
      <c r="AA39" s="59">
        <v>0</v>
      </c>
      <c r="AB39" s="59">
        <v>0</v>
      </c>
      <c r="AC39" s="59">
        <v>0</v>
      </c>
      <c r="AD39" s="59"/>
      <c r="AE39" s="59"/>
      <c r="AF39" s="59"/>
      <c r="AG39" s="59"/>
      <c r="AH39" s="59"/>
      <c r="AI39" s="59"/>
      <c r="AJ39" s="59"/>
      <c r="AK39" s="59"/>
      <c r="AL39" s="59"/>
      <c r="AM39" s="59"/>
      <c r="AN39" s="59"/>
      <c r="AO39" s="59"/>
      <c r="AP39" s="59"/>
      <c r="AQ39" s="59"/>
      <c r="AR39" s="59"/>
      <c r="AS39" s="59"/>
      <c r="AT39" s="59"/>
    </row>
    <row r="40" spans="1:46" s="7" customFormat="1" ht="15" customHeight="1" x14ac:dyDescent="0.2">
      <c r="A40" s="21" t="s">
        <v>776</v>
      </c>
      <c r="B40" s="21">
        <v>2005</v>
      </c>
      <c r="C40" s="21">
        <v>16272958</v>
      </c>
      <c r="D40" s="42" t="s">
        <v>3</v>
      </c>
      <c r="E40" s="21" t="s">
        <v>815</v>
      </c>
      <c r="F40" s="21"/>
      <c r="G40" s="21"/>
      <c r="H40" s="21">
        <v>68</v>
      </c>
      <c r="I40" s="58"/>
      <c r="J40" s="58"/>
      <c r="K40" s="58">
        <v>0.13200000000000001</v>
      </c>
      <c r="L40" s="58">
        <v>0</v>
      </c>
      <c r="M40" s="59">
        <v>0.11799999999999999</v>
      </c>
      <c r="N40" s="58"/>
      <c r="O40" s="59">
        <v>0.16200000000000001</v>
      </c>
      <c r="P40" s="59">
        <v>0</v>
      </c>
      <c r="Q40" s="59"/>
      <c r="R40" s="59">
        <v>0</v>
      </c>
      <c r="S40" s="59"/>
      <c r="T40" s="59"/>
      <c r="U40" s="59"/>
      <c r="V40" s="59"/>
      <c r="W40" s="59"/>
      <c r="X40" s="59"/>
      <c r="Y40" s="59">
        <v>0</v>
      </c>
      <c r="Z40" s="59">
        <v>0</v>
      </c>
      <c r="AA40" s="59">
        <v>0</v>
      </c>
      <c r="AB40" s="59">
        <v>0</v>
      </c>
      <c r="AC40" s="59">
        <v>0</v>
      </c>
      <c r="AD40" s="59"/>
      <c r="AE40" s="59"/>
      <c r="AF40" s="59"/>
      <c r="AG40" s="59"/>
      <c r="AH40" s="59"/>
      <c r="AI40" s="59"/>
      <c r="AJ40" s="59"/>
      <c r="AK40" s="59"/>
      <c r="AL40" s="59"/>
      <c r="AM40" s="59"/>
      <c r="AN40" s="59"/>
      <c r="AO40" s="59"/>
      <c r="AP40" s="59"/>
      <c r="AQ40" s="59"/>
      <c r="AR40" s="59"/>
      <c r="AS40" s="59"/>
      <c r="AT40" s="59"/>
    </row>
    <row r="41" spans="1:46" s="7" customFormat="1" ht="15" customHeight="1" x14ac:dyDescent="0.2">
      <c r="A41" s="21" t="s">
        <v>776</v>
      </c>
      <c r="B41" s="21">
        <v>2005</v>
      </c>
      <c r="C41" s="21">
        <v>16272958</v>
      </c>
      <c r="D41" s="42" t="s">
        <v>3</v>
      </c>
      <c r="E41" s="21" t="s">
        <v>816</v>
      </c>
      <c r="F41" s="21"/>
      <c r="G41" s="21"/>
      <c r="H41" s="21">
        <v>88</v>
      </c>
      <c r="I41" s="58"/>
      <c r="J41" s="58"/>
      <c r="K41" s="58">
        <v>3.4000000000000002E-2</v>
      </c>
      <c r="L41" s="58">
        <v>0</v>
      </c>
      <c r="M41" s="59">
        <v>4.4999999999999998E-2</v>
      </c>
      <c r="N41" s="58"/>
      <c r="O41" s="59">
        <v>0.159</v>
      </c>
      <c r="P41" s="59">
        <v>0</v>
      </c>
      <c r="Q41" s="59"/>
      <c r="R41" s="59">
        <v>0</v>
      </c>
      <c r="S41" s="59"/>
      <c r="T41" s="59"/>
      <c r="U41" s="59"/>
      <c r="V41" s="59"/>
      <c r="W41" s="59"/>
      <c r="X41" s="59"/>
      <c r="Y41" s="59">
        <v>0</v>
      </c>
      <c r="Z41" s="59">
        <v>0</v>
      </c>
      <c r="AA41" s="59">
        <v>0</v>
      </c>
      <c r="AB41" s="59">
        <v>0</v>
      </c>
      <c r="AC41" s="59">
        <v>0</v>
      </c>
      <c r="AD41" s="59"/>
      <c r="AE41" s="59"/>
      <c r="AF41" s="59"/>
      <c r="AG41" s="59"/>
      <c r="AH41" s="59"/>
      <c r="AI41" s="59"/>
      <c r="AJ41" s="59"/>
      <c r="AK41" s="59"/>
      <c r="AL41" s="59"/>
      <c r="AM41" s="59"/>
      <c r="AN41" s="59"/>
      <c r="AO41" s="59"/>
      <c r="AP41" s="59"/>
      <c r="AQ41" s="59"/>
      <c r="AR41" s="59"/>
      <c r="AS41" s="59"/>
      <c r="AT41" s="59"/>
    </row>
    <row r="42" spans="1:46" s="7" customFormat="1" ht="15" customHeight="1" x14ac:dyDescent="0.2">
      <c r="A42" s="21" t="s">
        <v>795</v>
      </c>
      <c r="B42" s="21"/>
      <c r="C42" s="21" t="s">
        <v>796</v>
      </c>
      <c r="D42" s="42" t="s">
        <v>3</v>
      </c>
      <c r="E42" s="21"/>
      <c r="F42" s="21"/>
      <c r="G42" s="21" t="s">
        <v>798</v>
      </c>
      <c r="H42" s="21">
        <v>7864</v>
      </c>
      <c r="I42" s="58"/>
      <c r="J42" s="58"/>
      <c r="K42" s="58"/>
      <c r="L42" s="58">
        <v>5.3829999999999998E-5</v>
      </c>
      <c r="M42" s="59"/>
      <c r="N42" s="58"/>
      <c r="O42" s="59"/>
      <c r="P42" s="59"/>
      <c r="Q42" s="59"/>
      <c r="R42" s="59"/>
      <c r="S42" s="59"/>
      <c r="T42" s="67" t="s">
        <v>817</v>
      </c>
      <c r="U42" s="59">
        <v>0</v>
      </c>
      <c r="V42" s="59"/>
      <c r="W42" s="59">
        <v>5.3010000000000002E-5</v>
      </c>
      <c r="X42" s="59">
        <v>0</v>
      </c>
      <c r="Y42" s="59"/>
      <c r="Z42" s="59"/>
      <c r="AA42" s="59"/>
      <c r="AB42" s="59"/>
      <c r="AC42" s="59">
        <v>0</v>
      </c>
      <c r="AD42" s="59"/>
      <c r="AE42" s="59">
        <v>0</v>
      </c>
      <c r="AF42" s="59"/>
      <c r="AG42" s="59"/>
      <c r="AH42" s="59"/>
      <c r="AI42" s="59">
        <v>0</v>
      </c>
      <c r="AJ42" s="59"/>
      <c r="AK42" s="59"/>
      <c r="AL42" s="59"/>
      <c r="AM42" s="59">
        <v>0</v>
      </c>
      <c r="AN42" s="59">
        <v>0</v>
      </c>
      <c r="AO42" s="59"/>
      <c r="AP42" s="59"/>
      <c r="AQ42" s="59"/>
      <c r="AR42" s="59"/>
      <c r="AS42" s="59"/>
      <c r="AT42" s="59"/>
    </row>
    <row r="43" spans="1:46" s="6" customFormat="1" ht="15" customHeight="1" x14ac:dyDescent="0.15">
      <c r="A43" s="42" t="s">
        <v>799</v>
      </c>
      <c r="B43" s="42">
        <v>2012</v>
      </c>
      <c r="C43" s="44">
        <v>23298916</v>
      </c>
      <c r="D43" s="42" t="s">
        <v>3</v>
      </c>
      <c r="E43" s="15" t="s">
        <v>818</v>
      </c>
      <c r="F43" s="15"/>
      <c r="G43" s="15"/>
      <c r="H43" s="25">
        <v>165</v>
      </c>
      <c r="I43" s="66"/>
      <c r="J43" s="66"/>
      <c r="K43" s="66">
        <v>1.2999999999999999E-2</v>
      </c>
      <c r="L43" s="66"/>
      <c r="M43" s="66">
        <v>6.4000000000000001E-2</v>
      </c>
      <c r="N43" s="66"/>
      <c r="O43" s="66">
        <v>0.13900000000000001</v>
      </c>
      <c r="P43" s="66"/>
      <c r="Q43" s="66"/>
      <c r="R43" s="66">
        <v>0.10199999999999999</v>
      </c>
      <c r="S43" s="66"/>
      <c r="T43" s="66"/>
      <c r="U43" s="66"/>
      <c r="V43" s="66"/>
      <c r="W43" s="66"/>
      <c r="X43" s="66"/>
      <c r="Y43" s="66"/>
      <c r="Z43" s="66"/>
      <c r="AA43" s="66"/>
      <c r="AB43" s="66"/>
      <c r="AC43" s="66"/>
      <c r="AD43" s="66"/>
      <c r="AE43" s="66"/>
      <c r="AF43" s="66"/>
      <c r="AG43" s="66"/>
      <c r="AH43" s="66"/>
      <c r="AI43" s="66"/>
      <c r="AJ43" s="66"/>
      <c r="AK43" s="66"/>
      <c r="AL43" s="66"/>
      <c r="AM43" s="66"/>
      <c r="AN43" s="66"/>
      <c r="AO43" s="66"/>
      <c r="AP43" s="66"/>
      <c r="AQ43" s="66"/>
      <c r="AR43" s="66"/>
      <c r="AS43" s="66"/>
      <c r="AT43" s="66"/>
    </row>
    <row r="44" spans="1:46" s="6" customFormat="1" ht="15" customHeight="1" x14ac:dyDescent="0.2">
      <c r="A44" s="21" t="s">
        <v>776</v>
      </c>
      <c r="B44" s="21">
        <v>2005</v>
      </c>
      <c r="C44" s="21">
        <v>16272958</v>
      </c>
      <c r="D44" s="42" t="s">
        <v>3</v>
      </c>
      <c r="E44" s="21" t="s">
        <v>814</v>
      </c>
      <c r="F44" s="15"/>
      <c r="G44" s="15"/>
      <c r="H44" s="21">
        <v>90</v>
      </c>
      <c r="I44" s="66"/>
      <c r="J44" s="66"/>
      <c r="K44" s="58">
        <v>6.8000000000000005E-2</v>
      </c>
      <c r="L44" s="66">
        <v>0</v>
      </c>
      <c r="M44" s="66"/>
      <c r="N44" s="58"/>
      <c r="O44" s="66"/>
      <c r="P44" s="66"/>
      <c r="Q44" s="66"/>
      <c r="R44" s="66"/>
      <c r="S44" s="66"/>
      <c r="T44" s="66">
        <v>0</v>
      </c>
      <c r="U44" s="66"/>
      <c r="V44" s="66"/>
      <c r="W44" s="66"/>
      <c r="X44" s="66"/>
      <c r="Y44" s="66"/>
      <c r="Z44" s="66"/>
      <c r="AA44" s="66"/>
      <c r="AB44" s="66"/>
      <c r="AC44" s="66"/>
      <c r="AD44" s="66"/>
      <c r="AE44" s="66"/>
      <c r="AF44" s="66"/>
      <c r="AG44" s="66"/>
      <c r="AH44" s="66"/>
      <c r="AI44" s="66"/>
      <c r="AJ44" s="66"/>
      <c r="AK44" s="66"/>
      <c r="AL44" s="66"/>
      <c r="AM44" s="66"/>
      <c r="AN44" s="66"/>
      <c r="AO44" s="66"/>
      <c r="AP44" s="66"/>
      <c r="AQ44" s="66"/>
      <c r="AR44" s="66"/>
      <c r="AS44" s="66"/>
      <c r="AT44" s="66"/>
    </row>
    <row r="45" spans="1:46" s="6" customFormat="1" ht="15" customHeight="1" x14ac:dyDescent="0.2">
      <c r="A45" s="21" t="s">
        <v>776</v>
      </c>
      <c r="B45" s="21">
        <v>2005</v>
      </c>
      <c r="C45" s="21">
        <v>16272958</v>
      </c>
      <c r="D45" s="42" t="s">
        <v>3</v>
      </c>
      <c r="E45" s="21" t="s">
        <v>815</v>
      </c>
      <c r="F45" s="15"/>
      <c r="G45" s="15"/>
      <c r="H45" s="21">
        <v>92</v>
      </c>
      <c r="I45" s="66"/>
      <c r="J45" s="66"/>
      <c r="K45" s="58">
        <v>0.122</v>
      </c>
      <c r="L45" s="66">
        <v>0</v>
      </c>
      <c r="M45" s="66"/>
      <c r="N45" s="58"/>
      <c r="O45" s="66"/>
      <c r="P45" s="66"/>
      <c r="Q45" s="66"/>
      <c r="R45" s="66"/>
      <c r="S45" s="66"/>
      <c r="T45" s="66">
        <v>0</v>
      </c>
      <c r="U45" s="66"/>
      <c r="V45" s="66"/>
      <c r="W45" s="66"/>
      <c r="X45" s="66"/>
      <c r="Y45" s="66"/>
      <c r="Z45" s="66"/>
      <c r="AA45" s="66"/>
      <c r="AB45" s="66"/>
      <c r="AC45" s="66"/>
      <c r="AD45" s="66"/>
      <c r="AE45" s="66"/>
      <c r="AF45" s="66"/>
      <c r="AG45" s="66"/>
      <c r="AH45" s="66"/>
      <c r="AI45" s="66"/>
      <c r="AJ45" s="66"/>
      <c r="AK45" s="66"/>
      <c r="AL45" s="66"/>
      <c r="AM45" s="66"/>
      <c r="AN45" s="66"/>
      <c r="AO45" s="66"/>
      <c r="AP45" s="66"/>
      <c r="AQ45" s="66"/>
      <c r="AR45" s="66"/>
      <c r="AS45" s="66"/>
      <c r="AT45" s="66"/>
    </row>
    <row r="46" spans="1:46" s="6" customFormat="1" ht="15" customHeight="1" x14ac:dyDescent="0.2">
      <c r="A46" s="21" t="s">
        <v>776</v>
      </c>
      <c r="B46" s="21">
        <v>2005</v>
      </c>
      <c r="C46" s="21">
        <v>16272958</v>
      </c>
      <c r="D46" s="42" t="s">
        <v>3</v>
      </c>
      <c r="E46" s="21" t="s">
        <v>816</v>
      </c>
      <c r="F46" s="15"/>
      <c r="G46" s="15"/>
      <c r="H46" s="21">
        <v>96</v>
      </c>
      <c r="I46" s="66"/>
      <c r="J46" s="66"/>
      <c r="K46" s="58">
        <v>3.2000000000000001E-2</v>
      </c>
      <c r="L46" s="66">
        <v>0</v>
      </c>
      <c r="M46" s="66"/>
      <c r="N46" s="58"/>
      <c r="O46" s="66"/>
      <c r="P46" s="66"/>
      <c r="Q46" s="66"/>
      <c r="R46" s="66"/>
      <c r="S46" s="66"/>
      <c r="T46" s="66">
        <v>0</v>
      </c>
      <c r="U46" s="66"/>
      <c r="V46" s="66"/>
      <c r="W46" s="66"/>
      <c r="X46" s="66"/>
      <c r="Y46" s="66"/>
      <c r="Z46" s="66"/>
      <c r="AA46" s="66"/>
      <c r="AB46" s="66"/>
      <c r="AC46" s="66"/>
      <c r="AD46" s="66"/>
      <c r="AE46" s="66"/>
      <c r="AF46" s="66"/>
      <c r="AG46" s="66"/>
      <c r="AH46" s="66"/>
      <c r="AI46" s="66"/>
      <c r="AJ46" s="66"/>
      <c r="AK46" s="66"/>
      <c r="AL46" s="66"/>
      <c r="AM46" s="66"/>
      <c r="AN46" s="66"/>
      <c r="AO46" s="66"/>
      <c r="AP46" s="66"/>
      <c r="AQ46" s="66"/>
      <c r="AR46" s="66"/>
      <c r="AS46" s="66"/>
      <c r="AT46" s="66"/>
    </row>
    <row r="47" spans="1:46" s="6" customFormat="1" ht="15" customHeight="1" x14ac:dyDescent="0.2">
      <c r="A47" s="21" t="s">
        <v>819</v>
      </c>
      <c r="B47" s="21">
        <v>2005</v>
      </c>
      <c r="C47" s="21">
        <v>16815693</v>
      </c>
      <c r="D47" s="42" t="s">
        <v>3</v>
      </c>
      <c r="E47" s="21" t="s">
        <v>818</v>
      </c>
      <c r="F47" s="15"/>
      <c r="G47" s="15"/>
      <c r="H47" s="21">
        <v>386</v>
      </c>
      <c r="I47" s="66"/>
      <c r="J47" s="66"/>
      <c r="K47" s="58"/>
      <c r="L47" s="66">
        <v>0</v>
      </c>
      <c r="M47" s="66">
        <v>9.0999999999999998E-2</v>
      </c>
      <c r="N47" s="58"/>
      <c r="O47" s="66">
        <v>0.184</v>
      </c>
      <c r="P47" s="66"/>
      <c r="Q47" s="66"/>
      <c r="R47" s="66">
        <v>1.7999999999999999E-2</v>
      </c>
      <c r="S47" s="66"/>
      <c r="T47" s="66"/>
      <c r="U47" s="66"/>
      <c r="V47" s="66"/>
      <c r="W47" s="66"/>
      <c r="X47" s="66"/>
      <c r="Y47" s="66"/>
      <c r="Z47" s="66"/>
      <c r="AA47" s="66"/>
      <c r="AB47" s="66"/>
      <c r="AC47" s="66"/>
      <c r="AD47" s="66"/>
      <c r="AE47" s="66"/>
      <c r="AF47" s="66"/>
      <c r="AG47" s="66"/>
      <c r="AH47" s="66"/>
      <c r="AI47" s="66"/>
      <c r="AJ47" s="66"/>
      <c r="AK47" s="66"/>
      <c r="AL47" s="66"/>
      <c r="AM47" s="66"/>
      <c r="AN47" s="66"/>
      <c r="AO47" s="66"/>
      <c r="AP47" s="66"/>
      <c r="AQ47" s="66"/>
      <c r="AR47" s="66"/>
      <c r="AS47" s="66"/>
      <c r="AT47" s="66"/>
    </row>
    <row r="48" spans="1:46" s="6" customFormat="1" ht="15" customHeight="1" x14ac:dyDescent="0.2">
      <c r="A48" s="21" t="s">
        <v>820</v>
      </c>
      <c r="B48" s="21">
        <v>2002</v>
      </c>
      <c r="C48" s="21">
        <v>12242601</v>
      </c>
      <c r="D48" s="42" t="s">
        <v>3</v>
      </c>
      <c r="E48" s="21" t="s">
        <v>814</v>
      </c>
      <c r="F48" s="15"/>
      <c r="G48" s="15"/>
      <c r="H48" s="21">
        <v>530</v>
      </c>
      <c r="I48" s="66"/>
      <c r="J48" s="66"/>
      <c r="K48" s="58">
        <v>4.7E-2</v>
      </c>
      <c r="L48" s="66">
        <v>0</v>
      </c>
      <c r="M48" s="66">
        <v>9.2999999999999999E-2</v>
      </c>
      <c r="N48" s="58">
        <v>1.0999999999999999E-2</v>
      </c>
      <c r="O48" s="66">
        <v>0.16400000000000001</v>
      </c>
      <c r="P48" s="66">
        <v>0</v>
      </c>
      <c r="Q48" s="66"/>
      <c r="R48" s="66"/>
      <c r="S48" s="66"/>
      <c r="T48" s="66"/>
      <c r="U48" s="66"/>
      <c r="V48" s="66"/>
      <c r="W48" s="66"/>
      <c r="X48" s="66"/>
      <c r="Y48" s="66"/>
      <c r="Z48" s="66"/>
      <c r="AA48" s="66"/>
      <c r="AB48" s="66"/>
      <c r="AC48" s="66"/>
      <c r="AD48" s="66"/>
      <c r="AE48" s="66"/>
      <c r="AF48" s="66"/>
      <c r="AG48" s="66"/>
      <c r="AH48" s="66"/>
      <c r="AI48" s="66"/>
      <c r="AJ48" s="66"/>
      <c r="AK48" s="66"/>
      <c r="AL48" s="66"/>
      <c r="AM48" s="66"/>
      <c r="AN48" s="66"/>
      <c r="AO48" s="66"/>
      <c r="AP48" s="66"/>
      <c r="AQ48" s="66"/>
      <c r="AR48" s="66"/>
      <c r="AS48" s="66"/>
      <c r="AT48" s="66"/>
    </row>
    <row r="49" spans="1:46" s="7" customFormat="1" ht="15" customHeight="1" x14ac:dyDescent="0.2">
      <c r="A49" s="42" t="s">
        <v>799</v>
      </c>
      <c r="B49" s="42">
        <v>2012</v>
      </c>
      <c r="C49" s="44">
        <v>23298916</v>
      </c>
      <c r="D49" s="42" t="s">
        <v>3</v>
      </c>
      <c r="E49" s="14" t="s">
        <v>821</v>
      </c>
      <c r="F49" s="14"/>
      <c r="G49" s="14"/>
      <c r="H49" s="24">
        <v>196</v>
      </c>
      <c r="I49" s="59"/>
      <c r="J49" s="59"/>
      <c r="K49" s="60">
        <v>8.0000000000000002E-3</v>
      </c>
      <c r="L49" s="60"/>
      <c r="M49" s="59">
        <v>7.5999999999999998E-2</v>
      </c>
      <c r="N49" s="59"/>
      <c r="O49" s="59">
        <v>0.254</v>
      </c>
      <c r="P49" s="59"/>
      <c r="Q49" s="59"/>
      <c r="R49" s="59">
        <v>4.5999999999999999E-2</v>
      </c>
      <c r="S49" s="59"/>
      <c r="T49" s="59"/>
      <c r="U49" s="59"/>
      <c r="V49" s="59"/>
      <c r="W49" s="59"/>
      <c r="X49" s="59"/>
      <c r="Y49" s="59"/>
      <c r="Z49" s="59"/>
      <c r="AA49" s="59"/>
      <c r="AB49" s="59"/>
      <c r="AC49" s="59"/>
      <c r="AD49" s="59"/>
      <c r="AE49" s="59"/>
      <c r="AF49" s="59"/>
      <c r="AG49" s="59"/>
      <c r="AH49" s="59"/>
      <c r="AI49" s="59">
        <v>8.0000000000000002E-3</v>
      </c>
      <c r="AJ49" s="59"/>
      <c r="AK49" s="59"/>
      <c r="AL49" s="59"/>
      <c r="AM49" s="59"/>
      <c r="AN49" s="59"/>
      <c r="AO49" s="59"/>
      <c r="AP49" s="59"/>
      <c r="AQ49" s="59"/>
      <c r="AR49" s="59"/>
      <c r="AS49" s="59"/>
      <c r="AT49" s="59"/>
    </row>
    <row r="50" spans="1:46" s="6" customFormat="1" ht="15" customHeight="1" x14ac:dyDescent="0.15">
      <c r="A50" s="42"/>
      <c r="B50" s="42"/>
      <c r="C50" s="44"/>
      <c r="D50" s="42"/>
      <c r="E50" s="15"/>
      <c r="F50" s="15"/>
      <c r="G50" s="15"/>
      <c r="H50" s="25"/>
      <c r="I50" s="66"/>
      <c r="J50" s="66"/>
      <c r="K50" s="66"/>
      <c r="L50" s="66"/>
      <c r="M50" s="66"/>
      <c r="N50" s="66"/>
      <c r="O50" s="66"/>
      <c r="P50" s="66"/>
      <c r="Q50" s="66"/>
      <c r="R50" s="66"/>
      <c r="S50" s="66"/>
      <c r="T50" s="66"/>
      <c r="U50" s="66"/>
      <c r="V50" s="66"/>
      <c r="W50" s="66"/>
      <c r="X50" s="66"/>
      <c r="Y50" s="66"/>
      <c r="Z50" s="66"/>
      <c r="AA50" s="66"/>
      <c r="AB50" s="66"/>
      <c r="AC50" s="66"/>
      <c r="AD50" s="66"/>
      <c r="AE50" s="66"/>
      <c r="AF50" s="66"/>
      <c r="AG50" s="66"/>
      <c r="AH50" s="66"/>
      <c r="AI50" s="66"/>
      <c r="AJ50" s="66"/>
      <c r="AK50" s="66"/>
      <c r="AL50" s="66"/>
      <c r="AM50" s="66"/>
      <c r="AN50" s="66"/>
      <c r="AO50" s="66"/>
      <c r="AP50" s="66"/>
      <c r="AQ50" s="66"/>
      <c r="AR50" s="66"/>
      <c r="AS50" s="66"/>
      <c r="AT50" s="66"/>
    </row>
    <row r="51" spans="1:46" s="4" customFormat="1" ht="15" customHeight="1" x14ac:dyDescent="0.2">
      <c r="A51" s="17" t="s">
        <v>782</v>
      </c>
      <c r="B51" s="13"/>
      <c r="C51" s="13"/>
      <c r="D51" s="13"/>
      <c r="E51" s="13"/>
      <c r="F51" s="13"/>
      <c r="G51" s="13"/>
      <c r="H51" s="22"/>
      <c r="I51" s="61">
        <v>0.64969745459785466</v>
      </c>
      <c r="J51" s="62">
        <v>0.35030254540214534</v>
      </c>
      <c r="K51" s="62">
        <v>4.5823272727272733E-2</v>
      </c>
      <c r="L51" s="62">
        <v>4.3337338247338249E-5</v>
      </c>
      <c r="M51" s="62">
        <v>8.4191503708698587E-2</v>
      </c>
      <c r="N51" s="62">
        <v>1.0999999999999999E-2</v>
      </c>
      <c r="O51" s="62">
        <v>0.1744644578313253</v>
      </c>
      <c r="P51" s="62">
        <v>0</v>
      </c>
      <c r="Q51" s="62" t="s">
        <v>926</v>
      </c>
      <c r="R51" s="62">
        <v>3.4411332633788032E-2</v>
      </c>
      <c r="S51" s="62" t="s">
        <v>926</v>
      </c>
      <c r="T51" s="62">
        <v>0</v>
      </c>
      <c r="U51" s="62">
        <v>0</v>
      </c>
      <c r="V51" s="62" t="s">
        <v>926</v>
      </c>
      <c r="W51" s="62">
        <v>4.9817237093690249E-5</v>
      </c>
      <c r="X51" s="62">
        <v>0</v>
      </c>
      <c r="Y51" s="62">
        <v>0</v>
      </c>
      <c r="Z51" s="62">
        <v>0</v>
      </c>
      <c r="AA51" s="62">
        <v>0</v>
      </c>
      <c r="AB51" s="62">
        <v>0</v>
      </c>
      <c r="AC51" s="62">
        <v>0</v>
      </c>
      <c r="AD51" s="62" t="s">
        <v>926</v>
      </c>
      <c r="AE51" s="62">
        <v>1.2428298279158699E-4</v>
      </c>
      <c r="AF51" s="62" t="s">
        <v>926</v>
      </c>
      <c r="AG51" s="62" t="s">
        <v>926</v>
      </c>
      <c r="AH51" s="62" t="s">
        <v>926</v>
      </c>
      <c r="AI51" s="62">
        <v>1.945409429280397E-4</v>
      </c>
      <c r="AJ51" s="62" t="s">
        <v>926</v>
      </c>
      <c r="AK51" s="62" t="s">
        <v>926</v>
      </c>
      <c r="AL51" s="62" t="s">
        <v>926</v>
      </c>
      <c r="AM51" s="62">
        <v>0</v>
      </c>
      <c r="AN51" s="62">
        <v>0</v>
      </c>
      <c r="AO51" s="62" t="s">
        <v>926</v>
      </c>
      <c r="AP51" s="62" t="s">
        <v>926</v>
      </c>
      <c r="AQ51" s="62" t="s">
        <v>926</v>
      </c>
      <c r="AR51" s="62" t="s">
        <v>926</v>
      </c>
      <c r="AS51" s="62" t="s">
        <v>926</v>
      </c>
      <c r="AT51" s="62" t="s">
        <v>926</v>
      </c>
    </row>
    <row r="52" spans="1:46" s="4" customFormat="1" ht="15" customHeight="1" x14ac:dyDescent="0.2">
      <c r="A52" s="17" t="s">
        <v>783</v>
      </c>
      <c r="B52" s="13"/>
      <c r="C52" s="13"/>
      <c r="D52" s="13"/>
      <c r="E52" s="13"/>
      <c r="F52" s="13"/>
      <c r="G52" s="13"/>
      <c r="H52" s="22"/>
      <c r="I52" s="63"/>
      <c r="J52" s="64"/>
      <c r="K52" s="64">
        <v>8.0000000000000002E-3</v>
      </c>
      <c r="L52" s="64">
        <v>0</v>
      </c>
      <c r="M52" s="64">
        <v>4.4999999999999998E-2</v>
      </c>
      <c r="N52" s="64">
        <v>1.0999999999999999E-2</v>
      </c>
      <c r="O52" s="64">
        <v>0.1</v>
      </c>
      <c r="P52" s="64">
        <v>0</v>
      </c>
      <c r="Q52" s="64" t="s">
        <v>926</v>
      </c>
      <c r="R52" s="64">
        <v>0</v>
      </c>
      <c r="S52" s="64" t="s">
        <v>926</v>
      </c>
      <c r="T52" s="64">
        <v>0</v>
      </c>
      <c r="U52" s="64">
        <v>0</v>
      </c>
      <c r="V52" s="64" t="s">
        <v>926</v>
      </c>
      <c r="W52" s="64">
        <v>0</v>
      </c>
      <c r="X52" s="64">
        <v>0</v>
      </c>
      <c r="Y52" s="64">
        <v>0</v>
      </c>
      <c r="Z52" s="64">
        <v>0</v>
      </c>
      <c r="AA52" s="64">
        <v>0</v>
      </c>
      <c r="AB52" s="64">
        <v>0</v>
      </c>
      <c r="AC52" s="64">
        <v>0</v>
      </c>
      <c r="AD52" s="64" t="s">
        <v>926</v>
      </c>
      <c r="AE52" s="64">
        <v>0</v>
      </c>
      <c r="AF52" s="64" t="s">
        <v>926</v>
      </c>
      <c r="AG52" s="64" t="s">
        <v>926</v>
      </c>
      <c r="AH52" s="64" t="s">
        <v>926</v>
      </c>
      <c r="AI52" s="64">
        <v>0</v>
      </c>
      <c r="AJ52" s="64" t="s">
        <v>926</v>
      </c>
      <c r="AK52" s="64" t="s">
        <v>926</v>
      </c>
      <c r="AL52" s="64" t="s">
        <v>926</v>
      </c>
      <c r="AM52" s="64">
        <v>0</v>
      </c>
      <c r="AN52" s="64">
        <v>0</v>
      </c>
      <c r="AO52" s="64" t="s">
        <v>926</v>
      </c>
      <c r="AP52" s="64" t="s">
        <v>926</v>
      </c>
      <c r="AQ52" s="64" t="s">
        <v>926</v>
      </c>
      <c r="AR52" s="64" t="s">
        <v>926</v>
      </c>
      <c r="AS52" s="64" t="s">
        <v>926</v>
      </c>
      <c r="AT52" s="64" t="s">
        <v>926</v>
      </c>
    </row>
    <row r="53" spans="1:46" s="4" customFormat="1" ht="15" customHeight="1" x14ac:dyDescent="0.2">
      <c r="A53" s="17" t="s">
        <v>784</v>
      </c>
      <c r="B53" s="13"/>
      <c r="C53" s="13"/>
      <c r="D53" s="13"/>
      <c r="E53" s="13"/>
      <c r="F53" s="13"/>
      <c r="G53" s="13"/>
      <c r="H53" s="22"/>
      <c r="I53" s="63"/>
      <c r="J53" s="63"/>
      <c r="K53" s="64">
        <v>0.13200000000000001</v>
      </c>
      <c r="L53" s="64">
        <v>5.3829999999999998E-5</v>
      </c>
      <c r="M53" s="64">
        <v>0.11799999999999999</v>
      </c>
      <c r="N53" s="64">
        <v>1.0999999999999999E-2</v>
      </c>
      <c r="O53" s="64">
        <v>0.254</v>
      </c>
      <c r="P53" s="64">
        <v>0</v>
      </c>
      <c r="Q53" s="64" t="s">
        <v>926</v>
      </c>
      <c r="R53" s="64">
        <v>0.10199999999999999</v>
      </c>
      <c r="S53" s="64" t="s">
        <v>926</v>
      </c>
      <c r="T53" s="64">
        <v>0</v>
      </c>
      <c r="U53" s="64">
        <v>0</v>
      </c>
      <c r="V53" s="64" t="s">
        <v>926</v>
      </c>
      <c r="W53" s="64">
        <v>5.3010000000000002E-5</v>
      </c>
      <c r="X53" s="64">
        <v>0</v>
      </c>
      <c r="Y53" s="64">
        <v>0</v>
      </c>
      <c r="Z53" s="64">
        <v>0</v>
      </c>
      <c r="AA53" s="64">
        <v>0</v>
      </c>
      <c r="AB53" s="64">
        <v>0</v>
      </c>
      <c r="AC53" s="64">
        <v>0</v>
      </c>
      <c r="AD53" s="64" t="s">
        <v>926</v>
      </c>
      <c r="AE53" s="64">
        <v>0.01</v>
      </c>
      <c r="AF53" s="64" t="s">
        <v>926</v>
      </c>
      <c r="AG53" s="64" t="s">
        <v>926</v>
      </c>
      <c r="AH53" s="64" t="s">
        <v>926</v>
      </c>
      <c r="AI53" s="64">
        <v>8.0000000000000002E-3</v>
      </c>
      <c r="AJ53" s="64" t="s">
        <v>926</v>
      </c>
      <c r="AK53" s="64" t="s">
        <v>926</v>
      </c>
      <c r="AL53" s="64" t="s">
        <v>926</v>
      </c>
      <c r="AM53" s="64">
        <v>0</v>
      </c>
      <c r="AN53" s="64">
        <v>0</v>
      </c>
      <c r="AO53" s="64" t="s">
        <v>926</v>
      </c>
      <c r="AP53" s="64" t="s">
        <v>926</v>
      </c>
      <c r="AQ53" s="64" t="s">
        <v>926</v>
      </c>
      <c r="AR53" s="64" t="s">
        <v>926</v>
      </c>
      <c r="AS53" s="64" t="s">
        <v>926</v>
      </c>
      <c r="AT53" s="64" t="s">
        <v>926</v>
      </c>
    </row>
    <row r="54" spans="1:46" s="7" customFormat="1" ht="15" customHeight="1" x14ac:dyDescent="0.2">
      <c r="A54" s="14"/>
      <c r="B54" s="14"/>
      <c r="C54" s="14"/>
      <c r="D54" s="14"/>
      <c r="E54" s="14"/>
      <c r="F54" s="14"/>
      <c r="G54" s="14"/>
      <c r="H54" s="23"/>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59"/>
      <c r="AJ54" s="59"/>
      <c r="AK54" s="59"/>
      <c r="AL54" s="59"/>
      <c r="AM54" s="59"/>
      <c r="AN54" s="59"/>
      <c r="AO54" s="59"/>
      <c r="AP54" s="59"/>
      <c r="AQ54" s="59"/>
      <c r="AR54" s="59"/>
      <c r="AS54" s="59"/>
      <c r="AT54" s="59"/>
    </row>
    <row r="55" spans="1:46" s="7" customFormat="1" ht="15" customHeight="1" x14ac:dyDescent="0.2">
      <c r="A55" s="42" t="s">
        <v>779</v>
      </c>
      <c r="B55" s="42">
        <v>2015</v>
      </c>
      <c r="C55" s="44">
        <v>26432245</v>
      </c>
      <c r="D55" s="42" t="s">
        <v>4</v>
      </c>
      <c r="E55" s="44" t="s">
        <v>822</v>
      </c>
      <c r="F55" s="42" t="s">
        <v>823</v>
      </c>
      <c r="G55" s="14" t="s">
        <v>770</v>
      </c>
      <c r="H55" s="21">
        <v>99</v>
      </c>
      <c r="I55" s="59"/>
      <c r="J55" s="59"/>
      <c r="K55" s="59"/>
      <c r="L55" s="59">
        <v>0</v>
      </c>
      <c r="M55" s="59"/>
      <c r="N55" s="60"/>
      <c r="O55" s="59"/>
      <c r="P55" s="59"/>
      <c r="Q55" s="59"/>
      <c r="R55" s="59"/>
      <c r="S55" s="59"/>
      <c r="T55" s="59">
        <v>5.0000000000000001E-3</v>
      </c>
      <c r="U55" s="59">
        <v>0</v>
      </c>
      <c r="V55" s="59"/>
      <c r="W55" s="59">
        <v>0</v>
      </c>
      <c r="X55" s="59">
        <v>1.4999999999999999E-2</v>
      </c>
      <c r="Y55" s="59"/>
      <c r="Z55" s="59"/>
      <c r="AA55" s="59"/>
      <c r="AB55" s="59"/>
      <c r="AC55" s="59"/>
      <c r="AD55" s="59"/>
      <c r="AE55" s="59">
        <v>0</v>
      </c>
      <c r="AF55" s="59"/>
      <c r="AG55" s="59"/>
      <c r="AH55" s="59"/>
      <c r="AI55" s="59"/>
      <c r="AJ55" s="59"/>
      <c r="AK55" s="59"/>
      <c r="AL55" s="59"/>
      <c r="AM55" s="59"/>
      <c r="AN55" s="59"/>
      <c r="AO55" s="59"/>
      <c r="AP55" s="59"/>
      <c r="AQ55" s="59"/>
      <c r="AR55" s="59"/>
      <c r="AS55" s="59"/>
      <c r="AT55" s="59"/>
    </row>
    <row r="56" spans="1:46" s="7" customFormat="1" ht="15" customHeight="1" x14ac:dyDescent="0.15">
      <c r="A56" s="42" t="s">
        <v>779</v>
      </c>
      <c r="B56" s="42">
        <v>2015</v>
      </c>
      <c r="C56" s="44">
        <v>26432245</v>
      </c>
      <c r="D56" s="42" t="s">
        <v>4</v>
      </c>
      <c r="E56" s="15" t="s">
        <v>824</v>
      </c>
      <c r="F56" s="15" t="s">
        <v>825</v>
      </c>
      <c r="G56" s="14" t="s">
        <v>770</v>
      </c>
      <c r="H56" s="25">
        <v>107</v>
      </c>
      <c r="I56" s="59"/>
      <c r="J56" s="59"/>
      <c r="K56" s="60"/>
      <c r="L56" s="60">
        <v>5.0000000000000001E-3</v>
      </c>
      <c r="M56" s="59"/>
      <c r="N56" s="60"/>
      <c r="O56" s="59"/>
      <c r="P56" s="59"/>
      <c r="Q56" s="59"/>
      <c r="R56" s="59"/>
      <c r="S56" s="59"/>
      <c r="T56" s="59">
        <v>0</v>
      </c>
      <c r="U56" s="59">
        <v>0</v>
      </c>
      <c r="V56" s="59"/>
      <c r="W56" s="59">
        <v>0</v>
      </c>
      <c r="X56" s="59">
        <v>0</v>
      </c>
      <c r="Y56" s="59"/>
      <c r="Z56" s="59"/>
      <c r="AA56" s="59"/>
      <c r="AB56" s="59"/>
      <c r="AC56" s="59"/>
      <c r="AD56" s="59"/>
      <c r="AE56" s="59">
        <v>0</v>
      </c>
      <c r="AF56" s="59"/>
      <c r="AG56" s="59"/>
      <c r="AH56" s="59"/>
      <c r="AI56" s="59"/>
      <c r="AJ56" s="59"/>
      <c r="AK56" s="59"/>
      <c r="AL56" s="59"/>
      <c r="AM56" s="59"/>
      <c r="AN56" s="59"/>
      <c r="AO56" s="59"/>
      <c r="AP56" s="59"/>
      <c r="AQ56" s="59"/>
      <c r="AR56" s="59"/>
      <c r="AS56" s="59"/>
      <c r="AT56" s="59"/>
    </row>
    <row r="57" spans="1:46" s="7" customFormat="1" ht="15" customHeight="1" x14ac:dyDescent="0.15">
      <c r="A57" s="42" t="s">
        <v>779</v>
      </c>
      <c r="B57" s="42">
        <v>2015</v>
      </c>
      <c r="C57" s="44">
        <v>26432245</v>
      </c>
      <c r="D57" s="42" t="s">
        <v>4</v>
      </c>
      <c r="E57" s="15" t="s">
        <v>826</v>
      </c>
      <c r="F57" s="15" t="s">
        <v>827</v>
      </c>
      <c r="G57" s="14" t="s">
        <v>770</v>
      </c>
      <c r="H57" s="25">
        <v>99</v>
      </c>
      <c r="I57" s="59"/>
      <c r="J57" s="59"/>
      <c r="K57" s="60"/>
      <c r="L57" s="60">
        <v>0</v>
      </c>
      <c r="M57" s="59"/>
      <c r="N57" s="60"/>
      <c r="O57" s="59"/>
      <c r="P57" s="59"/>
      <c r="Q57" s="59"/>
      <c r="R57" s="59"/>
      <c r="S57" s="59"/>
      <c r="T57" s="59">
        <v>0</v>
      </c>
      <c r="U57" s="59">
        <v>0</v>
      </c>
      <c r="V57" s="59"/>
      <c r="W57" s="59">
        <v>0.01</v>
      </c>
      <c r="X57" s="59">
        <v>0</v>
      </c>
      <c r="Y57" s="59"/>
      <c r="Z57" s="59"/>
      <c r="AA57" s="59"/>
      <c r="AB57" s="59"/>
      <c r="AC57" s="59"/>
      <c r="AD57" s="59"/>
      <c r="AE57" s="59">
        <v>0</v>
      </c>
      <c r="AF57" s="59"/>
      <c r="AG57" s="59"/>
      <c r="AH57" s="59"/>
      <c r="AI57" s="59"/>
      <c r="AJ57" s="59"/>
      <c r="AK57" s="59"/>
      <c r="AL57" s="59"/>
      <c r="AM57" s="59"/>
      <c r="AN57" s="59"/>
      <c r="AO57" s="59"/>
      <c r="AP57" s="59"/>
      <c r="AQ57" s="59"/>
      <c r="AR57" s="59"/>
      <c r="AS57" s="59"/>
      <c r="AT57" s="59"/>
    </row>
    <row r="58" spans="1:46" s="7" customFormat="1" ht="15" customHeight="1" x14ac:dyDescent="0.15">
      <c r="A58" s="42" t="s">
        <v>779</v>
      </c>
      <c r="B58" s="42">
        <v>2015</v>
      </c>
      <c r="C58" s="44">
        <v>26432245</v>
      </c>
      <c r="D58" s="42" t="s">
        <v>4</v>
      </c>
      <c r="E58" s="15" t="s">
        <v>828</v>
      </c>
      <c r="F58" s="15" t="s">
        <v>829</v>
      </c>
      <c r="G58" s="14" t="s">
        <v>770</v>
      </c>
      <c r="H58" s="25">
        <v>91</v>
      </c>
      <c r="I58" s="59"/>
      <c r="J58" s="59"/>
      <c r="K58" s="59"/>
      <c r="L58" s="60">
        <v>0</v>
      </c>
      <c r="M58" s="59"/>
      <c r="N58" s="60"/>
      <c r="O58" s="59"/>
      <c r="P58" s="59"/>
      <c r="Q58" s="59"/>
      <c r="R58" s="59"/>
      <c r="S58" s="59"/>
      <c r="T58" s="59">
        <v>5.0000000000000001E-3</v>
      </c>
      <c r="U58" s="59">
        <v>0</v>
      </c>
      <c r="V58" s="59"/>
      <c r="W58" s="59">
        <v>0</v>
      </c>
      <c r="X58" s="59">
        <v>5.0000000000000001E-3</v>
      </c>
      <c r="Y58" s="59"/>
      <c r="Z58" s="59"/>
      <c r="AA58" s="59"/>
      <c r="AB58" s="59"/>
      <c r="AC58" s="59"/>
      <c r="AD58" s="59"/>
      <c r="AE58" s="59">
        <v>0</v>
      </c>
      <c r="AF58" s="59"/>
      <c r="AG58" s="59"/>
      <c r="AH58" s="59"/>
      <c r="AI58" s="59"/>
      <c r="AJ58" s="59"/>
      <c r="AK58" s="59"/>
      <c r="AL58" s="59"/>
      <c r="AM58" s="59"/>
      <c r="AN58" s="59"/>
      <c r="AO58" s="59"/>
      <c r="AP58" s="59"/>
      <c r="AQ58" s="59"/>
      <c r="AR58" s="59"/>
      <c r="AS58" s="59"/>
      <c r="AT58" s="59"/>
    </row>
    <row r="59" spans="1:46" s="7" customFormat="1" ht="15" customHeight="1" x14ac:dyDescent="0.15">
      <c r="A59" s="42" t="s">
        <v>779</v>
      </c>
      <c r="B59" s="42">
        <v>2015</v>
      </c>
      <c r="C59" s="44">
        <v>26432245</v>
      </c>
      <c r="D59" s="42" t="s">
        <v>4</v>
      </c>
      <c r="E59" s="15" t="s">
        <v>830</v>
      </c>
      <c r="F59" s="15" t="s">
        <v>831</v>
      </c>
      <c r="G59" s="14" t="s">
        <v>770</v>
      </c>
      <c r="H59" s="25">
        <v>107</v>
      </c>
      <c r="I59" s="59"/>
      <c r="J59" s="59"/>
      <c r="K59" s="59"/>
      <c r="L59" s="60">
        <v>0</v>
      </c>
      <c r="M59" s="59"/>
      <c r="N59" s="60"/>
      <c r="O59" s="59"/>
      <c r="P59" s="59"/>
      <c r="Q59" s="59"/>
      <c r="R59" s="59"/>
      <c r="S59" s="59"/>
      <c r="T59" s="59">
        <v>8.9999999999999993E-3</v>
      </c>
      <c r="U59" s="59">
        <v>0</v>
      </c>
      <c r="V59" s="59"/>
      <c r="W59" s="59">
        <v>0</v>
      </c>
      <c r="X59" s="59">
        <v>5.0000000000000001E-3</v>
      </c>
      <c r="Y59" s="59"/>
      <c r="Z59" s="59"/>
      <c r="AA59" s="59"/>
      <c r="AB59" s="59"/>
      <c r="AC59" s="59"/>
      <c r="AD59" s="59"/>
      <c r="AE59" s="59">
        <v>0</v>
      </c>
      <c r="AF59" s="59"/>
      <c r="AG59" s="59"/>
      <c r="AH59" s="59"/>
      <c r="AI59" s="59"/>
      <c r="AJ59" s="59"/>
      <c r="AK59" s="59"/>
      <c r="AL59" s="59"/>
      <c r="AM59" s="59"/>
      <c r="AN59" s="59"/>
      <c r="AO59" s="59"/>
      <c r="AP59" s="59"/>
      <c r="AQ59" s="59"/>
      <c r="AR59" s="59"/>
      <c r="AS59" s="59"/>
      <c r="AT59" s="59"/>
    </row>
    <row r="60" spans="1:46" s="7" customFormat="1" ht="15" customHeight="1" x14ac:dyDescent="0.2">
      <c r="A60" s="21" t="s">
        <v>768</v>
      </c>
      <c r="B60" s="21">
        <v>2012</v>
      </c>
      <c r="C60" s="21">
        <v>22462748</v>
      </c>
      <c r="D60" s="42" t="s">
        <v>4</v>
      </c>
      <c r="E60" s="21" t="s">
        <v>832</v>
      </c>
      <c r="F60" s="21" t="s">
        <v>770</v>
      </c>
      <c r="G60" s="21" t="s">
        <v>771</v>
      </c>
      <c r="H60" s="21">
        <v>59</v>
      </c>
      <c r="I60" s="58"/>
      <c r="J60" s="59"/>
      <c r="K60" s="58"/>
      <c r="L60" s="58">
        <v>0</v>
      </c>
      <c r="M60" s="59"/>
      <c r="N60" s="58"/>
      <c r="O60" s="59"/>
      <c r="P60" s="59"/>
      <c r="Q60" s="59"/>
      <c r="R60" s="59"/>
      <c r="S60" s="59"/>
      <c r="T60" s="59"/>
      <c r="U60" s="59"/>
      <c r="V60" s="59"/>
      <c r="W60" s="59"/>
      <c r="X60" s="59"/>
      <c r="Y60" s="59"/>
      <c r="Z60" s="59"/>
      <c r="AA60" s="59"/>
      <c r="AB60" s="59"/>
      <c r="AC60" s="59"/>
      <c r="AD60" s="59"/>
      <c r="AE60" s="59"/>
      <c r="AF60" s="59"/>
      <c r="AG60" s="59"/>
      <c r="AH60" s="59"/>
      <c r="AI60" s="59"/>
      <c r="AJ60" s="59"/>
      <c r="AK60" s="59"/>
      <c r="AL60" s="59"/>
      <c r="AM60" s="59"/>
      <c r="AN60" s="59"/>
      <c r="AO60" s="59"/>
      <c r="AP60" s="59"/>
      <c r="AQ60" s="59"/>
      <c r="AR60" s="59"/>
      <c r="AS60" s="59"/>
      <c r="AT60" s="59"/>
    </row>
    <row r="61" spans="1:46" s="7" customFormat="1" ht="15" customHeight="1" x14ac:dyDescent="0.2">
      <c r="A61" s="21" t="s">
        <v>768</v>
      </c>
      <c r="B61" s="21">
        <v>2012</v>
      </c>
      <c r="C61" s="21">
        <v>22462748</v>
      </c>
      <c r="D61" s="42" t="s">
        <v>4</v>
      </c>
      <c r="E61" s="21" t="s">
        <v>833</v>
      </c>
      <c r="F61" s="21" t="s">
        <v>770</v>
      </c>
      <c r="G61" s="21" t="s">
        <v>771</v>
      </c>
      <c r="H61" s="21">
        <v>90</v>
      </c>
      <c r="I61" s="58"/>
      <c r="J61" s="59"/>
      <c r="K61" s="58"/>
      <c r="L61" s="58"/>
      <c r="M61" s="59"/>
      <c r="N61" s="58"/>
      <c r="O61" s="59">
        <v>0.17</v>
      </c>
      <c r="P61" s="59"/>
      <c r="Q61" s="59"/>
      <c r="R61" s="59"/>
      <c r="S61" s="59"/>
      <c r="T61" s="59"/>
      <c r="U61" s="59"/>
      <c r="V61" s="59"/>
      <c r="W61" s="59"/>
      <c r="X61" s="59"/>
      <c r="Y61" s="59"/>
      <c r="Z61" s="59">
        <v>0</v>
      </c>
      <c r="AA61" s="59"/>
      <c r="AB61" s="59"/>
      <c r="AC61" s="59"/>
      <c r="AD61" s="59"/>
      <c r="AE61" s="59"/>
      <c r="AF61" s="59"/>
      <c r="AG61" s="59"/>
      <c r="AH61" s="59"/>
      <c r="AI61" s="59"/>
      <c r="AJ61" s="59"/>
      <c r="AK61" s="59"/>
      <c r="AL61" s="59"/>
      <c r="AM61" s="59"/>
      <c r="AN61" s="59"/>
      <c r="AO61" s="59"/>
      <c r="AP61" s="59"/>
      <c r="AQ61" s="59"/>
      <c r="AR61" s="59"/>
      <c r="AS61" s="59"/>
      <c r="AT61" s="59"/>
    </row>
    <row r="62" spans="1:46" s="7" customFormat="1" ht="15" customHeight="1" x14ac:dyDescent="0.2">
      <c r="A62" s="21" t="s">
        <v>768</v>
      </c>
      <c r="B62" s="21">
        <v>2012</v>
      </c>
      <c r="C62" s="21">
        <v>22462748</v>
      </c>
      <c r="D62" s="42" t="s">
        <v>4</v>
      </c>
      <c r="E62" s="21" t="s">
        <v>834</v>
      </c>
      <c r="F62" s="21" t="s">
        <v>770</v>
      </c>
      <c r="G62" s="21" t="s">
        <v>771</v>
      </c>
      <c r="H62" s="21">
        <v>92</v>
      </c>
      <c r="I62" s="58"/>
      <c r="J62" s="59"/>
      <c r="K62" s="58"/>
      <c r="L62" s="58"/>
      <c r="M62" s="59"/>
      <c r="N62" s="58"/>
      <c r="O62" s="59">
        <v>0.18</v>
      </c>
      <c r="P62" s="59"/>
      <c r="Q62" s="59"/>
      <c r="R62" s="59"/>
      <c r="S62" s="59"/>
      <c r="T62" s="59"/>
      <c r="U62" s="59"/>
      <c r="V62" s="59"/>
      <c r="W62" s="59"/>
      <c r="X62" s="59"/>
      <c r="Y62" s="59"/>
      <c r="Z62" s="59">
        <v>0</v>
      </c>
      <c r="AA62" s="59"/>
      <c r="AB62" s="59"/>
      <c r="AC62" s="59"/>
      <c r="AD62" s="59"/>
      <c r="AE62" s="59"/>
      <c r="AF62" s="59"/>
      <c r="AG62" s="59"/>
      <c r="AH62" s="59"/>
      <c r="AI62" s="59"/>
      <c r="AJ62" s="59"/>
      <c r="AK62" s="59"/>
      <c r="AL62" s="59"/>
      <c r="AM62" s="59"/>
      <c r="AN62" s="59"/>
      <c r="AO62" s="59"/>
      <c r="AP62" s="59"/>
      <c r="AQ62" s="59"/>
      <c r="AR62" s="59"/>
      <c r="AS62" s="59"/>
      <c r="AT62" s="59"/>
    </row>
    <row r="63" spans="1:46" s="7" customFormat="1" ht="15" customHeight="1" x14ac:dyDescent="0.2">
      <c r="A63" s="21" t="s">
        <v>768</v>
      </c>
      <c r="B63" s="21">
        <v>2012</v>
      </c>
      <c r="C63" s="21">
        <v>22462748</v>
      </c>
      <c r="D63" s="42" t="s">
        <v>4</v>
      </c>
      <c r="E63" s="21" t="s">
        <v>835</v>
      </c>
      <c r="F63" s="21" t="s">
        <v>770</v>
      </c>
      <c r="G63" s="21" t="s">
        <v>771</v>
      </c>
      <c r="H63" s="21">
        <v>43</v>
      </c>
      <c r="I63" s="58"/>
      <c r="J63" s="59"/>
      <c r="K63" s="58"/>
      <c r="L63" s="58"/>
      <c r="M63" s="59"/>
      <c r="N63" s="58"/>
      <c r="O63" s="59">
        <v>0.14000000000000001</v>
      </c>
      <c r="P63" s="59"/>
      <c r="Q63" s="59"/>
      <c r="R63" s="59"/>
      <c r="S63" s="59"/>
      <c r="T63" s="59"/>
      <c r="U63" s="59"/>
      <c r="V63" s="59"/>
      <c r="W63" s="59"/>
      <c r="X63" s="59"/>
      <c r="Y63" s="59"/>
      <c r="Z63" s="59">
        <v>0</v>
      </c>
      <c r="AA63" s="59"/>
      <c r="AB63" s="59"/>
      <c r="AC63" s="59"/>
      <c r="AD63" s="59"/>
      <c r="AE63" s="59"/>
      <c r="AF63" s="59"/>
      <c r="AG63" s="59"/>
      <c r="AH63" s="59"/>
      <c r="AI63" s="59"/>
      <c r="AJ63" s="59"/>
      <c r="AK63" s="59"/>
      <c r="AL63" s="59"/>
      <c r="AM63" s="59"/>
      <c r="AN63" s="59"/>
      <c r="AO63" s="59"/>
      <c r="AP63" s="59"/>
      <c r="AQ63" s="59"/>
      <c r="AR63" s="59"/>
      <c r="AS63" s="59"/>
      <c r="AT63" s="59"/>
    </row>
    <row r="64" spans="1:46" s="7" customFormat="1" ht="15" customHeight="1" x14ac:dyDescent="0.2">
      <c r="A64" s="21" t="s">
        <v>768</v>
      </c>
      <c r="B64" s="21">
        <v>2012</v>
      </c>
      <c r="C64" s="21">
        <v>22462748</v>
      </c>
      <c r="D64" s="42" t="s">
        <v>4</v>
      </c>
      <c r="E64" s="21" t="s">
        <v>836</v>
      </c>
      <c r="F64" s="21" t="s">
        <v>770</v>
      </c>
      <c r="G64" s="21" t="s">
        <v>771</v>
      </c>
      <c r="H64" s="21">
        <v>36</v>
      </c>
      <c r="I64" s="58"/>
      <c r="J64" s="59"/>
      <c r="K64" s="58"/>
      <c r="L64" s="58"/>
      <c r="M64" s="59"/>
      <c r="N64" s="58"/>
      <c r="O64" s="59">
        <v>7.0000000000000007E-2</v>
      </c>
      <c r="P64" s="59"/>
      <c r="Q64" s="59"/>
      <c r="R64" s="59"/>
      <c r="S64" s="59"/>
      <c r="T64" s="59"/>
      <c r="U64" s="59"/>
      <c r="V64" s="59"/>
      <c r="W64" s="59"/>
      <c r="X64" s="59"/>
      <c r="Y64" s="59"/>
      <c r="Z64" s="59">
        <v>0</v>
      </c>
      <c r="AA64" s="59"/>
      <c r="AB64" s="59"/>
      <c r="AC64" s="59"/>
      <c r="AD64" s="59"/>
      <c r="AE64" s="59"/>
      <c r="AF64" s="59"/>
      <c r="AG64" s="59"/>
      <c r="AH64" s="59"/>
      <c r="AI64" s="59"/>
      <c r="AJ64" s="59"/>
      <c r="AK64" s="59"/>
      <c r="AL64" s="59"/>
      <c r="AM64" s="59"/>
      <c r="AN64" s="59"/>
      <c r="AO64" s="59"/>
      <c r="AP64" s="59"/>
      <c r="AQ64" s="59"/>
      <c r="AR64" s="59"/>
      <c r="AS64" s="59"/>
      <c r="AT64" s="59"/>
    </row>
    <row r="65" spans="1:46" s="7" customFormat="1" ht="15" customHeight="1" x14ac:dyDescent="0.2">
      <c r="A65" s="21" t="s">
        <v>773</v>
      </c>
      <c r="B65" s="21">
        <v>2010</v>
      </c>
      <c r="C65" s="21">
        <v>20662624</v>
      </c>
      <c r="D65" s="42" t="s">
        <v>4</v>
      </c>
      <c r="E65" s="21" t="s">
        <v>837</v>
      </c>
      <c r="F65" s="21" t="s">
        <v>775</v>
      </c>
      <c r="G65" s="21"/>
      <c r="H65" s="21">
        <v>399</v>
      </c>
      <c r="I65" s="58"/>
      <c r="J65" s="58"/>
      <c r="K65" s="60"/>
      <c r="L65" s="59"/>
      <c r="M65" s="59"/>
      <c r="N65" s="58"/>
      <c r="O65" s="59"/>
      <c r="P65" s="59"/>
      <c r="Q65" s="59"/>
      <c r="R65" s="59"/>
      <c r="S65" s="59"/>
      <c r="T65" s="59">
        <v>2E-3</v>
      </c>
      <c r="U65" s="59"/>
      <c r="V65" s="59"/>
      <c r="W65" s="59"/>
      <c r="X65" s="59"/>
      <c r="Y65" s="59"/>
      <c r="Z65" s="59"/>
      <c r="AA65" s="59"/>
      <c r="AB65" s="59"/>
      <c r="AC65" s="59"/>
      <c r="AD65" s="59"/>
      <c r="AE65" s="59"/>
      <c r="AF65" s="59"/>
      <c r="AG65" s="59"/>
      <c r="AH65" s="59"/>
      <c r="AI65" s="59"/>
      <c r="AJ65" s="59"/>
      <c r="AK65" s="59"/>
      <c r="AL65" s="59"/>
      <c r="AM65" s="59"/>
      <c r="AN65" s="59"/>
      <c r="AO65" s="59"/>
      <c r="AP65" s="59"/>
      <c r="AQ65" s="59"/>
      <c r="AR65" s="59"/>
      <c r="AS65" s="59"/>
      <c r="AT65" s="59"/>
    </row>
    <row r="66" spans="1:46" s="7" customFormat="1" ht="15" customHeight="1" x14ac:dyDescent="0.2">
      <c r="A66" s="21" t="s">
        <v>838</v>
      </c>
      <c r="B66" s="21">
        <v>2007</v>
      </c>
      <c r="C66" s="21">
        <v>17235330</v>
      </c>
      <c r="D66" s="42" t="s">
        <v>4</v>
      </c>
      <c r="E66" s="21" t="s">
        <v>839</v>
      </c>
      <c r="F66" s="21"/>
      <c r="G66" s="21" t="s">
        <v>840</v>
      </c>
      <c r="H66" s="21">
        <v>141</v>
      </c>
      <c r="I66" s="58"/>
      <c r="J66" s="58"/>
      <c r="K66" s="60"/>
      <c r="L66" s="59"/>
      <c r="M66" s="59">
        <v>3.9E-2</v>
      </c>
      <c r="N66" s="58">
        <v>0.121</v>
      </c>
      <c r="O66" s="59">
        <v>0.248</v>
      </c>
      <c r="P66" s="59"/>
      <c r="Q66" s="59"/>
      <c r="R66" s="59"/>
      <c r="S66" s="59"/>
      <c r="T66" s="59">
        <v>1.06E-2</v>
      </c>
      <c r="U66" s="59"/>
      <c r="V66" s="59"/>
      <c r="W66" s="59"/>
      <c r="X66" s="59">
        <v>4.0000000000000001E-3</v>
      </c>
      <c r="Y66" s="59">
        <v>0</v>
      </c>
      <c r="Z66" s="59">
        <v>0</v>
      </c>
      <c r="AA66" s="59"/>
      <c r="AB66" s="59"/>
      <c r="AC66" s="59"/>
      <c r="AD66" s="59">
        <v>1.4E-2</v>
      </c>
      <c r="AE66" s="59"/>
      <c r="AF66" s="59"/>
      <c r="AG66" s="59"/>
      <c r="AH66" s="59"/>
      <c r="AI66" s="59">
        <v>0</v>
      </c>
      <c r="AJ66" s="59">
        <v>0</v>
      </c>
      <c r="AK66" s="59"/>
      <c r="AL66" s="59"/>
      <c r="AM66" s="59"/>
      <c r="AN66" s="59"/>
      <c r="AO66" s="59"/>
      <c r="AP66" s="59"/>
      <c r="AQ66" s="59"/>
      <c r="AR66" s="59"/>
      <c r="AS66" s="59"/>
      <c r="AT66" s="59"/>
    </row>
    <row r="67" spans="1:46" s="7" customFormat="1" ht="15" customHeight="1" x14ac:dyDescent="0.2">
      <c r="A67" s="21" t="s">
        <v>776</v>
      </c>
      <c r="B67" s="21">
        <v>2005</v>
      </c>
      <c r="C67" s="21">
        <v>16272958</v>
      </c>
      <c r="D67" s="42" t="s">
        <v>4</v>
      </c>
      <c r="E67" s="44" t="s">
        <v>837</v>
      </c>
      <c r="F67" s="42"/>
      <c r="G67" s="42"/>
      <c r="H67" s="21">
        <v>430</v>
      </c>
      <c r="I67" s="59"/>
      <c r="J67" s="59"/>
      <c r="K67" s="59">
        <v>5.2999999999999999E-2</v>
      </c>
      <c r="L67" s="59">
        <v>5.0000000000000001E-3</v>
      </c>
      <c r="M67" s="59">
        <v>3.9E-2</v>
      </c>
      <c r="N67" s="60"/>
      <c r="O67" s="59">
        <v>0.25600000000000001</v>
      </c>
      <c r="P67" s="59">
        <v>0.03</v>
      </c>
      <c r="Q67" s="59"/>
      <c r="R67" s="59"/>
      <c r="S67" s="59"/>
      <c r="T67" s="59"/>
      <c r="U67" s="59"/>
      <c r="V67" s="59"/>
      <c r="W67" s="59"/>
      <c r="X67" s="59"/>
      <c r="Y67" s="59"/>
      <c r="Z67" s="59"/>
      <c r="AA67" s="59"/>
      <c r="AB67" s="59"/>
      <c r="AC67" s="59"/>
      <c r="AD67" s="59"/>
      <c r="AE67" s="59"/>
      <c r="AF67" s="59"/>
      <c r="AG67" s="59"/>
      <c r="AH67" s="59"/>
      <c r="AI67" s="59"/>
      <c r="AJ67" s="59"/>
      <c r="AK67" s="59"/>
      <c r="AL67" s="59"/>
      <c r="AM67" s="59"/>
      <c r="AN67" s="59"/>
      <c r="AO67" s="59"/>
      <c r="AP67" s="59"/>
      <c r="AQ67" s="59"/>
      <c r="AR67" s="59"/>
      <c r="AS67" s="59"/>
      <c r="AT67" s="59"/>
    </row>
    <row r="68" spans="1:46" s="7" customFormat="1" ht="15" customHeight="1" x14ac:dyDescent="0.2">
      <c r="A68" s="21" t="s">
        <v>841</v>
      </c>
      <c r="B68" s="21">
        <v>2004</v>
      </c>
      <c r="C68" s="21">
        <v>15190123</v>
      </c>
      <c r="D68" s="42" t="s">
        <v>4</v>
      </c>
      <c r="E68" s="44" t="s">
        <v>837</v>
      </c>
      <c r="F68" s="42"/>
      <c r="G68" s="42"/>
      <c r="H68" s="21">
        <v>255</v>
      </c>
      <c r="I68" s="59"/>
      <c r="J68" s="59"/>
      <c r="K68" s="59"/>
      <c r="L68" s="59"/>
      <c r="M68" s="59"/>
      <c r="N68" s="60"/>
      <c r="O68" s="59"/>
      <c r="P68" s="59"/>
      <c r="Q68" s="59"/>
      <c r="R68" s="59"/>
      <c r="S68" s="59"/>
      <c r="T68" s="59">
        <v>6.0000000000000001E-3</v>
      </c>
      <c r="U68" s="59">
        <v>2E-3</v>
      </c>
      <c r="V68" s="59"/>
      <c r="W68" s="59">
        <v>2E-3</v>
      </c>
      <c r="X68" s="59">
        <v>0.01</v>
      </c>
      <c r="Y68" s="59"/>
      <c r="Z68" s="59"/>
      <c r="AA68" s="59"/>
      <c r="AB68" s="59"/>
      <c r="AC68" s="59"/>
      <c r="AD68" s="59"/>
      <c r="AE68" s="59"/>
      <c r="AF68" s="59"/>
      <c r="AG68" s="59"/>
      <c r="AH68" s="59"/>
      <c r="AI68" s="59"/>
      <c r="AJ68" s="59"/>
      <c r="AK68" s="59"/>
      <c r="AL68" s="59"/>
      <c r="AM68" s="59"/>
      <c r="AN68" s="59"/>
      <c r="AO68" s="59"/>
      <c r="AP68" s="59"/>
      <c r="AQ68" s="59"/>
      <c r="AR68" s="59"/>
      <c r="AS68" s="59"/>
      <c r="AT68" s="59"/>
    </row>
    <row r="69" spans="1:46" s="7" customFormat="1" ht="15" customHeight="1" x14ac:dyDescent="0.2">
      <c r="A69" s="21" t="s">
        <v>842</v>
      </c>
      <c r="B69" s="21">
        <v>2010</v>
      </c>
      <c r="C69" s="21">
        <v>19682083</v>
      </c>
      <c r="D69" s="42" t="s">
        <v>4</v>
      </c>
      <c r="E69" s="44" t="s">
        <v>843</v>
      </c>
      <c r="F69" s="42"/>
      <c r="G69" s="42"/>
      <c r="H69" s="21">
        <v>180</v>
      </c>
      <c r="I69" s="59"/>
      <c r="J69" s="59"/>
      <c r="K69" s="59"/>
      <c r="L69" s="59"/>
      <c r="M69" s="59">
        <v>6.2E-2</v>
      </c>
      <c r="N69" s="60">
        <v>0.114</v>
      </c>
      <c r="O69" s="59">
        <v>0.2157</v>
      </c>
      <c r="P69" s="59"/>
      <c r="Q69" s="59"/>
      <c r="R69" s="59">
        <v>1.47E-2</v>
      </c>
      <c r="S69" s="59"/>
      <c r="T69" s="59"/>
      <c r="U69" s="59"/>
      <c r="V69" s="59"/>
      <c r="W69" s="59"/>
      <c r="X69" s="59"/>
      <c r="Y69" s="59"/>
      <c r="Z69" s="59"/>
      <c r="AA69" s="59"/>
      <c r="AB69" s="59"/>
      <c r="AC69" s="59"/>
      <c r="AD69" s="59"/>
      <c r="AE69" s="59"/>
      <c r="AF69" s="59"/>
      <c r="AG69" s="59"/>
      <c r="AH69" s="59"/>
      <c r="AI69" s="59"/>
      <c r="AJ69" s="59"/>
      <c r="AK69" s="59"/>
      <c r="AL69" s="59"/>
      <c r="AM69" s="59"/>
      <c r="AN69" s="59"/>
      <c r="AO69" s="59"/>
      <c r="AP69" s="59"/>
      <c r="AQ69" s="59"/>
      <c r="AR69" s="59"/>
      <c r="AS69" s="59"/>
      <c r="AT69" s="59"/>
    </row>
    <row r="70" spans="1:46" s="7" customFormat="1" ht="15" customHeight="1" x14ac:dyDescent="0.2">
      <c r="A70" s="21" t="s">
        <v>844</v>
      </c>
      <c r="B70" s="21"/>
      <c r="C70" s="45" t="s">
        <v>796</v>
      </c>
      <c r="D70" s="42" t="s">
        <v>4</v>
      </c>
      <c r="E70" s="44" t="s">
        <v>836</v>
      </c>
      <c r="F70" s="42"/>
      <c r="G70" s="42"/>
      <c r="H70" s="21">
        <v>11138</v>
      </c>
      <c r="I70" s="59"/>
      <c r="J70" s="59"/>
      <c r="K70" s="59"/>
      <c r="L70" s="59">
        <v>3.904E-4</v>
      </c>
      <c r="M70" s="59"/>
      <c r="N70" s="60"/>
      <c r="O70" s="59"/>
      <c r="P70" s="59"/>
      <c r="Q70" s="59"/>
      <c r="R70" s="59"/>
      <c r="S70" s="59"/>
      <c r="T70" s="59">
        <v>6.979E-4</v>
      </c>
      <c r="U70" s="59">
        <v>0</v>
      </c>
      <c r="V70" s="59"/>
      <c r="W70" s="68">
        <v>5.8589999999999996E-3</v>
      </c>
      <c r="X70" s="59">
        <v>1.6299999999999999E-3</v>
      </c>
      <c r="Y70" s="59"/>
      <c r="Z70" s="59"/>
      <c r="AA70" s="59"/>
      <c r="AB70" s="59"/>
      <c r="AC70" s="59">
        <v>0</v>
      </c>
      <c r="AD70" s="59"/>
      <c r="AE70" s="59">
        <v>0</v>
      </c>
      <c r="AF70" s="59"/>
      <c r="AG70" s="59"/>
      <c r="AH70" s="59"/>
      <c r="AI70" s="59"/>
      <c r="AJ70" s="59"/>
      <c r="AK70" s="59"/>
      <c r="AL70" s="59"/>
      <c r="AM70" s="59">
        <v>0</v>
      </c>
      <c r="AN70" s="59">
        <v>0</v>
      </c>
      <c r="AO70" s="59"/>
      <c r="AP70" s="59"/>
      <c r="AQ70" s="59"/>
      <c r="AR70" s="59"/>
      <c r="AS70" s="59"/>
      <c r="AT70" s="59"/>
    </row>
    <row r="71" spans="1:46" s="7" customFormat="1" ht="15" customHeight="1" x14ac:dyDescent="0.2">
      <c r="A71" s="21" t="s">
        <v>844</v>
      </c>
      <c r="B71" s="21"/>
      <c r="C71" s="45" t="s">
        <v>796</v>
      </c>
      <c r="D71" s="42" t="s">
        <v>4</v>
      </c>
      <c r="E71" s="44" t="s">
        <v>845</v>
      </c>
      <c r="F71" s="42"/>
      <c r="G71" s="42"/>
      <c r="H71" s="21">
        <v>55856</v>
      </c>
      <c r="I71" s="59"/>
      <c r="J71" s="59"/>
      <c r="K71" s="59"/>
      <c r="L71" s="59">
        <v>2.464E-3</v>
      </c>
      <c r="M71" s="59"/>
      <c r="N71" s="60"/>
      <c r="O71" s="59"/>
      <c r="P71" s="59"/>
      <c r="Q71" s="59"/>
      <c r="R71" s="59"/>
      <c r="S71" s="59"/>
      <c r="T71" s="59">
        <v>3.4429999999999999E-3</v>
      </c>
      <c r="U71" s="59">
        <v>7.1299999999999998E-5</v>
      </c>
      <c r="V71" s="59"/>
      <c r="W71" s="68">
        <v>4.9760000000000004E-3</v>
      </c>
      <c r="X71" s="59">
        <v>7.9900000000000006E-3</v>
      </c>
      <c r="Y71" s="59"/>
      <c r="Z71" s="59"/>
      <c r="AA71" s="59"/>
      <c r="AB71" s="59"/>
      <c r="AC71" s="59">
        <v>0</v>
      </c>
      <c r="AD71" s="59"/>
      <c r="AE71" s="69">
        <v>6.6649999999999994E-5</v>
      </c>
      <c r="AF71" s="70"/>
      <c r="AG71" s="70"/>
      <c r="AH71" s="70"/>
      <c r="AI71" s="59"/>
      <c r="AJ71" s="59"/>
      <c r="AK71" s="59"/>
      <c r="AL71" s="59"/>
      <c r="AM71" s="59">
        <v>8.9630000000000004E-6</v>
      </c>
      <c r="AN71" s="59">
        <v>0</v>
      </c>
      <c r="AO71" s="59"/>
      <c r="AP71" s="59"/>
      <c r="AQ71" s="59"/>
      <c r="AR71" s="59"/>
      <c r="AS71" s="59"/>
      <c r="AT71" s="59"/>
    </row>
    <row r="72" spans="1:46" s="7" customFormat="1" ht="15" customHeight="1" x14ac:dyDescent="0.2">
      <c r="A72" s="21" t="s">
        <v>846</v>
      </c>
      <c r="B72" s="21">
        <v>2004</v>
      </c>
      <c r="C72" s="21">
        <v>15178651</v>
      </c>
      <c r="D72" s="42" t="s">
        <v>4</v>
      </c>
      <c r="E72" s="44" t="s">
        <v>837</v>
      </c>
      <c r="F72" s="42"/>
      <c r="G72" s="42" t="s">
        <v>847</v>
      </c>
      <c r="H72" s="21">
        <v>135</v>
      </c>
      <c r="I72" s="59"/>
      <c r="J72" s="59"/>
      <c r="K72" s="59">
        <v>3.6999999999999998E-2</v>
      </c>
      <c r="L72" s="59">
        <v>0</v>
      </c>
      <c r="M72" s="59">
        <v>2.1999999999999999E-2</v>
      </c>
      <c r="N72" s="60">
        <v>0.122</v>
      </c>
      <c r="O72" s="59">
        <v>0.28149999999999997</v>
      </c>
      <c r="P72" s="59">
        <v>0</v>
      </c>
      <c r="Q72" s="59"/>
      <c r="R72" s="59"/>
      <c r="S72" s="59"/>
      <c r="T72" s="59"/>
      <c r="U72" s="59"/>
      <c r="V72" s="59"/>
      <c r="W72" s="68"/>
      <c r="X72" s="59"/>
      <c r="Y72" s="59"/>
      <c r="Z72" s="59"/>
      <c r="AA72" s="59"/>
      <c r="AB72" s="59"/>
      <c r="AC72" s="59"/>
      <c r="AD72" s="59"/>
      <c r="AE72" s="70"/>
      <c r="AF72" s="70"/>
      <c r="AG72" s="70"/>
      <c r="AH72" s="70"/>
      <c r="AI72" s="59"/>
      <c r="AJ72" s="59"/>
      <c r="AK72" s="59"/>
      <c r="AL72" s="59"/>
      <c r="AM72" s="59"/>
      <c r="AN72" s="59"/>
      <c r="AO72" s="59"/>
      <c r="AP72" s="59"/>
      <c r="AQ72" s="59"/>
      <c r="AR72" s="59"/>
      <c r="AS72" s="59"/>
      <c r="AT72" s="59"/>
    </row>
    <row r="73" spans="1:46" s="7" customFormat="1" ht="15" customHeight="1" x14ac:dyDescent="0.2">
      <c r="A73" s="21" t="s">
        <v>841</v>
      </c>
      <c r="B73" s="21">
        <v>2001</v>
      </c>
      <c r="C73" s="21">
        <v>11470993</v>
      </c>
      <c r="D73" s="42" t="s">
        <v>4</v>
      </c>
      <c r="E73" s="44" t="s">
        <v>837</v>
      </c>
      <c r="F73" s="42"/>
      <c r="G73" s="42"/>
      <c r="H73" s="21">
        <v>215</v>
      </c>
      <c r="I73" s="59"/>
      <c r="J73" s="59"/>
      <c r="K73" s="59"/>
      <c r="L73" s="59">
        <v>5.0000000000000001E-3</v>
      </c>
      <c r="M73" s="59">
        <v>0.04</v>
      </c>
      <c r="N73" s="60">
        <v>0.109</v>
      </c>
      <c r="O73" s="59">
        <v>0.25600000000000001</v>
      </c>
      <c r="P73" s="59">
        <v>0.03</v>
      </c>
      <c r="Q73" s="59"/>
      <c r="R73" s="59"/>
      <c r="S73" s="59"/>
      <c r="T73" s="59"/>
      <c r="U73" s="59"/>
      <c r="V73" s="59"/>
      <c r="W73" s="68"/>
      <c r="X73" s="59"/>
      <c r="Y73" s="59"/>
      <c r="Z73" s="59"/>
      <c r="AA73" s="59"/>
      <c r="AB73" s="59"/>
      <c r="AC73" s="59"/>
      <c r="AD73" s="59"/>
      <c r="AE73" s="70"/>
      <c r="AF73" s="70"/>
      <c r="AG73" s="70"/>
      <c r="AH73" s="70"/>
      <c r="AI73" s="59"/>
      <c r="AJ73" s="59"/>
      <c r="AK73" s="59"/>
      <c r="AL73" s="59"/>
      <c r="AM73" s="59"/>
      <c r="AN73" s="59"/>
      <c r="AO73" s="59"/>
      <c r="AP73" s="59"/>
      <c r="AQ73" s="59"/>
      <c r="AR73" s="59"/>
      <c r="AS73" s="59"/>
      <c r="AT73" s="59"/>
    </row>
    <row r="74" spans="1:46" s="5" customFormat="1" ht="15" customHeight="1" x14ac:dyDescent="0.15">
      <c r="A74" s="19"/>
      <c r="B74" s="18"/>
      <c r="C74" s="19"/>
      <c r="D74" s="19"/>
      <c r="E74" s="19"/>
      <c r="F74" s="19"/>
      <c r="G74" s="19"/>
      <c r="H74" s="26"/>
      <c r="I74" s="65"/>
      <c r="J74" s="65"/>
      <c r="K74" s="71"/>
      <c r="L74" s="71"/>
      <c r="M74" s="65"/>
      <c r="N74" s="71"/>
      <c r="O74" s="65"/>
      <c r="P74" s="65"/>
      <c r="Q74" s="65"/>
      <c r="R74" s="65"/>
      <c r="S74" s="65"/>
      <c r="T74" s="65"/>
      <c r="U74" s="65"/>
      <c r="V74" s="65"/>
      <c r="W74" s="65"/>
      <c r="X74" s="65"/>
      <c r="Y74" s="65"/>
      <c r="Z74" s="65"/>
      <c r="AA74" s="65"/>
      <c r="AB74" s="65"/>
      <c r="AC74" s="65"/>
      <c r="AD74" s="65"/>
      <c r="AE74" s="65"/>
      <c r="AF74" s="65"/>
      <c r="AG74" s="65"/>
      <c r="AH74" s="65"/>
      <c r="AI74" s="65"/>
      <c r="AJ74" s="65"/>
      <c r="AK74" s="65"/>
      <c r="AL74" s="65"/>
      <c r="AM74" s="65"/>
      <c r="AN74" s="65"/>
      <c r="AO74" s="65"/>
      <c r="AP74" s="65"/>
      <c r="AQ74" s="65"/>
      <c r="AR74" s="65"/>
      <c r="AS74" s="65"/>
      <c r="AT74" s="65"/>
    </row>
    <row r="75" spans="1:46" s="4" customFormat="1" ht="15" customHeight="1" x14ac:dyDescent="0.2">
      <c r="A75" s="17" t="s">
        <v>782</v>
      </c>
      <c r="B75" s="13"/>
      <c r="C75" s="13"/>
      <c r="D75" s="13"/>
      <c r="E75" s="13"/>
      <c r="F75" s="13"/>
      <c r="G75" s="13"/>
      <c r="H75" s="22"/>
      <c r="I75" s="61">
        <v>0.49070134689544442</v>
      </c>
      <c r="J75" s="62">
        <v>0.50929865310455558</v>
      </c>
      <c r="K75" s="62">
        <v>4.9176991150442481E-2</v>
      </c>
      <c r="L75" s="62">
        <v>2.1326600796066492E-3</v>
      </c>
      <c r="M75" s="62">
        <v>4.087102633969119E-2</v>
      </c>
      <c r="N75" s="62">
        <v>0.11547839046199702</v>
      </c>
      <c r="O75" s="62">
        <v>0.23297834067547721</v>
      </c>
      <c r="P75" s="62">
        <v>2.4807692307692308E-2</v>
      </c>
      <c r="Q75" s="62" t="s">
        <v>926</v>
      </c>
      <c r="R75" s="62">
        <v>1.47E-2</v>
      </c>
      <c r="S75" s="62" t="s">
        <v>926</v>
      </c>
      <c r="T75" s="62">
        <v>3.0138379048790485E-3</v>
      </c>
      <c r="U75" s="62">
        <v>6.6308489786279381E-5</v>
      </c>
      <c r="V75" s="62" t="s">
        <v>926</v>
      </c>
      <c r="W75" s="62">
        <v>5.087628379974023E-3</v>
      </c>
      <c r="X75" s="62">
        <v>6.9231493673869177E-3</v>
      </c>
      <c r="Y75" s="62">
        <v>0</v>
      </c>
      <c r="Z75" s="62">
        <v>0</v>
      </c>
      <c r="AA75" s="62" t="s">
        <v>926</v>
      </c>
      <c r="AB75" s="62" t="s">
        <v>926</v>
      </c>
      <c r="AC75" s="62">
        <v>0</v>
      </c>
      <c r="AD75" s="62">
        <v>1.4E-2</v>
      </c>
      <c r="AE75" s="62">
        <v>5.5155079485014141E-5</v>
      </c>
      <c r="AF75" s="62" t="s">
        <v>926</v>
      </c>
      <c r="AG75" s="62" t="s">
        <v>926</v>
      </c>
      <c r="AH75" s="62" t="s">
        <v>926</v>
      </c>
      <c r="AI75" s="62">
        <v>0</v>
      </c>
      <c r="AJ75" s="62">
        <v>0</v>
      </c>
      <c r="AK75" s="62" t="s">
        <v>926</v>
      </c>
      <c r="AL75" s="62" t="s">
        <v>926</v>
      </c>
      <c r="AM75" s="62">
        <v>7.4728681374451455E-6</v>
      </c>
      <c r="AN75" s="62">
        <v>0</v>
      </c>
      <c r="AO75" s="62" t="s">
        <v>926</v>
      </c>
      <c r="AP75" s="62" t="s">
        <v>926</v>
      </c>
      <c r="AQ75" s="62" t="s">
        <v>926</v>
      </c>
      <c r="AR75" s="62" t="s">
        <v>926</v>
      </c>
      <c r="AS75" s="62" t="s">
        <v>926</v>
      </c>
      <c r="AT75" s="62" t="s">
        <v>926</v>
      </c>
    </row>
    <row r="76" spans="1:46" s="4" customFormat="1" ht="15" customHeight="1" x14ac:dyDescent="0.2">
      <c r="A76" s="17" t="s">
        <v>783</v>
      </c>
      <c r="B76" s="13"/>
      <c r="C76" s="13"/>
      <c r="D76" s="13"/>
      <c r="E76" s="13"/>
      <c r="F76" s="13"/>
      <c r="G76" s="13"/>
      <c r="H76" s="22"/>
      <c r="I76" s="63"/>
      <c r="J76" s="64"/>
      <c r="K76" s="64">
        <v>3.6999999999999998E-2</v>
      </c>
      <c r="L76" s="64">
        <v>0</v>
      </c>
      <c r="M76" s="64">
        <v>2.1999999999999999E-2</v>
      </c>
      <c r="N76" s="64">
        <v>0.109</v>
      </c>
      <c r="O76" s="64">
        <v>7.0000000000000007E-2</v>
      </c>
      <c r="P76" s="64">
        <v>0</v>
      </c>
      <c r="Q76" s="64" t="s">
        <v>926</v>
      </c>
      <c r="R76" s="64">
        <v>1.47E-2</v>
      </c>
      <c r="S76" s="64" t="s">
        <v>926</v>
      </c>
      <c r="T76" s="64">
        <v>0</v>
      </c>
      <c r="U76" s="64">
        <v>0</v>
      </c>
      <c r="V76" s="64" t="s">
        <v>926</v>
      </c>
      <c r="W76" s="64">
        <v>0</v>
      </c>
      <c r="X76" s="64">
        <v>0</v>
      </c>
      <c r="Y76" s="64">
        <v>0</v>
      </c>
      <c r="Z76" s="64">
        <v>0</v>
      </c>
      <c r="AA76" s="64" t="s">
        <v>926</v>
      </c>
      <c r="AB76" s="64" t="s">
        <v>926</v>
      </c>
      <c r="AC76" s="64">
        <v>0</v>
      </c>
      <c r="AD76" s="64">
        <v>1.4E-2</v>
      </c>
      <c r="AE76" s="64">
        <v>0</v>
      </c>
      <c r="AF76" s="64" t="s">
        <v>926</v>
      </c>
      <c r="AG76" s="64" t="s">
        <v>926</v>
      </c>
      <c r="AH76" s="64" t="s">
        <v>926</v>
      </c>
      <c r="AI76" s="64">
        <v>0</v>
      </c>
      <c r="AJ76" s="64">
        <v>0</v>
      </c>
      <c r="AK76" s="64" t="s">
        <v>926</v>
      </c>
      <c r="AL76" s="64" t="s">
        <v>926</v>
      </c>
      <c r="AM76" s="64">
        <v>0</v>
      </c>
      <c r="AN76" s="64">
        <v>0</v>
      </c>
      <c r="AO76" s="64" t="s">
        <v>926</v>
      </c>
      <c r="AP76" s="64" t="s">
        <v>926</v>
      </c>
      <c r="AQ76" s="64" t="s">
        <v>926</v>
      </c>
      <c r="AR76" s="64" t="s">
        <v>926</v>
      </c>
      <c r="AS76" s="64" t="s">
        <v>926</v>
      </c>
      <c r="AT76" s="64" t="s">
        <v>926</v>
      </c>
    </row>
    <row r="77" spans="1:46" s="4" customFormat="1" ht="15" customHeight="1" x14ac:dyDescent="0.2">
      <c r="A77" s="17" t="s">
        <v>784</v>
      </c>
      <c r="B77" s="13"/>
      <c r="C77" s="13"/>
      <c r="D77" s="13"/>
      <c r="E77" s="13"/>
      <c r="F77" s="13"/>
      <c r="G77" s="13"/>
      <c r="H77" s="22"/>
      <c r="I77" s="63"/>
      <c r="J77" s="63"/>
      <c r="K77" s="64">
        <v>5.2999999999999999E-2</v>
      </c>
      <c r="L77" s="64">
        <v>5.0000000000000001E-3</v>
      </c>
      <c r="M77" s="64">
        <v>6.2E-2</v>
      </c>
      <c r="N77" s="64">
        <v>0.122</v>
      </c>
      <c r="O77" s="64">
        <v>0.28149999999999997</v>
      </c>
      <c r="P77" s="64">
        <v>0.03</v>
      </c>
      <c r="Q77" s="64" t="s">
        <v>926</v>
      </c>
      <c r="R77" s="64">
        <v>1.47E-2</v>
      </c>
      <c r="S77" s="64" t="s">
        <v>926</v>
      </c>
      <c r="T77" s="64">
        <v>1.06E-2</v>
      </c>
      <c r="U77" s="64">
        <v>2E-3</v>
      </c>
      <c r="V77" s="64" t="s">
        <v>926</v>
      </c>
      <c r="W77" s="64">
        <v>0.01</v>
      </c>
      <c r="X77" s="64">
        <v>1.4999999999999999E-2</v>
      </c>
      <c r="Y77" s="64">
        <v>0</v>
      </c>
      <c r="Z77" s="64">
        <v>0</v>
      </c>
      <c r="AA77" s="64" t="s">
        <v>926</v>
      </c>
      <c r="AB77" s="64" t="s">
        <v>926</v>
      </c>
      <c r="AC77" s="64">
        <v>0</v>
      </c>
      <c r="AD77" s="64">
        <v>1.4E-2</v>
      </c>
      <c r="AE77" s="64">
        <v>6.6649999999999994E-5</v>
      </c>
      <c r="AF77" s="64" t="s">
        <v>926</v>
      </c>
      <c r="AG77" s="64" t="s">
        <v>926</v>
      </c>
      <c r="AH77" s="64" t="s">
        <v>926</v>
      </c>
      <c r="AI77" s="64">
        <v>0</v>
      </c>
      <c r="AJ77" s="64">
        <v>0</v>
      </c>
      <c r="AK77" s="64" t="s">
        <v>926</v>
      </c>
      <c r="AL77" s="64" t="s">
        <v>926</v>
      </c>
      <c r="AM77" s="64">
        <v>8.9630000000000004E-6</v>
      </c>
      <c r="AN77" s="64">
        <v>0</v>
      </c>
      <c r="AO77" s="64" t="s">
        <v>926</v>
      </c>
      <c r="AP77" s="64" t="s">
        <v>926</v>
      </c>
      <c r="AQ77" s="64" t="s">
        <v>926</v>
      </c>
      <c r="AR77" s="64" t="s">
        <v>926</v>
      </c>
      <c r="AS77" s="64" t="s">
        <v>926</v>
      </c>
      <c r="AT77" s="64" t="s">
        <v>926</v>
      </c>
    </row>
    <row r="78" spans="1:46" s="7" customFormat="1" ht="15" customHeight="1" x14ac:dyDescent="0.2">
      <c r="A78" s="14"/>
      <c r="B78" s="14"/>
      <c r="C78" s="14"/>
      <c r="D78" s="14"/>
      <c r="E78" s="14"/>
      <c r="F78" s="14"/>
      <c r="G78" s="14"/>
      <c r="H78" s="23"/>
      <c r="I78" s="59"/>
      <c r="J78" s="59"/>
      <c r="K78" s="59"/>
      <c r="L78" s="59"/>
      <c r="M78" s="59"/>
      <c r="N78" s="59"/>
      <c r="O78" s="59"/>
      <c r="P78" s="59"/>
      <c r="Q78" s="59"/>
      <c r="R78" s="59"/>
      <c r="S78" s="59"/>
      <c r="T78" s="59"/>
      <c r="U78" s="59"/>
      <c r="V78" s="59"/>
      <c r="W78" s="59"/>
      <c r="X78" s="59"/>
      <c r="Y78" s="59"/>
      <c r="Z78" s="59"/>
      <c r="AA78" s="59"/>
      <c r="AB78" s="59"/>
      <c r="AC78" s="59"/>
      <c r="AD78" s="59"/>
      <c r="AE78" s="59"/>
      <c r="AF78" s="59"/>
      <c r="AG78" s="59"/>
      <c r="AH78" s="59"/>
      <c r="AI78" s="59"/>
      <c r="AJ78" s="59"/>
      <c r="AK78" s="59"/>
      <c r="AL78" s="59"/>
      <c r="AM78" s="59"/>
      <c r="AN78" s="59"/>
      <c r="AO78" s="59"/>
      <c r="AP78" s="59"/>
      <c r="AQ78" s="59"/>
      <c r="AR78" s="59"/>
      <c r="AS78" s="59"/>
      <c r="AT78" s="59"/>
    </row>
    <row r="79" spans="1:46" s="7" customFormat="1" ht="15" customHeight="1" x14ac:dyDescent="0.2">
      <c r="A79" s="42" t="s">
        <v>779</v>
      </c>
      <c r="B79" s="42">
        <v>2015</v>
      </c>
      <c r="C79" s="44">
        <v>26432245</v>
      </c>
      <c r="D79" s="42" t="s">
        <v>5</v>
      </c>
      <c r="E79" s="42" t="s">
        <v>848</v>
      </c>
      <c r="F79" s="44" t="s">
        <v>849</v>
      </c>
      <c r="G79" s="42" t="s">
        <v>770</v>
      </c>
      <c r="H79" s="21">
        <v>64</v>
      </c>
      <c r="I79" s="59"/>
      <c r="J79" s="59"/>
      <c r="K79" s="60"/>
      <c r="L79" s="60">
        <v>0</v>
      </c>
      <c r="M79" s="60"/>
      <c r="N79" s="60"/>
      <c r="O79" s="59"/>
      <c r="P79" s="59"/>
      <c r="Q79" s="59"/>
      <c r="R79" s="60"/>
      <c r="S79" s="60"/>
      <c r="T79" s="60">
        <v>0</v>
      </c>
      <c r="U79" s="59">
        <v>0</v>
      </c>
      <c r="V79" s="59"/>
      <c r="W79" s="59">
        <v>0</v>
      </c>
      <c r="X79" s="59">
        <v>0</v>
      </c>
      <c r="Y79" s="59"/>
      <c r="Z79" s="59"/>
      <c r="AA79" s="59"/>
      <c r="AB79" s="59"/>
      <c r="AC79" s="59"/>
      <c r="AD79" s="59"/>
      <c r="AE79" s="59">
        <v>0</v>
      </c>
      <c r="AF79" s="59"/>
      <c r="AG79" s="59"/>
      <c r="AH79" s="59"/>
      <c r="AI79" s="59"/>
      <c r="AJ79" s="59"/>
      <c r="AK79" s="59"/>
      <c r="AL79" s="59"/>
      <c r="AM79" s="59"/>
      <c r="AN79" s="59"/>
      <c r="AO79" s="59"/>
      <c r="AP79" s="59"/>
      <c r="AQ79" s="59"/>
      <c r="AR79" s="59"/>
      <c r="AS79" s="59"/>
      <c r="AT79" s="59"/>
    </row>
    <row r="80" spans="1:46" s="7" customFormat="1" ht="15" customHeight="1" x14ac:dyDescent="0.2">
      <c r="A80" s="42" t="s">
        <v>779</v>
      </c>
      <c r="B80" s="42">
        <v>2015</v>
      </c>
      <c r="C80" s="44">
        <v>26432245</v>
      </c>
      <c r="D80" s="42" t="s">
        <v>5</v>
      </c>
      <c r="E80" s="42" t="s">
        <v>850</v>
      </c>
      <c r="F80" s="44" t="s">
        <v>851</v>
      </c>
      <c r="G80" s="42" t="s">
        <v>770</v>
      </c>
      <c r="H80" s="21">
        <v>104</v>
      </c>
      <c r="I80" s="59"/>
      <c r="J80" s="59"/>
      <c r="K80" s="59"/>
      <c r="L80" s="60">
        <v>0</v>
      </c>
      <c r="M80" s="59"/>
      <c r="N80" s="60"/>
      <c r="O80" s="59"/>
      <c r="P80" s="59"/>
      <c r="Q80" s="59"/>
      <c r="R80" s="59"/>
      <c r="S80" s="59"/>
      <c r="T80" s="60">
        <v>0</v>
      </c>
      <c r="U80" s="59">
        <v>0</v>
      </c>
      <c r="V80" s="59"/>
      <c r="W80" s="59">
        <v>0</v>
      </c>
      <c r="X80" s="59">
        <v>0</v>
      </c>
      <c r="Y80" s="59"/>
      <c r="Z80" s="59"/>
      <c r="AA80" s="59"/>
      <c r="AB80" s="59"/>
      <c r="AC80" s="59"/>
      <c r="AD80" s="59"/>
      <c r="AE80" s="59">
        <v>0</v>
      </c>
      <c r="AF80" s="59"/>
      <c r="AG80" s="59"/>
      <c r="AH80" s="59"/>
      <c r="AI80" s="59"/>
      <c r="AJ80" s="59"/>
      <c r="AK80" s="59"/>
      <c r="AL80" s="59"/>
      <c r="AM80" s="59"/>
      <c r="AN80" s="59"/>
      <c r="AO80" s="59"/>
      <c r="AP80" s="59"/>
      <c r="AQ80" s="59"/>
      <c r="AR80" s="59"/>
      <c r="AS80" s="59"/>
      <c r="AT80" s="59"/>
    </row>
    <row r="81" spans="1:46" s="7" customFormat="1" ht="15" customHeight="1" x14ac:dyDescent="0.2">
      <c r="A81" s="42" t="s">
        <v>779</v>
      </c>
      <c r="B81" s="42">
        <v>2015</v>
      </c>
      <c r="C81" s="44">
        <v>26432245</v>
      </c>
      <c r="D81" s="42" t="s">
        <v>5</v>
      </c>
      <c r="E81" s="42" t="s">
        <v>852</v>
      </c>
      <c r="F81" s="44" t="s">
        <v>853</v>
      </c>
      <c r="G81" s="42" t="s">
        <v>770</v>
      </c>
      <c r="H81" s="21">
        <v>94</v>
      </c>
      <c r="I81" s="59"/>
      <c r="J81" s="59"/>
      <c r="K81" s="59"/>
      <c r="L81" s="60">
        <v>0</v>
      </c>
      <c r="M81" s="59"/>
      <c r="N81" s="60"/>
      <c r="O81" s="59"/>
      <c r="P81" s="59"/>
      <c r="Q81" s="59"/>
      <c r="R81" s="59"/>
      <c r="S81" s="59"/>
      <c r="T81" s="60">
        <v>0</v>
      </c>
      <c r="U81" s="59">
        <v>0</v>
      </c>
      <c r="V81" s="59"/>
      <c r="W81" s="59">
        <v>5.0000000000000001E-3</v>
      </c>
      <c r="X81" s="59">
        <v>0</v>
      </c>
      <c r="Y81" s="59"/>
      <c r="Z81" s="59"/>
      <c r="AA81" s="59"/>
      <c r="AB81" s="59"/>
      <c r="AC81" s="59"/>
      <c r="AD81" s="59"/>
      <c r="AE81" s="59">
        <v>0</v>
      </c>
      <c r="AF81" s="59"/>
      <c r="AG81" s="59"/>
      <c r="AH81" s="59"/>
      <c r="AI81" s="59"/>
      <c r="AJ81" s="59"/>
      <c r="AK81" s="59"/>
      <c r="AL81" s="59"/>
      <c r="AM81" s="59"/>
      <c r="AN81" s="59"/>
      <c r="AO81" s="59"/>
      <c r="AP81" s="59"/>
      <c r="AQ81" s="59"/>
      <c r="AR81" s="59"/>
      <c r="AS81" s="59"/>
      <c r="AT81" s="59"/>
    </row>
    <row r="82" spans="1:46" s="7" customFormat="1" ht="15" customHeight="1" x14ac:dyDescent="0.2">
      <c r="A82" s="42" t="s">
        <v>779</v>
      </c>
      <c r="B82" s="42">
        <v>2015</v>
      </c>
      <c r="C82" s="44">
        <v>26432245</v>
      </c>
      <c r="D82" s="42" t="s">
        <v>5</v>
      </c>
      <c r="E82" s="42" t="s">
        <v>854</v>
      </c>
      <c r="F82" s="44" t="s">
        <v>855</v>
      </c>
      <c r="G82" s="42" t="s">
        <v>770</v>
      </c>
      <c r="H82" s="21">
        <v>85</v>
      </c>
      <c r="I82" s="59"/>
      <c r="J82" s="59"/>
      <c r="K82" s="60"/>
      <c r="L82" s="60">
        <v>0</v>
      </c>
      <c r="M82" s="59"/>
      <c r="N82" s="60"/>
      <c r="O82" s="59"/>
      <c r="P82" s="59"/>
      <c r="Q82" s="59"/>
      <c r="R82" s="59"/>
      <c r="S82" s="59"/>
      <c r="T82" s="60">
        <v>0</v>
      </c>
      <c r="U82" s="59">
        <v>5.0000000000000001E-3</v>
      </c>
      <c r="V82" s="59"/>
      <c r="W82" s="59">
        <v>0.01</v>
      </c>
      <c r="X82" s="59">
        <v>1.4E-2</v>
      </c>
      <c r="Y82" s="59"/>
      <c r="Z82" s="59"/>
      <c r="AA82" s="59"/>
      <c r="AB82" s="59"/>
      <c r="AC82" s="59"/>
      <c r="AD82" s="59"/>
      <c r="AE82" s="59">
        <v>0</v>
      </c>
      <c r="AF82" s="59"/>
      <c r="AG82" s="59"/>
      <c r="AH82" s="59"/>
      <c r="AI82" s="59"/>
      <c r="AJ82" s="59"/>
      <c r="AK82" s="59"/>
      <c r="AL82" s="59"/>
      <c r="AM82" s="59"/>
      <c r="AN82" s="59"/>
      <c r="AO82" s="59"/>
      <c r="AP82" s="59"/>
      <c r="AQ82" s="59"/>
      <c r="AR82" s="59"/>
      <c r="AS82" s="59"/>
      <c r="AT82" s="59"/>
    </row>
    <row r="83" spans="1:46" s="7" customFormat="1" ht="15" customHeight="1" x14ac:dyDescent="0.2">
      <c r="A83" s="21" t="s">
        <v>768</v>
      </c>
      <c r="B83" s="21">
        <v>2012</v>
      </c>
      <c r="C83" s="21">
        <v>22462748</v>
      </c>
      <c r="D83" s="42" t="s">
        <v>5</v>
      </c>
      <c r="E83" s="21" t="s">
        <v>856</v>
      </c>
      <c r="F83" s="21" t="s">
        <v>770</v>
      </c>
      <c r="G83" s="21" t="s">
        <v>771</v>
      </c>
      <c r="H83" s="21">
        <v>17</v>
      </c>
      <c r="I83" s="58"/>
      <c r="J83" s="59"/>
      <c r="K83" s="58"/>
      <c r="L83" s="58"/>
      <c r="M83" s="59"/>
      <c r="N83" s="58"/>
      <c r="O83" s="59">
        <v>0.23</v>
      </c>
      <c r="P83" s="59"/>
      <c r="Q83" s="59"/>
      <c r="R83" s="59"/>
      <c r="S83" s="59"/>
      <c r="T83" s="59"/>
      <c r="U83" s="59"/>
      <c r="V83" s="59"/>
      <c r="W83" s="59"/>
      <c r="X83" s="59"/>
      <c r="Y83" s="59"/>
      <c r="Z83" s="59">
        <v>0</v>
      </c>
      <c r="AA83" s="59"/>
      <c r="AB83" s="59"/>
      <c r="AC83" s="59"/>
      <c r="AD83" s="59"/>
      <c r="AE83" s="59"/>
      <c r="AF83" s="59"/>
      <c r="AG83" s="59"/>
      <c r="AH83" s="59"/>
      <c r="AI83" s="59"/>
      <c r="AJ83" s="59"/>
      <c r="AK83" s="59"/>
      <c r="AL83" s="59"/>
      <c r="AM83" s="59"/>
      <c r="AN83" s="59"/>
      <c r="AO83" s="59"/>
      <c r="AP83" s="59"/>
      <c r="AQ83" s="59"/>
      <c r="AR83" s="59"/>
      <c r="AS83" s="59"/>
      <c r="AT83" s="59"/>
    </row>
    <row r="84" spans="1:46" s="7" customFormat="1" ht="15" customHeight="1" x14ac:dyDescent="0.2">
      <c r="A84" s="21" t="s">
        <v>768</v>
      </c>
      <c r="B84" s="21">
        <v>2012</v>
      </c>
      <c r="C84" s="21">
        <v>22462748</v>
      </c>
      <c r="D84" s="42" t="s">
        <v>5</v>
      </c>
      <c r="E84" s="21" t="s">
        <v>857</v>
      </c>
      <c r="F84" s="21" t="s">
        <v>770</v>
      </c>
      <c r="G84" s="21" t="s">
        <v>771</v>
      </c>
      <c r="H84" s="21">
        <v>5</v>
      </c>
      <c r="I84" s="59"/>
      <c r="J84" s="59"/>
      <c r="K84" s="58"/>
      <c r="L84" s="58"/>
      <c r="M84" s="59"/>
      <c r="N84" s="58"/>
      <c r="O84" s="59">
        <v>0.25</v>
      </c>
      <c r="P84" s="59"/>
      <c r="Q84" s="59"/>
      <c r="R84" s="59"/>
      <c r="S84" s="59"/>
      <c r="T84" s="59"/>
      <c r="U84" s="59"/>
      <c r="V84" s="59"/>
      <c r="W84" s="59"/>
      <c r="X84" s="59"/>
      <c r="Y84" s="59"/>
      <c r="Z84" s="59">
        <v>0.05</v>
      </c>
      <c r="AA84" s="59"/>
      <c r="AB84" s="59"/>
      <c r="AC84" s="59"/>
      <c r="AD84" s="59"/>
      <c r="AE84" s="59"/>
      <c r="AF84" s="59"/>
      <c r="AG84" s="59"/>
      <c r="AH84" s="59"/>
      <c r="AI84" s="59"/>
      <c r="AJ84" s="59"/>
      <c r="AK84" s="59"/>
      <c r="AL84" s="59"/>
      <c r="AM84" s="59"/>
      <c r="AN84" s="59"/>
      <c r="AO84" s="59"/>
      <c r="AP84" s="59"/>
      <c r="AQ84" s="59"/>
      <c r="AR84" s="59"/>
      <c r="AS84" s="59"/>
      <c r="AT84" s="59"/>
    </row>
    <row r="85" spans="1:46" s="7" customFormat="1" ht="15" customHeight="1" x14ac:dyDescent="0.2">
      <c r="A85" s="21" t="s">
        <v>773</v>
      </c>
      <c r="B85" s="21">
        <v>2010</v>
      </c>
      <c r="C85" s="21">
        <v>20662624</v>
      </c>
      <c r="D85" s="42" t="s">
        <v>5</v>
      </c>
      <c r="E85" s="21" t="s">
        <v>858</v>
      </c>
      <c r="F85" s="21" t="s">
        <v>775</v>
      </c>
      <c r="G85" s="21"/>
      <c r="H85" s="21">
        <v>150</v>
      </c>
      <c r="I85" s="58"/>
      <c r="J85" s="58"/>
      <c r="K85" s="60"/>
      <c r="L85" s="60"/>
      <c r="M85" s="59"/>
      <c r="N85" s="58"/>
      <c r="O85" s="59"/>
      <c r="P85" s="59"/>
      <c r="Q85" s="59"/>
      <c r="R85" s="59"/>
      <c r="S85" s="59"/>
      <c r="T85" s="59">
        <v>0</v>
      </c>
      <c r="U85" s="59"/>
      <c r="V85" s="59"/>
      <c r="W85" s="59"/>
      <c r="X85" s="59"/>
      <c r="Y85" s="59"/>
      <c r="Z85" s="59"/>
      <c r="AA85" s="59"/>
      <c r="AB85" s="59"/>
      <c r="AC85" s="59"/>
      <c r="AD85" s="59"/>
      <c r="AE85" s="59"/>
      <c r="AF85" s="59"/>
      <c r="AG85" s="59"/>
      <c r="AH85" s="59"/>
      <c r="AI85" s="59"/>
      <c r="AJ85" s="59"/>
      <c r="AK85" s="59"/>
      <c r="AL85" s="59"/>
      <c r="AM85" s="59"/>
      <c r="AN85" s="59"/>
      <c r="AO85" s="59"/>
      <c r="AP85" s="59"/>
      <c r="AQ85" s="59"/>
      <c r="AR85" s="59"/>
      <c r="AS85" s="59"/>
      <c r="AT85" s="59"/>
    </row>
    <row r="86" spans="1:46" s="7" customFormat="1" ht="15" customHeight="1" x14ac:dyDescent="0.2">
      <c r="A86" s="21" t="s">
        <v>838</v>
      </c>
      <c r="B86" s="21">
        <v>2007</v>
      </c>
      <c r="C86" s="21">
        <v>17235330</v>
      </c>
      <c r="D86" s="42" t="s">
        <v>5</v>
      </c>
      <c r="E86" s="21" t="s">
        <v>859</v>
      </c>
      <c r="F86" s="21"/>
      <c r="G86" s="21" t="s">
        <v>840</v>
      </c>
      <c r="H86" s="21">
        <v>7</v>
      </c>
      <c r="I86" s="58"/>
      <c r="J86" s="58"/>
      <c r="K86" s="60"/>
      <c r="L86" s="60"/>
      <c r="M86" s="59">
        <v>0.14299999999999999</v>
      </c>
      <c r="N86" s="58">
        <v>7.0999999999999994E-2</v>
      </c>
      <c r="O86" s="59">
        <v>0.214</v>
      </c>
      <c r="P86" s="59"/>
      <c r="Q86" s="59"/>
      <c r="R86" s="59"/>
      <c r="S86" s="59"/>
      <c r="T86" s="59">
        <v>0</v>
      </c>
      <c r="U86" s="59"/>
      <c r="V86" s="59"/>
      <c r="W86" s="59"/>
      <c r="X86" s="59">
        <v>0</v>
      </c>
      <c r="Y86" s="59">
        <v>0</v>
      </c>
      <c r="Z86" s="59">
        <v>0</v>
      </c>
      <c r="AA86" s="59"/>
      <c r="AB86" s="59"/>
      <c r="AC86" s="59"/>
      <c r="AD86" s="59"/>
      <c r="AE86" s="59"/>
      <c r="AF86" s="59"/>
      <c r="AG86" s="59"/>
      <c r="AH86" s="59"/>
      <c r="AI86" s="59">
        <v>0</v>
      </c>
      <c r="AJ86" s="59">
        <v>0</v>
      </c>
      <c r="AK86" s="59"/>
      <c r="AL86" s="59"/>
      <c r="AM86" s="59"/>
      <c r="AN86" s="59"/>
      <c r="AO86" s="59"/>
      <c r="AP86" s="59"/>
      <c r="AQ86" s="59"/>
      <c r="AR86" s="59"/>
      <c r="AS86" s="59"/>
      <c r="AT86" s="59"/>
    </row>
    <row r="87" spans="1:46" s="7" customFormat="1" ht="15" customHeight="1" x14ac:dyDescent="0.2">
      <c r="A87" s="21" t="s">
        <v>844</v>
      </c>
      <c r="B87" s="21"/>
      <c r="C87" s="21"/>
      <c r="D87" s="42" t="s">
        <v>5</v>
      </c>
      <c r="E87" s="21" t="s">
        <v>5</v>
      </c>
      <c r="F87" s="21"/>
      <c r="G87" s="21" t="s">
        <v>798</v>
      </c>
      <c r="H87" s="21">
        <v>13686</v>
      </c>
      <c r="I87" s="58"/>
      <c r="J87" s="58"/>
      <c r="K87" s="60"/>
      <c r="L87" s="60">
        <v>1.8910000000000001E-3</v>
      </c>
      <c r="M87" s="59"/>
      <c r="N87" s="58"/>
      <c r="O87" s="59"/>
      <c r="P87" s="59"/>
      <c r="Q87" s="59"/>
      <c r="R87" s="59"/>
      <c r="S87" s="59"/>
      <c r="T87" s="59">
        <v>1.743E-3</v>
      </c>
      <c r="U87" s="59">
        <v>5.2369999999999999E-4</v>
      </c>
      <c r="V87" s="59"/>
      <c r="W87" s="59">
        <v>1.6280000000000001E-3</v>
      </c>
      <c r="X87" s="59">
        <v>1.5690000000000001E-3</v>
      </c>
      <c r="Y87" s="59"/>
      <c r="Z87" s="59"/>
      <c r="AA87" s="59"/>
      <c r="AB87" s="59"/>
      <c r="AC87" s="59">
        <v>0</v>
      </c>
      <c r="AD87" s="59"/>
      <c r="AE87" s="59">
        <v>0</v>
      </c>
      <c r="AF87" s="59"/>
      <c r="AG87" s="59"/>
      <c r="AH87" s="59"/>
      <c r="AI87" s="59"/>
      <c r="AJ87" s="59"/>
      <c r="AK87" s="59"/>
      <c r="AL87" s="59"/>
      <c r="AM87" s="59">
        <v>0</v>
      </c>
      <c r="AN87" s="59">
        <v>2.9779999999999999E-5</v>
      </c>
      <c r="AO87" s="59"/>
      <c r="AP87" s="59"/>
      <c r="AQ87" s="59"/>
      <c r="AR87" s="59"/>
      <c r="AS87" s="59"/>
      <c r="AT87" s="59"/>
    </row>
    <row r="88" spans="1:46" s="7" customFormat="1" ht="15" customHeight="1" x14ac:dyDescent="0.2">
      <c r="A88" s="21" t="s">
        <v>842</v>
      </c>
      <c r="B88" s="21">
        <v>2010</v>
      </c>
      <c r="C88" s="21">
        <v>19682083</v>
      </c>
      <c r="D88" s="42" t="s">
        <v>5</v>
      </c>
      <c r="E88" s="21" t="s">
        <v>860</v>
      </c>
      <c r="F88" s="21"/>
      <c r="G88" s="21"/>
      <c r="H88" s="21">
        <v>181</v>
      </c>
      <c r="I88" s="58"/>
      <c r="J88" s="58"/>
      <c r="K88" s="60"/>
      <c r="L88" s="60"/>
      <c r="M88" s="59">
        <v>7.3200000000000001E-2</v>
      </c>
      <c r="N88" s="58">
        <v>0.03</v>
      </c>
      <c r="O88" s="59">
        <v>0.2306</v>
      </c>
      <c r="P88" s="59"/>
      <c r="Q88" s="59"/>
      <c r="R88" s="59">
        <v>2.3400000000000001E-2</v>
      </c>
      <c r="S88" s="59"/>
      <c r="T88" s="59"/>
      <c r="U88" s="59"/>
      <c r="V88" s="59"/>
      <c r="W88" s="59"/>
      <c r="X88" s="59"/>
      <c r="Y88" s="59"/>
      <c r="Z88" s="59"/>
      <c r="AA88" s="59"/>
      <c r="AB88" s="59"/>
      <c r="AC88" s="59"/>
      <c r="AD88" s="59"/>
      <c r="AE88" s="59"/>
      <c r="AF88" s="59"/>
      <c r="AG88" s="59"/>
      <c r="AH88" s="59"/>
      <c r="AI88" s="59"/>
      <c r="AJ88" s="59"/>
      <c r="AK88" s="59"/>
      <c r="AL88" s="59"/>
      <c r="AM88" s="59"/>
      <c r="AN88" s="59"/>
      <c r="AO88" s="59"/>
      <c r="AP88" s="59"/>
      <c r="AQ88" s="59"/>
      <c r="AR88" s="59"/>
      <c r="AS88" s="59"/>
      <c r="AT88" s="59"/>
    </row>
    <row r="89" spans="1:46" s="7" customFormat="1" ht="15" customHeight="1" x14ac:dyDescent="0.2">
      <c r="A89" s="21" t="s">
        <v>777</v>
      </c>
      <c r="B89" s="21">
        <v>2011</v>
      </c>
      <c r="C89" s="21">
        <v>21886015</v>
      </c>
      <c r="D89" s="42" t="s">
        <v>5</v>
      </c>
      <c r="E89" s="21" t="s">
        <v>861</v>
      </c>
      <c r="F89" s="21"/>
      <c r="G89" s="21"/>
      <c r="H89" s="21">
        <v>125</v>
      </c>
      <c r="I89" s="58"/>
      <c r="J89" s="58"/>
      <c r="K89" s="60">
        <v>4.3999999999999997E-2</v>
      </c>
      <c r="L89" s="60"/>
      <c r="M89" s="59">
        <v>0.152</v>
      </c>
      <c r="N89" s="58">
        <v>4.8000000000000001E-2</v>
      </c>
      <c r="O89" s="59">
        <v>0.18</v>
      </c>
      <c r="P89" s="59">
        <v>8.0000000000000002E-3</v>
      </c>
      <c r="Q89" s="59"/>
      <c r="R89" s="59">
        <v>0.14399999999999999</v>
      </c>
      <c r="S89" s="59"/>
      <c r="T89" s="59"/>
      <c r="U89" s="59"/>
      <c r="V89" s="59"/>
      <c r="W89" s="59"/>
      <c r="X89" s="59"/>
      <c r="Y89" s="59"/>
      <c r="Z89" s="59">
        <v>1.6E-2</v>
      </c>
      <c r="AA89" s="59"/>
      <c r="AB89" s="59"/>
      <c r="AC89" s="59"/>
      <c r="AD89" s="59"/>
      <c r="AE89" s="59"/>
      <c r="AF89" s="59"/>
      <c r="AG89" s="59"/>
      <c r="AH89" s="59"/>
      <c r="AI89" s="59"/>
      <c r="AJ89" s="59"/>
      <c r="AK89" s="59"/>
      <c r="AL89" s="59"/>
      <c r="AM89" s="59"/>
      <c r="AN89" s="59"/>
      <c r="AO89" s="59"/>
      <c r="AP89" s="59"/>
      <c r="AQ89" s="59"/>
      <c r="AR89" s="59"/>
      <c r="AS89" s="59"/>
      <c r="AT89" s="59"/>
    </row>
    <row r="90" spans="1:46" s="5" customFormat="1" ht="15" customHeight="1" x14ac:dyDescent="0.2">
      <c r="A90" s="42"/>
      <c r="B90" s="16"/>
      <c r="C90" s="42"/>
      <c r="D90" s="42"/>
      <c r="E90" s="42"/>
      <c r="F90" s="42"/>
      <c r="G90" s="42"/>
      <c r="H90" s="21"/>
      <c r="I90" s="59"/>
      <c r="J90" s="59"/>
      <c r="K90" s="59"/>
      <c r="L90" s="59"/>
      <c r="M90" s="65"/>
      <c r="N90" s="60"/>
      <c r="O90" s="65"/>
      <c r="P90" s="65"/>
      <c r="Q90" s="65"/>
      <c r="R90" s="65"/>
      <c r="S90" s="65"/>
      <c r="T90" s="65"/>
      <c r="U90" s="65"/>
      <c r="V90" s="65"/>
      <c r="W90" s="65"/>
      <c r="X90" s="65"/>
      <c r="Y90" s="65"/>
      <c r="Z90" s="65"/>
      <c r="AA90" s="65"/>
      <c r="AB90" s="65"/>
      <c r="AC90" s="65"/>
      <c r="AD90" s="65"/>
      <c r="AE90" s="65"/>
      <c r="AF90" s="65"/>
      <c r="AG90" s="65"/>
      <c r="AH90" s="65"/>
      <c r="AI90" s="65"/>
      <c r="AJ90" s="65"/>
      <c r="AK90" s="65"/>
      <c r="AL90" s="65"/>
      <c r="AM90" s="65"/>
      <c r="AN90" s="65"/>
      <c r="AO90" s="65"/>
      <c r="AP90" s="65"/>
      <c r="AQ90" s="65"/>
      <c r="AR90" s="65"/>
      <c r="AS90" s="65"/>
      <c r="AT90" s="65"/>
    </row>
    <row r="91" spans="1:46" s="4" customFormat="1" ht="15" customHeight="1" x14ac:dyDescent="0.2">
      <c r="A91" s="17" t="s">
        <v>782</v>
      </c>
      <c r="B91" s="13"/>
      <c r="C91" s="13"/>
      <c r="D91" s="13"/>
      <c r="E91" s="13"/>
      <c r="F91" s="13"/>
      <c r="G91" s="13"/>
      <c r="H91" s="22"/>
      <c r="I91" s="61">
        <v>0.49736500655083282</v>
      </c>
      <c r="J91" s="62">
        <v>0.50263499344916718</v>
      </c>
      <c r="K91" s="62">
        <v>4.3999999999999997E-2</v>
      </c>
      <c r="L91" s="62">
        <v>1.8442404332644482E-3</v>
      </c>
      <c r="M91" s="62">
        <v>0.10623067092651757</v>
      </c>
      <c r="N91" s="62">
        <v>3.8105431309904153E-2</v>
      </c>
      <c r="O91" s="62">
        <v>0.21163164179104479</v>
      </c>
      <c r="P91" s="62">
        <v>8.0000000000000002E-3</v>
      </c>
      <c r="Q91" s="62" t="s">
        <v>926</v>
      </c>
      <c r="R91" s="62">
        <v>7.2664705882352937E-2</v>
      </c>
      <c r="S91" s="62" t="s">
        <v>926</v>
      </c>
      <c r="T91" s="62">
        <v>1.681092177589852E-3</v>
      </c>
      <c r="U91" s="62">
        <v>5.4103600085512722E-4</v>
      </c>
      <c r="V91" s="62" t="s">
        <v>926</v>
      </c>
      <c r="W91" s="62">
        <v>1.6818077389011616E-3</v>
      </c>
      <c r="X91" s="62">
        <v>1.6141975783475785E-3</v>
      </c>
      <c r="Y91" s="62">
        <v>0</v>
      </c>
      <c r="Z91" s="62">
        <v>1.461038961038961E-2</v>
      </c>
      <c r="AA91" s="62" t="s">
        <v>926</v>
      </c>
      <c r="AB91" s="62" t="s">
        <v>926</v>
      </c>
      <c r="AC91" s="62">
        <v>0</v>
      </c>
      <c r="AD91" s="62" t="s">
        <v>926</v>
      </c>
      <c r="AE91" s="62">
        <v>0</v>
      </c>
      <c r="AF91" s="62" t="s">
        <v>926</v>
      </c>
      <c r="AG91" s="62" t="s">
        <v>926</v>
      </c>
      <c r="AH91" s="62" t="s">
        <v>926</v>
      </c>
      <c r="AI91" s="62">
        <v>0</v>
      </c>
      <c r="AJ91" s="62">
        <v>0</v>
      </c>
      <c r="AK91" s="62" t="s">
        <v>926</v>
      </c>
      <c r="AL91" s="62" t="s">
        <v>926</v>
      </c>
      <c r="AM91" s="62">
        <v>0</v>
      </c>
      <c r="AN91" s="62">
        <v>2.9779999999999999E-5</v>
      </c>
      <c r="AO91" s="62" t="s">
        <v>926</v>
      </c>
      <c r="AP91" s="62" t="s">
        <v>926</v>
      </c>
      <c r="AQ91" s="62" t="s">
        <v>926</v>
      </c>
      <c r="AR91" s="62" t="s">
        <v>926</v>
      </c>
      <c r="AS91" s="62" t="s">
        <v>926</v>
      </c>
      <c r="AT91" s="62" t="s">
        <v>926</v>
      </c>
    </row>
    <row r="92" spans="1:46" s="4" customFormat="1" ht="15" customHeight="1" x14ac:dyDescent="0.2">
      <c r="A92" s="17" t="s">
        <v>783</v>
      </c>
      <c r="B92" s="13"/>
      <c r="C92" s="13"/>
      <c r="D92" s="13"/>
      <c r="E92" s="13"/>
      <c r="F92" s="13"/>
      <c r="G92" s="13"/>
      <c r="H92" s="22"/>
      <c r="I92" s="63"/>
      <c r="J92" s="64"/>
      <c r="K92" s="64">
        <v>4.3999999999999997E-2</v>
      </c>
      <c r="L92" s="64">
        <v>0</v>
      </c>
      <c r="M92" s="64">
        <v>7.3200000000000001E-2</v>
      </c>
      <c r="N92" s="64">
        <v>0.03</v>
      </c>
      <c r="O92" s="64">
        <v>0.18</v>
      </c>
      <c r="P92" s="64">
        <v>8.0000000000000002E-3</v>
      </c>
      <c r="Q92" s="64" t="s">
        <v>926</v>
      </c>
      <c r="R92" s="64">
        <v>2.3400000000000001E-2</v>
      </c>
      <c r="S92" s="64" t="s">
        <v>926</v>
      </c>
      <c r="T92" s="64">
        <v>0</v>
      </c>
      <c r="U92" s="64">
        <v>0</v>
      </c>
      <c r="V92" s="64" t="s">
        <v>926</v>
      </c>
      <c r="W92" s="64">
        <v>0</v>
      </c>
      <c r="X92" s="64">
        <v>0</v>
      </c>
      <c r="Y92" s="64">
        <v>0</v>
      </c>
      <c r="Z92" s="64">
        <v>0</v>
      </c>
      <c r="AA92" s="64" t="s">
        <v>926</v>
      </c>
      <c r="AB92" s="64" t="s">
        <v>926</v>
      </c>
      <c r="AC92" s="64">
        <v>0</v>
      </c>
      <c r="AD92" s="64" t="s">
        <v>926</v>
      </c>
      <c r="AE92" s="64">
        <v>0</v>
      </c>
      <c r="AF92" s="64" t="s">
        <v>926</v>
      </c>
      <c r="AG92" s="64" t="s">
        <v>926</v>
      </c>
      <c r="AH92" s="64" t="s">
        <v>926</v>
      </c>
      <c r="AI92" s="64">
        <v>0</v>
      </c>
      <c r="AJ92" s="64">
        <v>0</v>
      </c>
      <c r="AK92" s="64" t="s">
        <v>926</v>
      </c>
      <c r="AL92" s="64" t="s">
        <v>926</v>
      </c>
      <c r="AM92" s="64">
        <v>0</v>
      </c>
      <c r="AN92" s="64">
        <v>2.9779999999999999E-5</v>
      </c>
      <c r="AO92" s="64" t="s">
        <v>926</v>
      </c>
      <c r="AP92" s="64" t="s">
        <v>926</v>
      </c>
      <c r="AQ92" s="64" t="s">
        <v>926</v>
      </c>
      <c r="AR92" s="64" t="s">
        <v>926</v>
      </c>
      <c r="AS92" s="64" t="s">
        <v>926</v>
      </c>
      <c r="AT92" s="64" t="s">
        <v>926</v>
      </c>
    </row>
    <row r="93" spans="1:46" s="4" customFormat="1" ht="15" customHeight="1" x14ac:dyDescent="0.2">
      <c r="A93" s="17" t="s">
        <v>784</v>
      </c>
      <c r="B93" s="13"/>
      <c r="C93" s="13"/>
      <c r="D93" s="13"/>
      <c r="E93" s="13"/>
      <c r="F93" s="13"/>
      <c r="G93" s="13"/>
      <c r="H93" s="22"/>
      <c r="I93" s="63"/>
      <c r="J93" s="63"/>
      <c r="K93" s="64">
        <v>4.3999999999999997E-2</v>
      </c>
      <c r="L93" s="64">
        <v>1.8910000000000001E-3</v>
      </c>
      <c r="M93" s="64">
        <v>0.152</v>
      </c>
      <c r="N93" s="64">
        <v>7.0999999999999994E-2</v>
      </c>
      <c r="O93" s="64">
        <v>0.25</v>
      </c>
      <c r="P93" s="64">
        <v>8.0000000000000002E-3</v>
      </c>
      <c r="Q93" s="64" t="s">
        <v>926</v>
      </c>
      <c r="R93" s="64">
        <v>0.14399999999999999</v>
      </c>
      <c r="S93" s="64" t="s">
        <v>926</v>
      </c>
      <c r="T93" s="64">
        <v>1.743E-3</v>
      </c>
      <c r="U93" s="64">
        <v>5.0000000000000001E-3</v>
      </c>
      <c r="V93" s="64" t="s">
        <v>926</v>
      </c>
      <c r="W93" s="64">
        <v>0.01</v>
      </c>
      <c r="X93" s="64">
        <v>1.4E-2</v>
      </c>
      <c r="Y93" s="64">
        <v>0</v>
      </c>
      <c r="Z93" s="64">
        <v>0.05</v>
      </c>
      <c r="AA93" s="64" t="s">
        <v>926</v>
      </c>
      <c r="AB93" s="64" t="s">
        <v>926</v>
      </c>
      <c r="AC93" s="64">
        <v>0</v>
      </c>
      <c r="AD93" s="64" t="s">
        <v>926</v>
      </c>
      <c r="AE93" s="64">
        <v>0</v>
      </c>
      <c r="AF93" s="64" t="s">
        <v>926</v>
      </c>
      <c r="AG93" s="64" t="s">
        <v>926</v>
      </c>
      <c r="AH93" s="64" t="s">
        <v>926</v>
      </c>
      <c r="AI93" s="64">
        <v>0</v>
      </c>
      <c r="AJ93" s="64">
        <v>0</v>
      </c>
      <c r="AK93" s="64" t="s">
        <v>926</v>
      </c>
      <c r="AL93" s="64" t="s">
        <v>926</v>
      </c>
      <c r="AM93" s="64">
        <v>0</v>
      </c>
      <c r="AN93" s="64">
        <v>2.9779999999999999E-5</v>
      </c>
      <c r="AO93" s="64" t="s">
        <v>926</v>
      </c>
      <c r="AP93" s="64" t="s">
        <v>926</v>
      </c>
      <c r="AQ93" s="64" t="s">
        <v>926</v>
      </c>
      <c r="AR93" s="64" t="s">
        <v>926</v>
      </c>
      <c r="AS93" s="64" t="s">
        <v>926</v>
      </c>
      <c r="AT93" s="64" t="s">
        <v>926</v>
      </c>
    </row>
    <row r="94" spans="1:46" s="7" customFormat="1" ht="15" customHeight="1" x14ac:dyDescent="0.2">
      <c r="A94" s="14"/>
      <c r="B94" s="14"/>
      <c r="C94" s="14"/>
      <c r="D94" s="14"/>
      <c r="E94" s="14"/>
      <c r="F94" s="14"/>
      <c r="G94" s="14"/>
      <c r="H94" s="23"/>
      <c r="I94" s="59"/>
      <c r="J94" s="59"/>
      <c r="K94" s="59"/>
      <c r="L94" s="59"/>
      <c r="M94" s="59"/>
      <c r="N94" s="59"/>
      <c r="O94" s="59"/>
      <c r="P94" s="59"/>
      <c r="Q94" s="59"/>
      <c r="R94" s="59"/>
      <c r="S94" s="59"/>
      <c r="T94" s="59"/>
      <c r="U94" s="59"/>
      <c r="V94" s="59"/>
      <c r="W94" s="59"/>
      <c r="X94" s="59"/>
      <c r="Y94" s="59"/>
      <c r="Z94" s="59"/>
      <c r="AA94" s="59"/>
      <c r="AB94" s="59"/>
      <c r="AC94" s="59"/>
      <c r="AD94" s="59"/>
      <c r="AE94" s="59"/>
      <c r="AF94" s="59"/>
      <c r="AG94" s="59"/>
      <c r="AH94" s="59"/>
      <c r="AI94" s="59"/>
      <c r="AJ94" s="59"/>
      <c r="AK94" s="59"/>
      <c r="AL94" s="59"/>
      <c r="AM94" s="59"/>
      <c r="AN94" s="59"/>
      <c r="AO94" s="59"/>
      <c r="AP94" s="59"/>
      <c r="AQ94" s="59"/>
      <c r="AR94" s="59"/>
      <c r="AS94" s="59"/>
      <c r="AT94" s="59"/>
    </row>
    <row r="95" spans="1:46" s="7" customFormat="1" ht="15" customHeight="1" x14ac:dyDescent="0.2">
      <c r="A95" s="21" t="s">
        <v>862</v>
      </c>
      <c r="B95" s="21">
        <v>2014</v>
      </c>
      <c r="C95" s="21">
        <v>25305768</v>
      </c>
      <c r="D95" s="21" t="s">
        <v>6</v>
      </c>
      <c r="E95" s="21" t="s">
        <v>863</v>
      </c>
      <c r="F95" s="21" t="s">
        <v>864</v>
      </c>
      <c r="G95" s="21" t="s">
        <v>865</v>
      </c>
      <c r="H95" s="21">
        <v>206</v>
      </c>
      <c r="I95" s="58"/>
      <c r="J95" s="58"/>
      <c r="K95" s="59">
        <v>3.9E-2</v>
      </c>
      <c r="L95" s="59"/>
      <c r="M95" s="59">
        <v>0.104</v>
      </c>
      <c r="N95" s="60">
        <v>2.4E-2</v>
      </c>
      <c r="O95" s="59">
        <v>0.23100000000000001</v>
      </c>
      <c r="P95" s="59">
        <v>2.4E-2</v>
      </c>
      <c r="Q95" s="59"/>
      <c r="R95" s="59">
        <v>0.10199999999999999</v>
      </c>
      <c r="S95" s="59"/>
      <c r="T95" s="59"/>
      <c r="U95" s="59"/>
      <c r="V95" s="59"/>
      <c r="W95" s="59"/>
      <c r="X95" s="59"/>
      <c r="Y95" s="59"/>
      <c r="Z95" s="59"/>
      <c r="AA95" s="59"/>
      <c r="AB95" s="59"/>
      <c r="AC95" s="59"/>
      <c r="AD95" s="59"/>
      <c r="AE95" s="59"/>
      <c r="AF95" s="59"/>
      <c r="AG95" s="59"/>
      <c r="AH95" s="59"/>
      <c r="AI95" s="59"/>
      <c r="AJ95" s="59"/>
      <c r="AK95" s="59"/>
      <c r="AL95" s="59"/>
      <c r="AM95" s="59"/>
      <c r="AN95" s="59"/>
      <c r="AO95" s="59"/>
      <c r="AP95" s="59"/>
      <c r="AQ95" s="59"/>
      <c r="AR95" s="59"/>
      <c r="AS95" s="59"/>
      <c r="AT95" s="59"/>
    </row>
    <row r="96" spans="1:46" s="5" customFormat="1" ht="15" customHeight="1" x14ac:dyDescent="0.2">
      <c r="A96" s="42"/>
      <c r="B96" s="16"/>
      <c r="C96" s="42"/>
      <c r="D96" s="42"/>
      <c r="E96" s="42"/>
      <c r="F96" s="42"/>
      <c r="G96" s="42"/>
      <c r="H96" s="21"/>
      <c r="I96" s="59"/>
      <c r="J96" s="59"/>
      <c r="K96" s="59"/>
      <c r="L96" s="59"/>
      <c r="M96" s="65"/>
      <c r="N96" s="60"/>
      <c r="O96" s="65"/>
      <c r="P96" s="65"/>
      <c r="Q96" s="65"/>
      <c r="R96" s="65"/>
      <c r="S96" s="65"/>
      <c r="T96" s="65"/>
      <c r="U96" s="65"/>
      <c r="V96" s="65"/>
      <c r="W96" s="65"/>
      <c r="X96" s="65"/>
      <c r="Y96" s="65"/>
      <c r="Z96" s="65"/>
      <c r="AA96" s="65"/>
      <c r="AB96" s="65"/>
      <c r="AC96" s="65"/>
      <c r="AD96" s="65"/>
      <c r="AE96" s="65"/>
      <c r="AF96" s="65"/>
      <c r="AG96" s="65"/>
      <c r="AH96" s="65"/>
      <c r="AI96" s="65"/>
      <c r="AJ96" s="65"/>
      <c r="AK96" s="65"/>
      <c r="AL96" s="65"/>
      <c r="AM96" s="65"/>
      <c r="AN96" s="65"/>
      <c r="AO96" s="65"/>
      <c r="AP96" s="65"/>
      <c r="AQ96" s="65"/>
      <c r="AR96" s="65"/>
      <c r="AS96" s="65"/>
      <c r="AT96" s="65"/>
    </row>
    <row r="97" spans="1:46" s="8" customFormat="1" ht="15" customHeight="1" x14ac:dyDescent="0.2">
      <c r="A97" s="17" t="s">
        <v>782</v>
      </c>
      <c r="B97" s="13"/>
      <c r="C97" s="13"/>
      <c r="D97" s="13"/>
      <c r="E97" s="13"/>
      <c r="F97" s="13"/>
      <c r="G97" s="13"/>
      <c r="H97" s="22"/>
      <c r="I97" s="61">
        <v>0.47599999999999998</v>
      </c>
      <c r="J97" s="62">
        <v>0.52400000000000002</v>
      </c>
      <c r="K97" s="62">
        <v>3.9E-2</v>
      </c>
      <c r="L97" s="62" t="s">
        <v>926</v>
      </c>
      <c r="M97" s="62">
        <v>0.104</v>
      </c>
      <c r="N97" s="62">
        <v>2.4E-2</v>
      </c>
      <c r="O97" s="62">
        <v>0.23100000000000004</v>
      </c>
      <c r="P97" s="62">
        <v>2.4E-2</v>
      </c>
      <c r="Q97" s="62" t="s">
        <v>926</v>
      </c>
      <c r="R97" s="62">
        <v>0.10199999999999998</v>
      </c>
      <c r="S97" s="62" t="s">
        <v>926</v>
      </c>
      <c r="T97" s="62" t="s">
        <v>926</v>
      </c>
      <c r="U97" s="62" t="s">
        <v>926</v>
      </c>
      <c r="V97" s="62" t="s">
        <v>926</v>
      </c>
      <c r="W97" s="62" t="s">
        <v>926</v>
      </c>
      <c r="X97" s="62" t="s">
        <v>926</v>
      </c>
      <c r="Y97" s="62" t="s">
        <v>926</v>
      </c>
      <c r="Z97" s="62" t="s">
        <v>926</v>
      </c>
      <c r="AA97" s="62" t="s">
        <v>926</v>
      </c>
      <c r="AB97" s="62" t="s">
        <v>926</v>
      </c>
      <c r="AC97" s="62" t="s">
        <v>926</v>
      </c>
      <c r="AD97" s="62" t="s">
        <v>926</v>
      </c>
      <c r="AE97" s="62" t="s">
        <v>926</v>
      </c>
      <c r="AF97" s="62" t="s">
        <v>926</v>
      </c>
      <c r="AG97" s="62" t="s">
        <v>926</v>
      </c>
      <c r="AH97" s="62" t="s">
        <v>926</v>
      </c>
      <c r="AI97" s="62" t="s">
        <v>926</v>
      </c>
      <c r="AJ97" s="62" t="s">
        <v>926</v>
      </c>
      <c r="AK97" s="62" t="s">
        <v>926</v>
      </c>
      <c r="AL97" s="62" t="s">
        <v>926</v>
      </c>
      <c r="AM97" s="62" t="s">
        <v>926</v>
      </c>
      <c r="AN97" s="62" t="s">
        <v>926</v>
      </c>
      <c r="AO97" s="62" t="s">
        <v>926</v>
      </c>
      <c r="AP97" s="62" t="s">
        <v>926</v>
      </c>
      <c r="AQ97" s="62" t="s">
        <v>926</v>
      </c>
      <c r="AR97" s="62" t="s">
        <v>926</v>
      </c>
      <c r="AS97" s="62" t="s">
        <v>926</v>
      </c>
      <c r="AT97" s="62" t="s">
        <v>926</v>
      </c>
    </row>
    <row r="98" spans="1:46" s="8" customFormat="1" ht="15" customHeight="1" x14ac:dyDescent="0.2">
      <c r="A98" s="17" t="s">
        <v>783</v>
      </c>
      <c r="B98" s="13"/>
      <c r="C98" s="13"/>
      <c r="D98" s="13"/>
      <c r="E98" s="13"/>
      <c r="F98" s="13"/>
      <c r="G98" s="13"/>
      <c r="H98" s="22"/>
      <c r="I98" s="63"/>
      <c r="J98" s="64"/>
      <c r="K98" s="64">
        <v>3.9E-2</v>
      </c>
      <c r="L98" s="64" t="s">
        <v>926</v>
      </c>
      <c r="M98" s="64">
        <v>0.104</v>
      </c>
      <c r="N98" s="64">
        <v>2.4E-2</v>
      </c>
      <c r="O98" s="64">
        <v>0.23100000000000001</v>
      </c>
      <c r="P98" s="64">
        <v>2.4E-2</v>
      </c>
      <c r="Q98" s="64" t="s">
        <v>926</v>
      </c>
      <c r="R98" s="64">
        <v>0.10199999999999999</v>
      </c>
      <c r="S98" s="64" t="s">
        <v>926</v>
      </c>
      <c r="T98" s="64" t="s">
        <v>926</v>
      </c>
      <c r="U98" s="64" t="s">
        <v>926</v>
      </c>
      <c r="V98" s="64" t="s">
        <v>926</v>
      </c>
      <c r="W98" s="64" t="s">
        <v>926</v>
      </c>
      <c r="X98" s="64" t="s">
        <v>926</v>
      </c>
      <c r="Y98" s="64" t="s">
        <v>926</v>
      </c>
      <c r="Z98" s="64" t="s">
        <v>926</v>
      </c>
      <c r="AA98" s="64" t="s">
        <v>926</v>
      </c>
      <c r="AB98" s="64" t="s">
        <v>926</v>
      </c>
      <c r="AC98" s="64" t="s">
        <v>926</v>
      </c>
      <c r="AD98" s="64" t="s">
        <v>926</v>
      </c>
      <c r="AE98" s="64" t="s">
        <v>926</v>
      </c>
      <c r="AF98" s="64" t="s">
        <v>926</v>
      </c>
      <c r="AG98" s="64" t="s">
        <v>926</v>
      </c>
      <c r="AH98" s="64" t="s">
        <v>926</v>
      </c>
      <c r="AI98" s="64" t="s">
        <v>926</v>
      </c>
      <c r="AJ98" s="64" t="s">
        <v>926</v>
      </c>
      <c r="AK98" s="64" t="s">
        <v>926</v>
      </c>
      <c r="AL98" s="64" t="s">
        <v>926</v>
      </c>
      <c r="AM98" s="64" t="s">
        <v>926</v>
      </c>
      <c r="AN98" s="64" t="s">
        <v>926</v>
      </c>
      <c r="AO98" s="64" t="s">
        <v>926</v>
      </c>
      <c r="AP98" s="64" t="s">
        <v>926</v>
      </c>
      <c r="AQ98" s="64" t="s">
        <v>926</v>
      </c>
      <c r="AR98" s="64" t="s">
        <v>926</v>
      </c>
      <c r="AS98" s="64" t="s">
        <v>926</v>
      </c>
      <c r="AT98" s="64" t="s">
        <v>926</v>
      </c>
    </row>
    <row r="99" spans="1:46" s="8" customFormat="1" ht="15" customHeight="1" x14ac:dyDescent="0.2">
      <c r="A99" s="17" t="s">
        <v>784</v>
      </c>
      <c r="B99" s="13"/>
      <c r="C99" s="13"/>
      <c r="D99" s="13"/>
      <c r="E99" s="13"/>
      <c r="F99" s="13"/>
      <c r="G99" s="13"/>
      <c r="H99" s="22"/>
      <c r="I99" s="63"/>
      <c r="J99" s="63"/>
      <c r="K99" s="64">
        <v>3.9E-2</v>
      </c>
      <c r="L99" s="64" t="s">
        <v>926</v>
      </c>
      <c r="M99" s="64">
        <v>0.104</v>
      </c>
      <c r="N99" s="64">
        <v>2.4E-2</v>
      </c>
      <c r="O99" s="64">
        <v>0.23100000000000001</v>
      </c>
      <c r="P99" s="64">
        <v>2.4E-2</v>
      </c>
      <c r="Q99" s="64" t="s">
        <v>926</v>
      </c>
      <c r="R99" s="64">
        <v>0.10199999999999999</v>
      </c>
      <c r="S99" s="64" t="s">
        <v>926</v>
      </c>
      <c r="T99" s="64" t="s">
        <v>926</v>
      </c>
      <c r="U99" s="64" t="s">
        <v>926</v>
      </c>
      <c r="V99" s="64" t="s">
        <v>926</v>
      </c>
      <c r="W99" s="64" t="s">
        <v>926</v>
      </c>
      <c r="X99" s="64" t="s">
        <v>926</v>
      </c>
      <c r="Y99" s="64" t="s">
        <v>926</v>
      </c>
      <c r="Z99" s="64" t="s">
        <v>926</v>
      </c>
      <c r="AA99" s="64" t="s">
        <v>926</v>
      </c>
      <c r="AB99" s="64" t="s">
        <v>926</v>
      </c>
      <c r="AC99" s="64" t="s">
        <v>926</v>
      </c>
      <c r="AD99" s="64" t="s">
        <v>926</v>
      </c>
      <c r="AE99" s="64" t="s">
        <v>926</v>
      </c>
      <c r="AF99" s="64" t="s">
        <v>926</v>
      </c>
      <c r="AG99" s="64" t="s">
        <v>926</v>
      </c>
      <c r="AH99" s="64" t="s">
        <v>926</v>
      </c>
      <c r="AI99" s="64" t="s">
        <v>926</v>
      </c>
      <c r="AJ99" s="64" t="s">
        <v>926</v>
      </c>
      <c r="AK99" s="64" t="s">
        <v>926</v>
      </c>
      <c r="AL99" s="64" t="s">
        <v>926</v>
      </c>
      <c r="AM99" s="64" t="s">
        <v>926</v>
      </c>
      <c r="AN99" s="64" t="s">
        <v>926</v>
      </c>
      <c r="AO99" s="64" t="s">
        <v>926</v>
      </c>
      <c r="AP99" s="64" t="s">
        <v>926</v>
      </c>
      <c r="AQ99" s="64" t="s">
        <v>926</v>
      </c>
      <c r="AR99" s="64" t="s">
        <v>926</v>
      </c>
      <c r="AS99" s="64" t="s">
        <v>926</v>
      </c>
      <c r="AT99" s="64" t="s">
        <v>926</v>
      </c>
    </row>
    <row r="100" spans="1:46" s="5" customFormat="1" ht="15" customHeight="1" x14ac:dyDescent="0.2">
      <c r="A100" s="14"/>
      <c r="B100" s="14"/>
      <c r="C100" s="14"/>
      <c r="D100" s="14"/>
      <c r="E100" s="14"/>
      <c r="F100" s="14"/>
      <c r="G100" s="14"/>
      <c r="H100" s="23"/>
      <c r="I100" s="59"/>
      <c r="J100" s="59"/>
      <c r="K100" s="59"/>
      <c r="L100" s="59"/>
      <c r="M100" s="65"/>
      <c r="N100" s="59"/>
      <c r="O100" s="65"/>
      <c r="P100" s="65"/>
      <c r="Q100" s="65"/>
      <c r="R100" s="65"/>
      <c r="S100" s="65"/>
      <c r="T100" s="65"/>
      <c r="U100" s="65"/>
      <c r="V100" s="65"/>
      <c r="W100" s="65"/>
      <c r="X100" s="65"/>
      <c r="Y100" s="65"/>
      <c r="Z100" s="65"/>
      <c r="AA100" s="65"/>
      <c r="AB100" s="65"/>
      <c r="AC100" s="65"/>
      <c r="AD100" s="65"/>
      <c r="AE100" s="65"/>
      <c r="AF100" s="65"/>
      <c r="AG100" s="65"/>
      <c r="AH100" s="65"/>
      <c r="AI100" s="65"/>
      <c r="AJ100" s="65"/>
      <c r="AK100" s="65"/>
      <c r="AL100" s="65"/>
      <c r="AM100" s="65"/>
      <c r="AN100" s="65"/>
      <c r="AO100" s="65"/>
      <c r="AP100" s="65"/>
      <c r="AQ100" s="65"/>
      <c r="AR100" s="65"/>
      <c r="AS100" s="65"/>
      <c r="AT100" s="65"/>
    </row>
    <row r="101" spans="1:46" s="7" customFormat="1" ht="15" customHeight="1" x14ac:dyDescent="0.2">
      <c r="A101" s="21" t="s">
        <v>866</v>
      </c>
      <c r="B101" s="21">
        <v>2006</v>
      </c>
      <c r="C101" s="20">
        <v>16506047</v>
      </c>
      <c r="D101" s="21" t="s">
        <v>7</v>
      </c>
      <c r="E101" s="21" t="s">
        <v>867</v>
      </c>
      <c r="F101" s="21"/>
      <c r="G101" s="21"/>
      <c r="H101" s="21">
        <v>174</v>
      </c>
      <c r="I101" s="59"/>
      <c r="J101" s="59"/>
      <c r="K101" s="59">
        <v>0</v>
      </c>
      <c r="L101" s="59">
        <v>0</v>
      </c>
      <c r="M101" s="59">
        <v>0</v>
      </c>
      <c r="N101" s="59">
        <v>0.02</v>
      </c>
      <c r="O101" s="59">
        <v>0.62</v>
      </c>
      <c r="P101" s="59">
        <v>0.01</v>
      </c>
      <c r="Q101" s="59"/>
      <c r="R101" s="59">
        <v>0.01</v>
      </c>
      <c r="S101" s="59"/>
      <c r="T101" s="59"/>
      <c r="U101" s="59"/>
      <c r="V101" s="59"/>
      <c r="W101" s="59"/>
      <c r="X101" s="59"/>
      <c r="Y101" s="59"/>
      <c r="Z101" s="59"/>
      <c r="AA101" s="59"/>
      <c r="AB101" s="59"/>
      <c r="AC101" s="59"/>
      <c r="AD101" s="59"/>
      <c r="AE101" s="59"/>
      <c r="AF101" s="59"/>
      <c r="AG101" s="59"/>
      <c r="AH101" s="59"/>
      <c r="AI101" s="59"/>
      <c r="AJ101" s="59"/>
      <c r="AK101" s="59"/>
      <c r="AL101" s="59"/>
      <c r="AM101" s="59"/>
      <c r="AN101" s="59"/>
      <c r="AO101" s="59"/>
      <c r="AP101" s="59"/>
      <c r="AQ101" s="59"/>
      <c r="AR101" s="59"/>
      <c r="AS101" s="59"/>
      <c r="AT101" s="59"/>
    </row>
    <row r="102" spans="1:46" s="5" customFormat="1" ht="15" customHeight="1" x14ac:dyDescent="0.2">
      <c r="A102" s="42"/>
      <c r="B102" s="16"/>
      <c r="C102" s="42"/>
      <c r="D102" s="42"/>
      <c r="E102" s="42"/>
      <c r="F102" s="42"/>
      <c r="G102" s="42"/>
      <c r="H102" s="21"/>
      <c r="I102" s="59"/>
      <c r="J102" s="59"/>
      <c r="K102" s="60"/>
      <c r="L102" s="60"/>
      <c r="M102" s="65"/>
      <c r="N102" s="60"/>
      <c r="O102" s="65"/>
      <c r="P102" s="65"/>
      <c r="Q102" s="65"/>
      <c r="R102" s="65"/>
      <c r="S102" s="65"/>
      <c r="T102" s="65"/>
      <c r="U102" s="65"/>
      <c r="V102" s="65"/>
      <c r="W102" s="65"/>
      <c r="X102" s="65"/>
      <c r="Y102" s="65"/>
      <c r="Z102" s="65"/>
      <c r="AA102" s="65"/>
      <c r="AB102" s="65"/>
      <c r="AC102" s="65"/>
      <c r="AD102" s="65"/>
      <c r="AE102" s="65"/>
      <c r="AF102" s="65"/>
      <c r="AG102" s="65"/>
      <c r="AH102" s="65"/>
      <c r="AI102" s="65"/>
      <c r="AJ102" s="65"/>
      <c r="AK102" s="65"/>
      <c r="AL102" s="65"/>
      <c r="AM102" s="65"/>
      <c r="AN102" s="65"/>
      <c r="AO102" s="65"/>
      <c r="AP102" s="65"/>
      <c r="AQ102" s="65"/>
      <c r="AR102" s="65"/>
      <c r="AS102" s="65"/>
      <c r="AT102" s="65"/>
    </row>
    <row r="103" spans="1:46" s="9" customFormat="1" ht="15" customHeight="1" x14ac:dyDescent="0.2">
      <c r="A103" s="17" t="s">
        <v>782</v>
      </c>
      <c r="B103" s="13"/>
      <c r="C103" s="13"/>
      <c r="D103" s="13"/>
      <c r="E103" s="13"/>
      <c r="F103" s="13"/>
      <c r="G103" s="13"/>
      <c r="H103" s="22"/>
      <c r="I103" s="61">
        <v>0.33999999999999997</v>
      </c>
      <c r="J103" s="62">
        <v>0.66</v>
      </c>
      <c r="K103" s="62">
        <v>0</v>
      </c>
      <c r="L103" s="62">
        <v>0</v>
      </c>
      <c r="M103" s="62">
        <v>0</v>
      </c>
      <c r="N103" s="62">
        <v>0.02</v>
      </c>
      <c r="O103" s="62">
        <v>0.62</v>
      </c>
      <c r="P103" s="62">
        <v>0.01</v>
      </c>
      <c r="Q103" s="62" t="s">
        <v>926</v>
      </c>
      <c r="R103" s="62">
        <v>0.01</v>
      </c>
      <c r="S103" s="62" t="s">
        <v>926</v>
      </c>
      <c r="T103" s="62" t="s">
        <v>926</v>
      </c>
      <c r="U103" s="62" t="s">
        <v>926</v>
      </c>
      <c r="V103" s="62" t="s">
        <v>926</v>
      </c>
      <c r="W103" s="62" t="s">
        <v>926</v>
      </c>
      <c r="X103" s="62" t="s">
        <v>926</v>
      </c>
      <c r="Y103" s="62" t="s">
        <v>926</v>
      </c>
      <c r="Z103" s="62" t="s">
        <v>926</v>
      </c>
      <c r="AA103" s="62" t="s">
        <v>926</v>
      </c>
      <c r="AB103" s="62" t="s">
        <v>926</v>
      </c>
      <c r="AC103" s="62" t="s">
        <v>926</v>
      </c>
      <c r="AD103" s="62" t="s">
        <v>926</v>
      </c>
      <c r="AE103" s="62" t="s">
        <v>926</v>
      </c>
      <c r="AF103" s="62" t="s">
        <v>926</v>
      </c>
      <c r="AG103" s="62" t="s">
        <v>926</v>
      </c>
      <c r="AH103" s="62" t="s">
        <v>926</v>
      </c>
      <c r="AI103" s="62" t="s">
        <v>926</v>
      </c>
      <c r="AJ103" s="62" t="s">
        <v>926</v>
      </c>
      <c r="AK103" s="62" t="s">
        <v>926</v>
      </c>
      <c r="AL103" s="62" t="s">
        <v>926</v>
      </c>
      <c r="AM103" s="62" t="s">
        <v>926</v>
      </c>
      <c r="AN103" s="62" t="s">
        <v>926</v>
      </c>
      <c r="AO103" s="62" t="s">
        <v>926</v>
      </c>
      <c r="AP103" s="62" t="s">
        <v>926</v>
      </c>
      <c r="AQ103" s="62" t="s">
        <v>926</v>
      </c>
      <c r="AR103" s="62" t="s">
        <v>926</v>
      </c>
      <c r="AS103" s="62" t="s">
        <v>926</v>
      </c>
      <c r="AT103" s="62" t="s">
        <v>926</v>
      </c>
    </row>
    <row r="104" spans="1:46" s="4" customFormat="1" ht="15" customHeight="1" x14ac:dyDescent="0.2">
      <c r="A104" s="17" t="s">
        <v>783</v>
      </c>
      <c r="B104" s="13"/>
      <c r="C104" s="13"/>
      <c r="D104" s="13"/>
      <c r="E104" s="13"/>
      <c r="F104" s="13"/>
      <c r="G104" s="13"/>
      <c r="H104" s="22"/>
      <c r="I104" s="63"/>
      <c r="J104" s="64"/>
      <c r="K104" s="64">
        <v>0</v>
      </c>
      <c r="L104" s="64">
        <v>0</v>
      </c>
      <c r="M104" s="64">
        <v>0</v>
      </c>
      <c r="N104" s="64">
        <v>0.02</v>
      </c>
      <c r="O104" s="64">
        <v>0.62</v>
      </c>
      <c r="P104" s="64">
        <v>0.01</v>
      </c>
      <c r="Q104" s="64" t="s">
        <v>926</v>
      </c>
      <c r="R104" s="64">
        <v>0.01</v>
      </c>
      <c r="S104" s="64" t="s">
        <v>926</v>
      </c>
      <c r="T104" s="64" t="s">
        <v>926</v>
      </c>
      <c r="U104" s="64" t="s">
        <v>926</v>
      </c>
      <c r="V104" s="64" t="s">
        <v>926</v>
      </c>
      <c r="W104" s="64" t="s">
        <v>926</v>
      </c>
      <c r="X104" s="64" t="s">
        <v>926</v>
      </c>
      <c r="Y104" s="64" t="s">
        <v>926</v>
      </c>
      <c r="Z104" s="64" t="s">
        <v>926</v>
      </c>
      <c r="AA104" s="64" t="s">
        <v>926</v>
      </c>
      <c r="AB104" s="64" t="s">
        <v>926</v>
      </c>
      <c r="AC104" s="64" t="s">
        <v>926</v>
      </c>
      <c r="AD104" s="64" t="s">
        <v>926</v>
      </c>
      <c r="AE104" s="64" t="s">
        <v>926</v>
      </c>
      <c r="AF104" s="64" t="s">
        <v>926</v>
      </c>
      <c r="AG104" s="64" t="s">
        <v>926</v>
      </c>
      <c r="AH104" s="64" t="s">
        <v>926</v>
      </c>
      <c r="AI104" s="64" t="s">
        <v>926</v>
      </c>
      <c r="AJ104" s="64" t="s">
        <v>926</v>
      </c>
      <c r="AK104" s="64" t="s">
        <v>926</v>
      </c>
      <c r="AL104" s="64" t="s">
        <v>926</v>
      </c>
      <c r="AM104" s="64" t="s">
        <v>926</v>
      </c>
      <c r="AN104" s="64" t="s">
        <v>926</v>
      </c>
      <c r="AO104" s="64" t="s">
        <v>926</v>
      </c>
      <c r="AP104" s="64" t="s">
        <v>926</v>
      </c>
      <c r="AQ104" s="64" t="s">
        <v>926</v>
      </c>
      <c r="AR104" s="64" t="s">
        <v>926</v>
      </c>
      <c r="AS104" s="64" t="s">
        <v>926</v>
      </c>
      <c r="AT104" s="64" t="s">
        <v>926</v>
      </c>
    </row>
    <row r="105" spans="1:46" s="4" customFormat="1" ht="15" customHeight="1" x14ac:dyDescent="0.2">
      <c r="A105" s="17" t="s">
        <v>784</v>
      </c>
      <c r="B105" s="13"/>
      <c r="C105" s="13"/>
      <c r="D105" s="13"/>
      <c r="E105" s="13"/>
      <c r="F105" s="13"/>
      <c r="G105" s="13"/>
      <c r="H105" s="22"/>
      <c r="I105" s="63"/>
      <c r="J105" s="63"/>
      <c r="K105" s="64">
        <v>0</v>
      </c>
      <c r="L105" s="64">
        <v>0</v>
      </c>
      <c r="M105" s="64">
        <v>0</v>
      </c>
      <c r="N105" s="64">
        <v>0.02</v>
      </c>
      <c r="O105" s="64">
        <v>0.62</v>
      </c>
      <c r="P105" s="64">
        <v>0.01</v>
      </c>
      <c r="Q105" s="64" t="s">
        <v>926</v>
      </c>
      <c r="R105" s="64">
        <v>0.01</v>
      </c>
      <c r="S105" s="64" t="s">
        <v>926</v>
      </c>
      <c r="T105" s="64" t="s">
        <v>926</v>
      </c>
      <c r="U105" s="64" t="s">
        <v>926</v>
      </c>
      <c r="V105" s="64" t="s">
        <v>926</v>
      </c>
      <c r="W105" s="64" t="s">
        <v>926</v>
      </c>
      <c r="X105" s="64" t="s">
        <v>926</v>
      </c>
      <c r="Y105" s="64" t="s">
        <v>926</v>
      </c>
      <c r="Z105" s="64" t="s">
        <v>926</v>
      </c>
      <c r="AA105" s="64" t="s">
        <v>926</v>
      </c>
      <c r="AB105" s="64" t="s">
        <v>926</v>
      </c>
      <c r="AC105" s="64" t="s">
        <v>926</v>
      </c>
      <c r="AD105" s="64" t="s">
        <v>926</v>
      </c>
      <c r="AE105" s="64" t="s">
        <v>926</v>
      </c>
      <c r="AF105" s="64" t="s">
        <v>926</v>
      </c>
      <c r="AG105" s="64" t="s">
        <v>926</v>
      </c>
      <c r="AH105" s="64" t="s">
        <v>926</v>
      </c>
      <c r="AI105" s="64" t="s">
        <v>926</v>
      </c>
      <c r="AJ105" s="64" t="s">
        <v>926</v>
      </c>
      <c r="AK105" s="64" t="s">
        <v>926</v>
      </c>
      <c r="AL105" s="64" t="s">
        <v>926</v>
      </c>
      <c r="AM105" s="64" t="s">
        <v>926</v>
      </c>
      <c r="AN105" s="64" t="s">
        <v>926</v>
      </c>
      <c r="AO105" s="64" t="s">
        <v>926</v>
      </c>
      <c r="AP105" s="64" t="s">
        <v>926</v>
      </c>
      <c r="AQ105" s="64" t="s">
        <v>926</v>
      </c>
      <c r="AR105" s="64" t="s">
        <v>926</v>
      </c>
      <c r="AS105" s="64" t="s">
        <v>926</v>
      </c>
      <c r="AT105" s="64" t="s">
        <v>926</v>
      </c>
    </row>
    <row r="106" spans="1:46" s="7" customFormat="1" ht="15" customHeight="1" x14ac:dyDescent="0.2">
      <c r="A106" s="14"/>
      <c r="B106" s="14"/>
      <c r="C106" s="14"/>
      <c r="D106" s="14"/>
      <c r="E106" s="14"/>
      <c r="F106" s="14"/>
      <c r="G106" s="14"/>
      <c r="H106" s="23"/>
      <c r="I106" s="59"/>
      <c r="J106" s="59"/>
      <c r="K106" s="59"/>
      <c r="L106" s="59"/>
      <c r="M106" s="59"/>
      <c r="N106" s="59"/>
      <c r="O106" s="59"/>
      <c r="P106" s="59"/>
      <c r="Q106" s="59"/>
      <c r="R106" s="59"/>
      <c r="S106" s="59"/>
      <c r="T106" s="59"/>
      <c r="U106" s="59"/>
      <c r="V106" s="59"/>
      <c r="W106" s="59"/>
      <c r="X106" s="59"/>
      <c r="Y106" s="59"/>
      <c r="Z106" s="59"/>
      <c r="AA106" s="59"/>
      <c r="AB106" s="59"/>
      <c r="AC106" s="59"/>
      <c r="AD106" s="59"/>
      <c r="AE106" s="59"/>
      <c r="AF106" s="59"/>
      <c r="AG106" s="59"/>
      <c r="AH106" s="59"/>
      <c r="AI106" s="59"/>
      <c r="AJ106" s="59"/>
      <c r="AK106" s="59"/>
      <c r="AL106" s="59"/>
      <c r="AM106" s="59"/>
      <c r="AN106" s="59"/>
      <c r="AO106" s="59"/>
      <c r="AP106" s="59"/>
      <c r="AQ106" s="59"/>
      <c r="AR106" s="59"/>
      <c r="AS106" s="59"/>
      <c r="AT106" s="59"/>
    </row>
    <row r="107" spans="1:46" s="7" customFormat="1" ht="15" customHeight="1" x14ac:dyDescent="0.2">
      <c r="A107" s="42" t="s">
        <v>779</v>
      </c>
      <c r="B107" s="42">
        <v>2015</v>
      </c>
      <c r="C107" s="44">
        <v>26432245</v>
      </c>
      <c r="D107" s="42" t="s">
        <v>8</v>
      </c>
      <c r="E107" s="44" t="s">
        <v>868</v>
      </c>
      <c r="F107" s="42" t="s">
        <v>869</v>
      </c>
      <c r="G107" s="42" t="s">
        <v>870</v>
      </c>
      <c r="H107" s="21">
        <v>108</v>
      </c>
      <c r="I107" s="59"/>
      <c r="J107" s="59"/>
      <c r="K107" s="59"/>
      <c r="L107" s="59">
        <v>0</v>
      </c>
      <c r="M107" s="59"/>
      <c r="N107" s="60"/>
      <c r="O107" s="59"/>
      <c r="P107" s="59"/>
      <c r="Q107" s="59"/>
      <c r="R107" s="59"/>
      <c r="S107" s="59"/>
      <c r="T107" s="59">
        <v>0</v>
      </c>
      <c r="U107" s="59">
        <v>0</v>
      </c>
      <c r="V107" s="59"/>
      <c r="W107" s="59">
        <v>0</v>
      </c>
      <c r="X107" s="59">
        <v>0</v>
      </c>
      <c r="Y107" s="59"/>
      <c r="Z107" s="59"/>
      <c r="AA107" s="59"/>
      <c r="AB107" s="59"/>
      <c r="AC107" s="59"/>
      <c r="AD107" s="59"/>
      <c r="AE107" s="59">
        <v>0</v>
      </c>
      <c r="AF107" s="59"/>
      <c r="AG107" s="59"/>
      <c r="AH107" s="59"/>
      <c r="AI107" s="59"/>
      <c r="AJ107" s="59"/>
      <c r="AK107" s="59"/>
      <c r="AL107" s="59"/>
      <c r="AM107" s="59"/>
      <c r="AN107" s="59"/>
      <c r="AO107" s="59"/>
      <c r="AP107" s="59"/>
      <c r="AQ107" s="59"/>
      <c r="AR107" s="59"/>
      <c r="AS107" s="59"/>
      <c r="AT107" s="59"/>
    </row>
    <row r="108" spans="1:46" s="7" customFormat="1" ht="15" customHeight="1" x14ac:dyDescent="0.2">
      <c r="A108" s="42" t="s">
        <v>779</v>
      </c>
      <c r="B108" s="42">
        <v>2015</v>
      </c>
      <c r="C108" s="44">
        <v>26432245</v>
      </c>
      <c r="D108" s="42" t="s">
        <v>8</v>
      </c>
      <c r="E108" s="44" t="s">
        <v>871</v>
      </c>
      <c r="F108" s="42" t="s">
        <v>872</v>
      </c>
      <c r="G108" s="42" t="s">
        <v>870</v>
      </c>
      <c r="H108" s="21">
        <v>99</v>
      </c>
      <c r="I108" s="59"/>
      <c r="J108" s="59"/>
      <c r="K108" s="59"/>
      <c r="L108" s="59">
        <v>0</v>
      </c>
      <c r="M108" s="59"/>
      <c r="N108" s="60"/>
      <c r="O108" s="59"/>
      <c r="P108" s="59"/>
      <c r="Q108" s="59"/>
      <c r="R108" s="59"/>
      <c r="S108" s="59"/>
      <c r="T108" s="59">
        <v>5.0000000000000001E-3</v>
      </c>
      <c r="U108" s="59">
        <v>0</v>
      </c>
      <c r="V108" s="59"/>
      <c r="W108" s="59">
        <v>0</v>
      </c>
      <c r="X108" s="59">
        <v>0</v>
      </c>
      <c r="Y108" s="59"/>
      <c r="Z108" s="59"/>
      <c r="AA108" s="59"/>
      <c r="AB108" s="59"/>
      <c r="AC108" s="59"/>
      <c r="AD108" s="59"/>
      <c r="AE108" s="59">
        <v>0</v>
      </c>
      <c r="AF108" s="59"/>
      <c r="AG108" s="59"/>
      <c r="AH108" s="59"/>
      <c r="AI108" s="59"/>
      <c r="AJ108" s="59"/>
      <c r="AK108" s="59"/>
      <c r="AL108" s="59"/>
      <c r="AM108" s="59"/>
      <c r="AN108" s="59"/>
      <c r="AO108" s="59"/>
      <c r="AP108" s="59"/>
      <c r="AQ108" s="59"/>
      <c r="AR108" s="59"/>
      <c r="AS108" s="59"/>
      <c r="AT108" s="59"/>
    </row>
    <row r="109" spans="1:46" s="7" customFormat="1" ht="15" customHeight="1" x14ac:dyDescent="0.2">
      <c r="A109" s="42" t="s">
        <v>779</v>
      </c>
      <c r="B109" s="42">
        <v>2015</v>
      </c>
      <c r="C109" s="44">
        <v>26432245</v>
      </c>
      <c r="D109" s="42" t="s">
        <v>8</v>
      </c>
      <c r="E109" s="44" t="s">
        <v>873</v>
      </c>
      <c r="F109" s="42" t="s">
        <v>874</v>
      </c>
      <c r="G109" s="42" t="s">
        <v>870</v>
      </c>
      <c r="H109" s="21">
        <v>113</v>
      </c>
      <c r="I109" s="59"/>
      <c r="J109" s="59"/>
      <c r="K109" s="59"/>
      <c r="L109" s="59">
        <v>0</v>
      </c>
      <c r="M109" s="59"/>
      <c r="N109" s="60"/>
      <c r="O109" s="59"/>
      <c r="P109" s="59"/>
      <c r="Q109" s="59"/>
      <c r="R109" s="59"/>
      <c r="S109" s="59"/>
      <c r="T109" s="59">
        <v>0</v>
      </c>
      <c r="U109" s="59">
        <v>0</v>
      </c>
      <c r="V109" s="59"/>
      <c r="W109" s="59">
        <v>0</v>
      </c>
      <c r="X109" s="59">
        <v>0</v>
      </c>
      <c r="Y109" s="59"/>
      <c r="Z109" s="59"/>
      <c r="AA109" s="59"/>
      <c r="AB109" s="59"/>
      <c r="AC109" s="59"/>
      <c r="AD109" s="59"/>
      <c r="AE109" s="59">
        <v>0</v>
      </c>
      <c r="AF109" s="59"/>
      <c r="AG109" s="59"/>
      <c r="AH109" s="59"/>
      <c r="AI109" s="59"/>
      <c r="AJ109" s="59"/>
      <c r="AK109" s="59"/>
      <c r="AL109" s="59"/>
      <c r="AM109" s="59"/>
      <c r="AN109" s="59"/>
      <c r="AO109" s="59"/>
      <c r="AP109" s="59"/>
      <c r="AQ109" s="59"/>
      <c r="AR109" s="59"/>
      <c r="AS109" s="59"/>
      <c r="AT109" s="59"/>
    </row>
    <row r="110" spans="1:46" s="7" customFormat="1" ht="15" customHeight="1" x14ac:dyDescent="0.15">
      <c r="A110" s="42" t="s">
        <v>779</v>
      </c>
      <c r="B110" s="42">
        <v>2015</v>
      </c>
      <c r="C110" s="44">
        <v>26432245</v>
      </c>
      <c r="D110" s="42" t="s">
        <v>8</v>
      </c>
      <c r="E110" s="15" t="s">
        <v>875</v>
      </c>
      <c r="F110" s="15" t="s">
        <v>876</v>
      </c>
      <c r="G110" s="42" t="s">
        <v>870</v>
      </c>
      <c r="H110" s="25">
        <v>85</v>
      </c>
      <c r="I110" s="59"/>
      <c r="J110" s="59"/>
      <c r="K110" s="60"/>
      <c r="L110" s="60">
        <v>0</v>
      </c>
      <c r="M110" s="59"/>
      <c r="N110" s="60"/>
      <c r="O110" s="59"/>
      <c r="P110" s="59"/>
      <c r="Q110" s="59"/>
      <c r="R110" s="59"/>
      <c r="S110" s="59"/>
      <c r="T110" s="59">
        <v>0</v>
      </c>
      <c r="U110" s="59">
        <v>0</v>
      </c>
      <c r="V110" s="59"/>
      <c r="W110" s="59">
        <v>0</v>
      </c>
      <c r="X110" s="59">
        <v>0</v>
      </c>
      <c r="Y110" s="59"/>
      <c r="Z110" s="59"/>
      <c r="AA110" s="59"/>
      <c r="AB110" s="59"/>
      <c r="AC110" s="59"/>
      <c r="AD110" s="59"/>
      <c r="AE110" s="59">
        <v>0</v>
      </c>
      <c r="AF110" s="59"/>
      <c r="AG110" s="59"/>
      <c r="AH110" s="59"/>
      <c r="AI110" s="59"/>
      <c r="AJ110" s="59"/>
      <c r="AK110" s="59"/>
      <c r="AL110" s="59"/>
      <c r="AM110" s="59"/>
      <c r="AN110" s="59"/>
      <c r="AO110" s="59"/>
      <c r="AP110" s="59"/>
      <c r="AQ110" s="59"/>
      <c r="AR110" s="59"/>
      <c r="AS110" s="59"/>
      <c r="AT110" s="59"/>
    </row>
    <row r="111" spans="1:46" s="7" customFormat="1" ht="15" customHeight="1" x14ac:dyDescent="0.15">
      <c r="A111" s="42" t="s">
        <v>779</v>
      </c>
      <c r="B111" s="42">
        <v>2015</v>
      </c>
      <c r="C111" s="44">
        <v>26432245</v>
      </c>
      <c r="D111" s="42" t="s">
        <v>8</v>
      </c>
      <c r="E111" s="15" t="s">
        <v>877</v>
      </c>
      <c r="F111" s="15" t="s">
        <v>878</v>
      </c>
      <c r="G111" s="42" t="s">
        <v>870</v>
      </c>
      <c r="H111" s="25">
        <v>99</v>
      </c>
      <c r="I111" s="59"/>
      <c r="J111" s="59"/>
      <c r="K111" s="60"/>
      <c r="L111" s="60">
        <v>0</v>
      </c>
      <c r="M111" s="59"/>
      <c r="N111" s="60"/>
      <c r="O111" s="59"/>
      <c r="P111" s="59"/>
      <c r="Q111" s="59"/>
      <c r="R111" s="59"/>
      <c r="S111" s="59"/>
      <c r="T111" s="59">
        <v>0</v>
      </c>
      <c r="U111" s="59">
        <v>0</v>
      </c>
      <c r="V111" s="59"/>
      <c r="W111" s="59">
        <v>0</v>
      </c>
      <c r="X111" s="59">
        <v>0</v>
      </c>
      <c r="Y111" s="59"/>
      <c r="Z111" s="59"/>
      <c r="AA111" s="59"/>
      <c r="AB111" s="59"/>
      <c r="AC111" s="59"/>
      <c r="AD111" s="59"/>
      <c r="AE111" s="59">
        <v>0</v>
      </c>
      <c r="AF111" s="59"/>
      <c r="AG111" s="59"/>
      <c r="AH111" s="59"/>
      <c r="AI111" s="59"/>
      <c r="AJ111" s="59"/>
      <c r="AK111" s="59"/>
      <c r="AL111" s="59"/>
      <c r="AM111" s="59"/>
      <c r="AN111" s="59"/>
      <c r="AO111" s="59"/>
      <c r="AP111" s="59"/>
      <c r="AQ111" s="59"/>
      <c r="AR111" s="59"/>
      <c r="AS111" s="59"/>
      <c r="AT111" s="59"/>
    </row>
    <row r="112" spans="1:46" s="102" customFormat="1" ht="15" customHeight="1" x14ac:dyDescent="0.2">
      <c r="A112" s="98" t="s">
        <v>768</v>
      </c>
      <c r="B112" s="98">
        <v>2012</v>
      </c>
      <c r="C112" s="98">
        <v>22462748</v>
      </c>
      <c r="D112" s="99" t="s">
        <v>8</v>
      </c>
      <c r="E112" s="98" t="s">
        <v>879</v>
      </c>
      <c r="F112" s="98" t="s">
        <v>770</v>
      </c>
      <c r="G112" s="98" t="s">
        <v>771</v>
      </c>
      <c r="H112" s="98">
        <v>78</v>
      </c>
      <c r="I112" s="100"/>
      <c r="J112" s="101"/>
      <c r="K112" s="100"/>
      <c r="L112" s="100"/>
      <c r="M112" s="101"/>
      <c r="N112" s="100"/>
      <c r="O112" s="101">
        <v>0.21</v>
      </c>
      <c r="P112" s="101"/>
      <c r="Q112" s="101"/>
      <c r="R112" s="101"/>
      <c r="S112" s="101"/>
      <c r="T112" s="101"/>
      <c r="U112" s="101"/>
      <c r="V112" s="101"/>
      <c r="W112" s="101"/>
      <c r="X112" s="101"/>
      <c r="Y112" s="101"/>
      <c r="Z112" s="101">
        <v>0.11</v>
      </c>
      <c r="AA112" s="101"/>
      <c r="AB112" s="101"/>
      <c r="AC112" s="101"/>
      <c r="AD112" s="101"/>
      <c r="AE112" s="101"/>
      <c r="AF112" s="101"/>
      <c r="AG112" s="101"/>
      <c r="AH112" s="101"/>
      <c r="AI112" s="101"/>
      <c r="AJ112" s="101"/>
      <c r="AK112" s="101"/>
      <c r="AL112" s="101"/>
      <c r="AM112" s="101"/>
      <c r="AN112" s="101"/>
      <c r="AO112" s="101"/>
      <c r="AP112" s="101"/>
      <c r="AQ112" s="101"/>
      <c r="AR112" s="101"/>
      <c r="AS112" s="101"/>
      <c r="AT112" s="101"/>
    </row>
    <row r="113" spans="1:46" s="7" customFormat="1" ht="15" customHeight="1" x14ac:dyDescent="0.2">
      <c r="A113" s="21" t="s">
        <v>768</v>
      </c>
      <c r="B113" s="21">
        <v>2012</v>
      </c>
      <c r="C113" s="21">
        <v>22462748</v>
      </c>
      <c r="D113" s="42" t="s">
        <v>8</v>
      </c>
      <c r="E113" s="21" t="s">
        <v>880</v>
      </c>
      <c r="F113" s="21" t="s">
        <v>770</v>
      </c>
      <c r="G113" s="21" t="s">
        <v>771</v>
      </c>
      <c r="H113" s="21">
        <v>67</v>
      </c>
      <c r="I113" s="58"/>
      <c r="J113" s="59"/>
      <c r="K113" s="58"/>
      <c r="L113" s="58"/>
      <c r="M113" s="59"/>
      <c r="N113" s="58"/>
      <c r="O113" s="59">
        <v>0.32</v>
      </c>
      <c r="P113" s="59"/>
      <c r="Q113" s="59"/>
      <c r="R113" s="59"/>
      <c r="S113" s="59"/>
      <c r="T113" s="59"/>
      <c r="U113" s="59"/>
      <c r="V113" s="59"/>
      <c r="W113" s="59"/>
      <c r="X113" s="59"/>
      <c r="Y113" s="59"/>
      <c r="Z113" s="59">
        <v>0.05</v>
      </c>
      <c r="AA113" s="59"/>
      <c r="AB113" s="59"/>
      <c r="AC113" s="59"/>
      <c r="AD113" s="59"/>
      <c r="AE113" s="59"/>
      <c r="AF113" s="59"/>
      <c r="AG113" s="59"/>
      <c r="AH113" s="59"/>
      <c r="AI113" s="59"/>
      <c r="AJ113" s="59"/>
      <c r="AK113" s="59"/>
      <c r="AL113" s="59"/>
      <c r="AM113" s="59"/>
      <c r="AN113" s="59"/>
      <c r="AO113" s="59"/>
      <c r="AP113" s="59"/>
      <c r="AQ113" s="59"/>
      <c r="AR113" s="59"/>
      <c r="AS113" s="59"/>
      <c r="AT113" s="59"/>
    </row>
    <row r="114" spans="1:46" s="7" customFormat="1" ht="15" customHeight="1" x14ac:dyDescent="0.2">
      <c r="A114" s="21" t="s">
        <v>881</v>
      </c>
      <c r="B114" s="21">
        <v>2014</v>
      </c>
      <c r="C114" s="21">
        <v>25303294</v>
      </c>
      <c r="D114" s="42" t="s">
        <v>8</v>
      </c>
      <c r="E114" s="21" t="s">
        <v>882</v>
      </c>
      <c r="F114" s="21"/>
      <c r="G114" s="21" t="s">
        <v>883</v>
      </c>
      <c r="H114" s="21">
        <v>106</v>
      </c>
      <c r="I114" s="58"/>
      <c r="J114" s="58"/>
      <c r="K114" s="60"/>
      <c r="L114" s="60"/>
      <c r="M114" s="59"/>
      <c r="N114" s="60"/>
      <c r="O114" s="59"/>
      <c r="P114" s="59"/>
      <c r="Q114" s="59"/>
      <c r="R114" s="59"/>
      <c r="S114" s="59"/>
      <c r="T114" s="58">
        <v>8.6999999999999994E-2</v>
      </c>
      <c r="U114" s="59"/>
      <c r="V114" s="59"/>
      <c r="W114" s="59"/>
      <c r="X114" s="59"/>
      <c r="Y114" s="59"/>
      <c r="Z114" s="59"/>
      <c r="AA114" s="59"/>
      <c r="AB114" s="59"/>
      <c r="AC114" s="59"/>
      <c r="AD114" s="59"/>
      <c r="AE114" s="59"/>
      <c r="AF114" s="59"/>
      <c r="AG114" s="59"/>
      <c r="AH114" s="59"/>
      <c r="AI114" s="59"/>
      <c r="AJ114" s="59"/>
      <c r="AK114" s="59"/>
      <c r="AL114" s="59"/>
      <c r="AM114" s="59"/>
      <c r="AN114" s="59"/>
      <c r="AO114" s="59"/>
      <c r="AP114" s="59"/>
      <c r="AQ114" s="59"/>
      <c r="AR114" s="59"/>
      <c r="AS114" s="59"/>
      <c r="AT114" s="59"/>
    </row>
    <row r="115" spans="1:46" s="7" customFormat="1" ht="15" customHeight="1" x14ac:dyDescent="0.2">
      <c r="A115" s="21" t="s">
        <v>881</v>
      </c>
      <c r="B115" s="21">
        <v>2014</v>
      </c>
      <c r="C115" s="21">
        <v>25303294</v>
      </c>
      <c r="D115" s="42" t="s">
        <v>8</v>
      </c>
      <c r="E115" s="21" t="s">
        <v>882</v>
      </c>
      <c r="F115" s="21"/>
      <c r="G115" s="21" t="s">
        <v>884</v>
      </c>
      <c r="H115" s="21">
        <v>157</v>
      </c>
      <c r="I115" s="58"/>
      <c r="J115" s="58"/>
      <c r="K115" s="59"/>
      <c r="L115" s="59"/>
      <c r="M115" s="59"/>
      <c r="N115" s="60"/>
      <c r="O115" s="59"/>
      <c r="P115" s="59"/>
      <c r="Q115" s="59"/>
      <c r="R115" s="59"/>
      <c r="S115" s="59"/>
      <c r="T115" s="58">
        <v>0.127</v>
      </c>
      <c r="U115" s="59"/>
      <c r="V115" s="59"/>
      <c r="W115" s="59"/>
      <c r="X115" s="59"/>
      <c r="Y115" s="59"/>
      <c r="Z115" s="59"/>
      <c r="AA115" s="59"/>
      <c r="AB115" s="59"/>
      <c r="AC115" s="59"/>
      <c r="AD115" s="59"/>
      <c r="AE115" s="59"/>
      <c r="AF115" s="59"/>
      <c r="AG115" s="59"/>
      <c r="AH115" s="59"/>
      <c r="AI115" s="59"/>
      <c r="AJ115" s="59"/>
      <c r="AK115" s="59"/>
      <c r="AL115" s="59"/>
      <c r="AM115" s="59"/>
      <c r="AN115" s="59"/>
      <c r="AO115" s="59"/>
      <c r="AP115" s="59"/>
      <c r="AQ115" s="59"/>
      <c r="AR115" s="59"/>
      <c r="AS115" s="59"/>
      <c r="AT115" s="59"/>
    </row>
    <row r="116" spans="1:46" s="7" customFormat="1" ht="15" customHeight="1" x14ac:dyDescent="0.2">
      <c r="A116" s="21" t="s">
        <v>885</v>
      </c>
      <c r="B116" s="21">
        <v>2013</v>
      </c>
      <c r="C116" s="21">
        <v>23778320</v>
      </c>
      <c r="D116" s="42" t="s">
        <v>8</v>
      </c>
      <c r="E116" s="21" t="s">
        <v>886</v>
      </c>
      <c r="F116" s="21" t="s">
        <v>887</v>
      </c>
      <c r="G116" s="21" t="s">
        <v>888</v>
      </c>
      <c r="H116" s="21">
        <v>295</v>
      </c>
      <c r="I116" s="58"/>
      <c r="J116" s="58"/>
      <c r="K116" s="60"/>
      <c r="L116" s="60"/>
      <c r="M116" s="59"/>
      <c r="N116" s="60"/>
      <c r="O116" s="58">
        <v>0.41149999999999998</v>
      </c>
      <c r="P116" s="59"/>
      <c r="Q116" s="59"/>
      <c r="R116" s="59"/>
      <c r="S116" s="59"/>
      <c r="T116" s="58">
        <v>0.10299999999999999</v>
      </c>
      <c r="U116" s="59"/>
      <c r="V116" s="59"/>
      <c r="W116" s="59"/>
      <c r="X116" s="59"/>
      <c r="Y116" s="59"/>
      <c r="Z116" s="59"/>
      <c r="AA116" s="59"/>
      <c r="AB116" s="59"/>
      <c r="AC116" s="59"/>
      <c r="AD116" s="59"/>
      <c r="AE116" s="59"/>
      <c r="AF116" s="59"/>
      <c r="AG116" s="59"/>
      <c r="AH116" s="59"/>
      <c r="AI116" s="59"/>
      <c r="AJ116" s="59"/>
      <c r="AK116" s="59"/>
      <c r="AL116" s="59"/>
      <c r="AM116" s="59"/>
      <c r="AN116" s="59"/>
      <c r="AO116" s="59"/>
      <c r="AP116" s="59"/>
      <c r="AQ116" s="59"/>
      <c r="AR116" s="59"/>
      <c r="AS116" s="59"/>
      <c r="AT116" s="59"/>
    </row>
    <row r="117" spans="1:46" s="7" customFormat="1" ht="15" customHeight="1" x14ac:dyDescent="0.2">
      <c r="A117" s="21" t="s">
        <v>885</v>
      </c>
      <c r="B117" s="21">
        <v>2013</v>
      </c>
      <c r="C117" s="21">
        <v>23778320</v>
      </c>
      <c r="D117" s="42" t="s">
        <v>8</v>
      </c>
      <c r="E117" s="21" t="s">
        <v>886</v>
      </c>
      <c r="F117" s="21" t="s">
        <v>887</v>
      </c>
      <c r="G117" s="21" t="s">
        <v>889</v>
      </c>
      <c r="H117" s="21">
        <v>163</v>
      </c>
      <c r="I117" s="58"/>
      <c r="J117" s="58"/>
      <c r="K117" s="60"/>
      <c r="L117" s="60"/>
      <c r="M117" s="59"/>
      <c r="N117" s="60">
        <v>0.02</v>
      </c>
      <c r="O117" s="58">
        <v>0.36249999999999999</v>
      </c>
      <c r="P117" s="59"/>
      <c r="Q117" s="59"/>
      <c r="R117" s="59"/>
      <c r="S117" s="59"/>
      <c r="T117" s="58">
        <v>6.9000000000000006E-2</v>
      </c>
      <c r="U117" s="59"/>
      <c r="V117" s="59"/>
      <c r="W117" s="59"/>
      <c r="X117" s="59"/>
      <c r="Y117" s="59"/>
      <c r="Z117" s="59">
        <v>0.03</v>
      </c>
      <c r="AA117" s="59"/>
      <c r="AB117" s="59"/>
      <c r="AC117" s="59"/>
      <c r="AD117" s="59"/>
      <c r="AE117" s="59"/>
      <c r="AF117" s="59"/>
      <c r="AG117" s="59"/>
      <c r="AH117" s="59"/>
      <c r="AI117" s="59"/>
      <c r="AJ117" s="59"/>
      <c r="AK117" s="59"/>
      <c r="AL117" s="59"/>
      <c r="AM117" s="59"/>
      <c r="AN117" s="59"/>
      <c r="AO117" s="59"/>
      <c r="AP117" s="59"/>
      <c r="AQ117" s="59"/>
      <c r="AR117" s="59"/>
      <c r="AS117" s="59"/>
      <c r="AT117" s="59"/>
    </row>
    <row r="118" spans="1:46" s="7" customFormat="1" ht="15" customHeight="1" x14ac:dyDescent="0.2">
      <c r="A118" s="21" t="s">
        <v>890</v>
      </c>
      <c r="B118" s="21">
        <v>2011</v>
      </c>
      <c r="C118" s="21">
        <v>21901344</v>
      </c>
      <c r="D118" s="42" t="s">
        <v>8</v>
      </c>
      <c r="E118" s="21" t="s">
        <v>891</v>
      </c>
      <c r="F118" s="21" t="s">
        <v>892</v>
      </c>
      <c r="G118" s="21"/>
      <c r="H118" s="21">
        <v>49</v>
      </c>
      <c r="I118" s="58"/>
      <c r="J118" s="58"/>
      <c r="K118" s="60"/>
      <c r="L118" s="60"/>
      <c r="M118" s="59"/>
      <c r="N118" s="60"/>
      <c r="O118" s="59">
        <v>0.41</v>
      </c>
      <c r="P118" s="59"/>
      <c r="Q118" s="59"/>
      <c r="R118" s="59"/>
      <c r="S118" s="59"/>
      <c r="T118" s="59"/>
      <c r="U118" s="59"/>
      <c r="V118" s="59"/>
      <c r="W118" s="59"/>
      <c r="X118" s="59"/>
      <c r="Y118" s="59"/>
      <c r="Z118" s="59">
        <v>0.1</v>
      </c>
      <c r="AA118" s="59"/>
      <c r="AB118" s="59"/>
      <c r="AC118" s="59"/>
      <c r="AD118" s="59"/>
      <c r="AE118" s="59"/>
      <c r="AF118" s="59"/>
      <c r="AG118" s="59"/>
      <c r="AH118" s="59"/>
      <c r="AI118" s="59"/>
      <c r="AJ118" s="59"/>
      <c r="AK118" s="59"/>
      <c r="AL118" s="59"/>
      <c r="AM118" s="59"/>
      <c r="AN118" s="59"/>
      <c r="AO118" s="59"/>
      <c r="AP118" s="59"/>
      <c r="AQ118" s="59"/>
      <c r="AR118" s="59"/>
      <c r="AS118" s="59"/>
      <c r="AT118" s="59"/>
    </row>
    <row r="119" spans="1:46" s="7" customFormat="1" ht="15" customHeight="1" x14ac:dyDescent="0.2">
      <c r="A119" s="21" t="s">
        <v>893</v>
      </c>
      <c r="B119" s="21">
        <v>2009</v>
      </c>
      <c r="C119" s="21">
        <v>19916993</v>
      </c>
      <c r="D119" s="42" t="s">
        <v>8</v>
      </c>
      <c r="E119" s="21" t="s">
        <v>894</v>
      </c>
      <c r="F119" s="21"/>
      <c r="G119" s="21" t="s">
        <v>895</v>
      </c>
      <c r="H119" s="21">
        <v>121</v>
      </c>
      <c r="I119" s="58"/>
      <c r="J119" s="58"/>
      <c r="K119" s="58"/>
      <c r="L119" s="58"/>
      <c r="M119" s="59"/>
      <c r="N119" s="58"/>
      <c r="O119" s="59"/>
      <c r="P119" s="59"/>
      <c r="Q119" s="59"/>
      <c r="R119" s="59"/>
      <c r="S119" s="59"/>
      <c r="T119" s="59">
        <v>0.13600000000000001</v>
      </c>
      <c r="U119" s="59"/>
      <c r="V119" s="59"/>
      <c r="W119" s="59"/>
      <c r="X119" s="59">
        <v>7.6999999999999999E-2</v>
      </c>
      <c r="Y119" s="59"/>
      <c r="Z119" s="59"/>
      <c r="AA119" s="59"/>
      <c r="AB119" s="59"/>
      <c r="AC119" s="59">
        <v>1.0999999999999999E-2</v>
      </c>
      <c r="AD119" s="59"/>
      <c r="AE119" s="59"/>
      <c r="AF119" s="59"/>
      <c r="AG119" s="59"/>
      <c r="AH119" s="59"/>
      <c r="AI119" s="59"/>
      <c r="AJ119" s="59"/>
      <c r="AK119" s="59"/>
      <c r="AL119" s="59"/>
      <c r="AM119" s="59"/>
      <c r="AN119" s="59"/>
      <c r="AO119" s="59"/>
      <c r="AP119" s="59"/>
      <c r="AQ119" s="59"/>
      <c r="AR119" s="59"/>
      <c r="AS119" s="59"/>
      <c r="AT119" s="59"/>
    </row>
    <row r="120" spans="1:46" s="7" customFormat="1" ht="15" customHeight="1" x14ac:dyDescent="0.2">
      <c r="A120" s="21" t="s">
        <v>776</v>
      </c>
      <c r="B120" s="21">
        <v>2005</v>
      </c>
      <c r="C120" s="21">
        <v>16272958</v>
      </c>
      <c r="D120" s="42" t="s">
        <v>8</v>
      </c>
      <c r="E120" s="21" t="s">
        <v>896</v>
      </c>
      <c r="F120" s="21"/>
      <c r="G120" s="21" t="s">
        <v>897</v>
      </c>
      <c r="H120" s="21">
        <v>82</v>
      </c>
      <c r="I120" s="58"/>
      <c r="J120" s="58"/>
      <c r="K120" s="58"/>
      <c r="L120" s="58">
        <v>0</v>
      </c>
      <c r="M120" s="59"/>
      <c r="N120" s="58"/>
      <c r="O120" s="59"/>
      <c r="P120" s="59"/>
      <c r="Q120" s="59"/>
      <c r="R120" s="59"/>
      <c r="S120" s="59"/>
      <c r="T120" s="59"/>
      <c r="U120" s="59"/>
      <c r="V120" s="59"/>
      <c r="W120" s="59"/>
      <c r="X120" s="59"/>
      <c r="Y120" s="59"/>
      <c r="Z120" s="59"/>
      <c r="AA120" s="59"/>
      <c r="AB120" s="59"/>
      <c r="AC120" s="59"/>
      <c r="AD120" s="59"/>
      <c r="AE120" s="59"/>
      <c r="AF120" s="59"/>
      <c r="AG120" s="59"/>
      <c r="AH120" s="59"/>
      <c r="AI120" s="59"/>
      <c r="AJ120" s="59"/>
      <c r="AK120" s="59"/>
      <c r="AL120" s="59"/>
      <c r="AM120" s="59"/>
      <c r="AN120" s="59"/>
      <c r="AO120" s="59"/>
      <c r="AP120" s="59"/>
      <c r="AQ120" s="59"/>
      <c r="AR120" s="59"/>
      <c r="AS120" s="59"/>
      <c r="AT120" s="59"/>
    </row>
    <row r="121" spans="1:46" s="7" customFormat="1" ht="15" customHeight="1" x14ac:dyDescent="0.2">
      <c r="A121" s="21" t="s">
        <v>776</v>
      </c>
      <c r="B121" s="21">
        <v>2005</v>
      </c>
      <c r="C121" s="21">
        <v>16272958</v>
      </c>
      <c r="D121" s="42" t="s">
        <v>8</v>
      </c>
      <c r="E121" s="21" t="s">
        <v>896</v>
      </c>
      <c r="F121" s="21"/>
      <c r="G121" s="21"/>
      <c r="H121" s="21">
        <v>64</v>
      </c>
      <c r="I121" s="58"/>
      <c r="J121" s="58"/>
      <c r="K121" s="60">
        <v>3.1E-2</v>
      </c>
      <c r="L121" s="60">
        <v>0</v>
      </c>
      <c r="M121" s="59">
        <v>0</v>
      </c>
      <c r="N121" s="60"/>
      <c r="O121" s="59">
        <v>0.46899999999999997</v>
      </c>
      <c r="P121" s="59">
        <v>1.6E-2</v>
      </c>
      <c r="Q121" s="72"/>
      <c r="R121" s="59"/>
      <c r="S121" s="59"/>
      <c r="T121" s="59"/>
      <c r="U121" s="59"/>
      <c r="V121" s="59"/>
      <c r="W121" s="59"/>
      <c r="X121" s="59"/>
      <c r="Y121" s="59">
        <v>0</v>
      </c>
      <c r="Z121" s="59">
        <v>3.1E-2</v>
      </c>
      <c r="AA121" s="59">
        <v>1.6E-2</v>
      </c>
      <c r="AB121" s="59">
        <v>1.6E-2</v>
      </c>
      <c r="AC121" s="59">
        <v>1.6E-2</v>
      </c>
      <c r="AD121" s="59"/>
      <c r="AE121" s="59"/>
      <c r="AF121" s="59"/>
      <c r="AG121" s="59"/>
      <c r="AH121" s="59"/>
      <c r="AI121" s="59"/>
      <c r="AJ121" s="59"/>
      <c r="AK121" s="59"/>
      <c r="AL121" s="59"/>
      <c r="AM121" s="59"/>
      <c r="AN121" s="59"/>
      <c r="AO121" s="59"/>
      <c r="AP121" s="59"/>
      <c r="AQ121" s="59"/>
      <c r="AR121" s="59"/>
      <c r="AS121" s="59"/>
      <c r="AT121" s="59"/>
    </row>
    <row r="122" spans="1:46" s="7" customFormat="1" ht="15" customHeight="1" x14ac:dyDescent="0.2">
      <c r="A122" s="21" t="s">
        <v>838</v>
      </c>
      <c r="B122" s="21">
        <v>2007</v>
      </c>
      <c r="C122" s="21">
        <v>17235330</v>
      </c>
      <c r="D122" s="42" t="s">
        <v>8</v>
      </c>
      <c r="E122" s="21" t="s">
        <v>898</v>
      </c>
      <c r="F122" s="21"/>
      <c r="G122" s="21" t="s">
        <v>888</v>
      </c>
      <c r="H122" s="21">
        <v>16</v>
      </c>
      <c r="I122" s="58"/>
      <c r="J122" s="58"/>
      <c r="K122" s="60"/>
      <c r="L122" s="60"/>
      <c r="M122" s="59">
        <v>0</v>
      </c>
      <c r="N122" s="60"/>
      <c r="O122" s="59">
        <v>0.375</v>
      </c>
      <c r="P122" s="59"/>
      <c r="Q122" s="59"/>
      <c r="R122" s="59"/>
      <c r="S122" s="59"/>
      <c r="T122" s="59">
        <v>0</v>
      </c>
      <c r="U122" s="59"/>
      <c r="V122" s="59"/>
      <c r="W122" s="59"/>
      <c r="X122" s="59">
        <v>0</v>
      </c>
      <c r="Y122" s="59">
        <v>6.3E-2</v>
      </c>
      <c r="Z122" s="59">
        <v>9.4E-2</v>
      </c>
      <c r="AA122" s="59"/>
      <c r="AB122" s="59"/>
      <c r="AC122" s="59"/>
      <c r="AD122" s="59">
        <v>3.1E-2</v>
      </c>
      <c r="AE122" s="59"/>
      <c r="AF122" s="59"/>
      <c r="AG122" s="59"/>
      <c r="AH122" s="59"/>
      <c r="AI122" s="59">
        <v>6.0000000000000001E-3</v>
      </c>
      <c r="AJ122" s="59">
        <v>6.0000000000000001E-3</v>
      </c>
      <c r="AK122" s="59"/>
      <c r="AL122" s="59"/>
      <c r="AM122" s="59"/>
      <c r="AN122" s="59"/>
      <c r="AO122" s="59"/>
      <c r="AP122" s="59"/>
      <c r="AQ122" s="59"/>
      <c r="AR122" s="59"/>
      <c r="AS122" s="59"/>
      <c r="AT122" s="59"/>
    </row>
    <row r="123" spans="1:46" s="7" customFormat="1" ht="15" customHeight="1" x14ac:dyDescent="0.2">
      <c r="A123" s="21" t="s">
        <v>899</v>
      </c>
      <c r="B123" s="21">
        <v>2016</v>
      </c>
      <c r="C123" s="21">
        <v>27045425</v>
      </c>
      <c r="D123" s="42" t="s">
        <v>8</v>
      </c>
      <c r="E123" s="21" t="s">
        <v>900</v>
      </c>
      <c r="F123" s="21"/>
      <c r="G123" s="21" t="s">
        <v>901</v>
      </c>
      <c r="H123" s="21">
        <v>158</v>
      </c>
      <c r="I123" s="58"/>
      <c r="J123" s="58"/>
      <c r="K123" s="60"/>
      <c r="L123" s="60"/>
      <c r="M123" s="59"/>
      <c r="N123" s="60"/>
      <c r="O123" s="59"/>
      <c r="P123" s="59"/>
      <c r="Q123" s="59"/>
      <c r="R123" s="59"/>
      <c r="S123" s="59"/>
      <c r="T123" s="59">
        <v>0.127</v>
      </c>
      <c r="U123" s="59"/>
      <c r="V123" s="59"/>
      <c r="W123" s="59"/>
      <c r="X123" s="59"/>
      <c r="Y123" s="59"/>
      <c r="Z123" s="59"/>
      <c r="AA123" s="59"/>
      <c r="AB123" s="59"/>
      <c r="AC123" s="59"/>
      <c r="AD123" s="59"/>
      <c r="AE123" s="59"/>
      <c r="AF123" s="59"/>
      <c r="AG123" s="59"/>
      <c r="AH123" s="59"/>
      <c r="AI123" s="59"/>
      <c r="AJ123" s="59"/>
      <c r="AK123" s="59"/>
      <c r="AL123" s="59"/>
      <c r="AM123" s="59"/>
      <c r="AN123" s="59"/>
      <c r="AO123" s="59"/>
      <c r="AP123" s="59"/>
      <c r="AQ123" s="59"/>
      <c r="AR123" s="59"/>
      <c r="AS123" s="59"/>
      <c r="AT123" s="59"/>
    </row>
    <row r="124" spans="1:46" s="5" customFormat="1" ht="15" customHeight="1" x14ac:dyDescent="0.2">
      <c r="A124" s="42"/>
      <c r="B124" s="16"/>
      <c r="C124" s="42"/>
      <c r="D124" s="42"/>
      <c r="E124" s="42"/>
      <c r="F124" s="42"/>
      <c r="G124" s="42"/>
      <c r="H124" s="21"/>
      <c r="I124" s="59"/>
      <c r="J124" s="59"/>
      <c r="K124" s="59"/>
      <c r="L124" s="59"/>
      <c r="M124" s="65"/>
      <c r="N124" s="60"/>
      <c r="O124" s="65"/>
      <c r="P124" s="65"/>
      <c r="Q124" s="65"/>
      <c r="R124" s="65"/>
      <c r="S124" s="65"/>
      <c r="T124" s="65"/>
      <c r="U124" s="65"/>
      <c r="V124" s="65"/>
      <c r="W124" s="65"/>
      <c r="X124" s="65"/>
      <c r="Y124" s="65"/>
      <c r="Z124" s="65"/>
      <c r="AA124" s="65"/>
      <c r="AB124" s="65"/>
      <c r="AC124" s="65"/>
      <c r="AD124" s="65"/>
      <c r="AE124" s="65"/>
      <c r="AF124" s="65"/>
      <c r="AG124" s="65"/>
      <c r="AH124" s="65"/>
      <c r="AI124" s="65"/>
      <c r="AJ124" s="65"/>
      <c r="AK124" s="65"/>
      <c r="AL124" s="65"/>
      <c r="AM124" s="65"/>
      <c r="AN124" s="65"/>
      <c r="AO124" s="65"/>
      <c r="AP124" s="65"/>
      <c r="AQ124" s="65"/>
      <c r="AR124" s="65"/>
      <c r="AS124" s="65"/>
      <c r="AT124" s="65"/>
    </row>
    <row r="125" spans="1:46" s="8" customFormat="1" ht="15" customHeight="1" x14ac:dyDescent="0.2">
      <c r="A125" s="17" t="s">
        <v>782</v>
      </c>
      <c r="B125" s="13"/>
      <c r="C125" s="13"/>
      <c r="D125" s="13"/>
      <c r="E125" s="13"/>
      <c r="F125" s="13"/>
      <c r="G125" s="13"/>
      <c r="H125" s="22"/>
      <c r="I125" s="61">
        <f>1-J125</f>
        <v>0.31465174206149726</v>
      </c>
      <c r="J125" s="62">
        <f>SUM(K125:AT125)</f>
        <v>0.68534825793850274</v>
      </c>
      <c r="K125" s="62">
        <v>3.1E-2</v>
      </c>
      <c r="L125" s="62">
        <v>0</v>
      </c>
      <c r="M125" s="62">
        <v>0</v>
      </c>
      <c r="N125" s="62">
        <v>0.02</v>
      </c>
      <c r="O125" s="62">
        <v>0.37487158469945359</v>
      </c>
      <c r="P125" s="62">
        <v>1.6E-2</v>
      </c>
      <c r="Q125" s="62" t="s">
        <v>926</v>
      </c>
      <c r="R125" s="62" t="s">
        <v>926</v>
      </c>
      <c r="S125" s="62" t="s">
        <v>926</v>
      </c>
      <c r="T125" s="62">
        <v>7.0927631578947367E-2</v>
      </c>
      <c r="U125" s="62">
        <v>0</v>
      </c>
      <c r="V125" s="62" t="s">
        <v>926</v>
      </c>
      <c r="W125" s="62">
        <v>0</v>
      </c>
      <c r="X125" s="62">
        <v>1.4535101404056162E-2</v>
      </c>
      <c r="Y125" s="62">
        <v>1.26E-2</v>
      </c>
      <c r="Z125" s="62">
        <v>5.7684210526315796E-2</v>
      </c>
      <c r="AA125" s="62">
        <v>1.6E-2</v>
      </c>
      <c r="AB125" s="62">
        <v>1.6E-2</v>
      </c>
      <c r="AC125" s="62">
        <v>1.272972972972973E-2</v>
      </c>
      <c r="AD125" s="62">
        <v>3.1E-2</v>
      </c>
      <c r="AE125" s="62">
        <v>0</v>
      </c>
      <c r="AF125" s="62" t="s">
        <v>926</v>
      </c>
      <c r="AG125" s="62" t="s">
        <v>926</v>
      </c>
      <c r="AH125" s="62" t="s">
        <v>926</v>
      </c>
      <c r="AI125" s="62">
        <v>6.0000000000000001E-3</v>
      </c>
      <c r="AJ125" s="62">
        <v>6.0000000000000001E-3</v>
      </c>
      <c r="AK125" s="62" t="s">
        <v>926</v>
      </c>
      <c r="AL125" s="62" t="s">
        <v>926</v>
      </c>
      <c r="AM125" s="62" t="s">
        <v>926</v>
      </c>
      <c r="AN125" s="62" t="s">
        <v>926</v>
      </c>
      <c r="AO125" s="62" t="s">
        <v>926</v>
      </c>
      <c r="AP125" s="62" t="s">
        <v>926</v>
      </c>
      <c r="AQ125" s="62" t="s">
        <v>926</v>
      </c>
      <c r="AR125" s="62" t="s">
        <v>926</v>
      </c>
      <c r="AS125" s="62" t="s">
        <v>926</v>
      </c>
      <c r="AT125" s="62" t="s">
        <v>926</v>
      </c>
    </row>
    <row r="126" spans="1:46" s="8" customFormat="1" ht="15" customHeight="1" x14ac:dyDescent="0.2">
      <c r="A126" s="17" t="s">
        <v>783</v>
      </c>
      <c r="B126" s="13"/>
      <c r="C126" s="13"/>
      <c r="D126" s="13"/>
      <c r="E126" s="13"/>
      <c r="F126" s="13"/>
      <c r="G126" s="13"/>
      <c r="H126" s="22"/>
      <c r="I126" s="63"/>
      <c r="J126" s="64"/>
      <c r="K126" s="64">
        <v>3.1E-2</v>
      </c>
      <c r="L126" s="64">
        <v>0</v>
      </c>
      <c r="M126" s="64">
        <v>0</v>
      </c>
      <c r="N126" s="64">
        <v>0.02</v>
      </c>
      <c r="O126" s="64">
        <v>0.21</v>
      </c>
      <c r="P126" s="64">
        <v>1.6E-2</v>
      </c>
      <c r="Q126" s="64" t="s">
        <v>926</v>
      </c>
      <c r="R126" s="64" t="s">
        <v>926</v>
      </c>
      <c r="S126" s="64" t="s">
        <v>926</v>
      </c>
      <c r="T126" s="64">
        <v>0</v>
      </c>
      <c r="U126" s="64">
        <v>0</v>
      </c>
      <c r="V126" s="64" t="s">
        <v>926</v>
      </c>
      <c r="W126" s="64">
        <v>0</v>
      </c>
      <c r="X126" s="64">
        <v>0</v>
      </c>
      <c r="Y126" s="64">
        <v>0</v>
      </c>
      <c r="Z126" s="64">
        <v>0.03</v>
      </c>
      <c r="AA126" s="64">
        <v>1.6E-2</v>
      </c>
      <c r="AB126" s="64">
        <v>1.6E-2</v>
      </c>
      <c r="AC126" s="64">
        <v>1.0999999999999999E-2</v>
      </c>
      <c r="AD126" s="64">
        <v>3.1E-2</v>
      </c>
      <c r="AE126" s="64">
        <v>0</v>
      </c>
      <c r="AF126" s="64" t="s">
        <v>926</v>
      </c>
      <c r="AG126" s="64" t="s">
        <v>926</v>
      </c>
      <c r="AH126" s="64" t="s">
        <v>926</v>
      </c>
      <c r="AI126" s="64">
        <v>6.0000000000000001E-3</v>
      </c>
      <c r="AJ126" s="64">
        <v>6.0000000000000001E-3</v>
      </c>
      <c r="AK126" s="64" t="s">
        <v>926</v>
      </c>
      <c r="AL126" s="64" t="s">
        <v>926</v>
      </c>
      <c r="AM126" s="64" t="s">
        <v>926</v>
      </c>
      <c r="AN126" s="64" t="s">
        <v>926</v>
      </c>
      <c r="AO126" s="64" t="s">
        <v>926</v>
      </c>
      <c r="AP126" s="64" t="s">
        <v>926</v>
      </c>
      <c r="AQ126" s="64" t="s">
        <v>926</v>
      </c>
      <c r="AR126" s="64" t="s">
        <v>926</v>
      </c>
      <c r="AS126" s="64" t="s">
        <v>926</v>
      </c>
      <c r="AT126" s="64" t="s">
        <v>926</v>
      </c>
    </row>
    <row r="127" spans="1:46" s="8" customFormat="1" ht="15" customHeight="1" x14ac:dyDescent="0.2">
      <c r="A127" s="17" t="s">
        <v>784</v>
      </c>
      <c r="B127" s="13"/>
      <c r="C127" s="13"/>
      <c r="D127" s="13"/>
      <c r="E127" s="13"/>
      <c r="F127" s="13"/>
      <c r="G127" s="13"/>
      <c r="H127" s="22"/>
      <c r="I127" s="63"/>
      <c r="J127" s="63"/>
      <c r="K127" s="64">
        <v>3.1E-2</v>
      </c>
      <c r="L127" s="64">
        <v>0</v>
      </c>
      <c r="M127" s="64">
        <v>0</v>
      </c>
      <c r="N127" s="64">
        <v>0.02</v>
      </c>
      <c r="O127" s="64">
        <v>0.46899999999999997</v>
      </c>
      <c r="P127" s="64">
        <v>1.6E-2</v>
      </c>
      <c r="Q127" s="64" t="s">
        <v>926</v>
      </c>
      <c r="R127" s="64" t="s">
        <v>926</v>
      </c>
      <c r="S127" s="64" t="s">
        <v>926</v>
      </c>
      <c r="T127" s="64">
        <v>0.13600000000000001</v>
      </c>
      <c r="U127" s="64">
        <v>0</v>
      </c>
      <c r="V127" s="64" t="s">
        <v>926</v>
      </c>
      <c r="W127" s="64">
        <v>0</v>
      </c>
      <c r="X127" s="64">
        <v>7.6999999999999999E-2</v>
      </c>
      <c r="Y127" s="64">
        <v>6.3E-2</v>
      </c>
      <c r="Z127" s="64">
        <v>0.11</v>
      </c>
      <c r="AA127" s="64">
        <v>1.6E-2</v>
      </c>
      <c r="AB127" s="64">
        <v>1.6E-2</v>
      </c>
      <c r="AC127" s="64">
        <v>1.6E-2</v>
      </c>
      <c r="AD127" s="64">
        <v>3.1E-2</v>
      </c>
      <c r="AE127" s="64">
        <v>0</v>
      </c>
      <c r="AF127" s="64" t="s">
        <v>926</v>
      </c>
      <c r="AG127" s="64" t="s">
        <v>926</v>
      </c>
      <c r="AH127" s="64" t="s">
        <v>926</v>
      </c>
      <c r="AI127" s="64">
        <v>6.0000000000000001E-3</v>
      </c>
      <c r="AJ127" s="64">
        <v>6.0000000000000001E-3</v>
      </c>
      <c r="AK127" s="64" t="s">
        <v>926</v>
      </c>
      <c r="AL127" s="64" t="s">
        <v>926</v>
      </c>
      <c r="AM127" s="64" t="s">
        <v>926</v>
      </c>
      <c r="AN127" s="64" t="s">
        <v>926</v>
      </c>
      <c r="AO127" s="64" t="s">
        <v>926</v>
      </c>
      <c r="AP127" s="64" t="s">
        <v>926</v>
      </c>
      <c r="AQ127" s="64" t="s">
        <v>926</v>
      </c>
      <c r="AR127" s="64" t="s">
        <v>926</v>
      </c>
      <c r="AS127" s="64" t="s">
        <v>926</v>
      </c>
      <c r="AT127" s="64" t="s">
        <v>926</v>
      </c>
    </row>
    <row r="128" spans="1:46" s="7" customFormat="1" ht="15" customHeight="1" x14ac:dyDescent="0.2">
      <c r="A128" s="14"/>
      <c r="B128" s="14"/>
      <c r="C128" s="14"/>
      <c r="D128" s="14"/>
      <c r="E128" s="14"/>
      <c r="F128" s="14"/>
      <c r="G128" s="14"/>
      <c r="H128" s="23"/>
      <c r="I128" s="73"/>
      <c r="J128" s="73"/>
      <c r="K128" s="73"/>
      <c r="L128" s="73"/>
      <c r="M128" s="73"/>
      <c r="N128" s="73"/>
      <c r="O128" s="73"/>
      <c r="P128" s="73"/>
      <c r="Q128" s="73"/>
      <c r="R128" s="73"/>
      <c r="S128" s="73"/>
      <c r="T128" s="73"/>
      <c r="U128" s="73"/>
      <c r="V128" s="73"/>
      <c r="W128" s="73"/>
      <c r="X128" s="73"/>
      <c r="Y128" s="73"/>
      <c r="Z128" s="73"/>
      <c r="AA128" s="73"/>
      <c r="AB128" s="73"/>
      <c r="AC128" s="73"/>
      <c r="AD128" s="73"/>
      <c r="AE128" s="73"/>
      <c r="AF128" s="73"/>
      <c r="AG128" s="73"/>
      <c r="AH128" s="73"/>
      <c r="AI128" s="73"/>
      <c r="AJ128" s="73"/>
      <c r="AK128" s="73"/>
      <c r="AL128" s="73"/>
      <c r="AM128" s="73"/>
      <c r="AN128" s="73"/>
      <c r="AO128" s="73"/>
      <c r="AP128" s="73"/>
      <c r="AQ128" s="73"/>
      <c r="AR128" s="73"/>
      <c r="AS128" s="73"/>
      <c r="AT128" s="73"/>
    </row>
  </sheetData>
  <hyperlinks>
    <hyperlink ref="C24" r:id="rId1" xr:uid="{00000000-0004-0000-0300-000000000000}"/>
  </hyperlink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5"/>
  <sheetViews>
    <sheetView workbookViewId="0">
      <selection activeCell="A15" sqref="A15"/>
    </sheetView>
  </sheetViews>
  <sheetFormatPr baseColWidth="10" defaultColWidth="8.83203125" defaultRowHeight="15" x14ac:dyDescent="0.2"/>
  <cols>
    <col min="1" max="1" width="172" style="38" customWidth="1"/>
    <col min="2" max="3" width="8.83203125" style="38" customWidth="1"/>
    <col min="4" max="16384" width="8.83203125" style="38"/>
  </cols>
  <sheetData>
    <row r="1" spans="1:1" x14ac:dyDescent="0.2">
      <c r="A1" s="2" t="s">
        <v>902</v>
      </c>
    </row>
    <row r="3" spans="1:1" ht="72" customHeight="1" x14ac:dyDescent="0.2">
      <c r="A3" s="37" t="s">
        <v>903</v>
      </c>
    </row>
    <row r="4" spans="1:1" x14ac:dyDescent="0.2">
      <c r="A4" s="37"/>
    </row>
    <row r="5" spans="1:1" s="28" customFormat="1" ht="16" customHeight="1" x14ac:dyDescent="0.2">
      <c r="A5" s="74" t="s">
        <v>916</v>
      </c>
    </row>
    <row r="6" spans="1:1" s="28" customFormat="1" ht="16" customHeight="1" x14ac:dyDescent="0.2">
      <c r="A6" s="49"/>
    </row>
    <row r="7" spans="1:1" s="28" customFormat="1" ht="16" customHeight="1" x14ac:dyDescent="0.2">
      <c r="A7" s="29" t="s">
        <v>904</v>
      </c>
    </row>
    <row r="8" spans="1:1" s="28" customFormat="1" ht="16" customHeight="1" x14ac:dyDescent="0.2">
      <c r="A8" s="30"/>
    </row>
    <row r="9" spans="1:1" s="32" customFormat="1" ht="85" customHeight="1" x14ac:dyDescent="0.2">
      <c r="A9" s="31" t="s">
        <v>915</v>
      </c>
    </row>
    <row r="10" spans="1:1" s="32" customFormat="1" ht="16" customHeight="1" x14ac:dyDescent="0.2">
      <c r="A10" s="33"/>
    </row>
    <row r="11" spans="1:1" s="32" customFormat="1" ht="68" customHeight="1" x14ac:dyDescent="0.2">
      <c r="A11" s="31" t="s">
        <v>914</v>
      </c>
    </row>
    <row r="12" spans="1:1" s="32" customFormat="1" ht="16" customHeight="1" x14ac:dyDescent="0.2">
      <c r="A12" s="33"/>
    </row>
    <row r="13" spans="1:1" s="32" customFormat="1" ht="68" customHeight="1" x14ac:dyDescent="0.2">
      <c r="A13" s="31" t="s">
        <v>913</v>
      </c>
    </row>
    <row r="14" spans="1:1" s="32" customFormat="1" ht="16" customHeight="1" x14ac:dyDescent="0.2">
      <c r="A14" s="33"/>
    </row>
    <row r="15" spans="1:1" s="32" customFormat="1" ht="68" x14ac:dyDescent="0.2">
      <c r="A15" s="47" t="s">
        <v>912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AB7AD-F447-3649-AFEA-B11D48E2642A}">
  <dimension ref="A1:A6"/>
  <sheetViews>
    <sheetView workbookViewId="0"/>
  </sheetViews>
  <sheetFormatPr baseColWidth="10" defaultRowHeight="15" x14ac:dyDescent="0.2"/>
  <cols>
    <col min="1" max="1" width="117.1640625" customWidth="1"/>
  </cols>
  <sheetData>
    <row r="1" spans="1:1" x14ac:dyDescent="0.2">
      <c r="A1" s="2" t="s">
        <v>919</v>
      </c>
    </row>
    <row r="2" spans="1:1" ht="16" x14ac:dyDescent="0.2">
      <c r="A2" s="94" t="s">
        <v>45</v>
      </c>
    </row>
    <row r="3" spans="1:1" ht="17" x14ac:dyDescent="0.2">
      <c r="A3" s="95" t="s">
        <v>920</v>
      </c>
    </row>
    <row r="4" spans="1:1" ht="17" x14ac:dyDescent="0.2">
      <c r="A4" s="96" t="s">
        <v>921</v>
      </c>
    </row>
    <row r="5" spans="1:1" ht="17" x14ac:dyDescent="0.2">
      <c r="A5" s="97" t="s">
        <v>922</v>
      </c>
    </row>
    <row r="6" spans="1:1" ht="34" x14ac:dyDescent="0.2">
      <c r="A6" s="96" t="s">
        <v>923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B12" sqref="B12"/>
    </sheetView>
  </sheetViews>
  <sheetFormatPr baseColWidth="10" defaultColWidth="8.83203125" defaultRowHeight="15" x14ac:dyDescent="0.2"/>
  <cols>
    <col min="1" max="1" width="12.5" style="38" customWidth="1"/>
    <col min="2" max="2" width="88.5" style="11" customWidth="1"/>
    <col min="3" max="4" width="8.83203125" style="38" customWidth="1"/>
    <col min="5" max="16384" width="8.83203125" style="38"/>
  </cols>
  <sheetData>
    <row r="1" spans="1:2" x14ac:dyDescent="0.2">
      <c r="A1" s="39" t="s">
        <v>905</v>
      </c>
      <c r="B1" s="10" t="s">
        <v>906</v>
      </c>
    </row>
    <row r="2" spans="1:2" x14ac:dyDescent="0.2">
      <c r="A2" s="40">
        <v>43264</v>
      </c>
      <c r="B2" t="s">
        <v>907</v>
      </c>
    </row>
    <row r="3" spans="1:2" x14ac:dyDescent="0.2">
      <c r="A3" s="40">
        <v>43284</v>
      </c>
      <c r="B3" s="11" t="s">
        <v>908</v>
      </c>
    </row>
    <row r="4" spans="1:2" x14ac:dyDescent="0.2">
      <c r="A4" s="40">
        <v>43453</v>
      </c>
      <c r="B4" s="11" t="s">
        <v>909</v>
      </c>
    </row>
    <row r="5" spans="1:2" x14ac:dyDescent="0.2">
      <c r="A5" s="40">
        <v>43760</v>
      </c>
      <c r="B5" s="11" t="s">
        <v>910</v>
      </c>
    </row>
    <row r="6" spans="1:2" x14ac:dyDescent="0.2">
      <c r="A6" s="40">
        <v>43889</v>
      </c>
      <c r="B6" s="11" t="s">
        <v>917</v>
      </c>
    </row>
    <row r="7" spans="1:2" x14ac:dyDescent="0.2">
      <c r="A7" s="40">
        <v>44285</v>
      </c>
      <c r="B7" s="38" t="s">
        <v>927</v>
      </c>
    </row>
    <row r="8" spans="1:2" x14ac:dyDescent="0.2">
      <c r="A8" s="40"/>
    </row>
    <row r="10" spans="1:2" x14ac:dyDescent="0.2">
      <c r="A10" s="4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EC95B04CA5720479484B64BB5E1C994" ma:contentTypeVersion="2" ma:contentTypeDescription="Create a new document." ma:contentTypeScope="" ma:versionID="312c7825714f081f8633baf3c707c59e">
  <xsd:schema xmlns:xsd="http://www.w3.org/2001/XMLSchema" xmlns:xs="http://www.w3.org/2001/XMLSchema" xmlns:p="http://schemas.microsoft.com/office/2006/metadata/properties" xmlns:ns2="501e856a-4383-46fd-a2cb-3cc465b1c5c3" targetNamespace="http://schemas.microsoft.com/office/2006/metadata/properties" ma:root="true" ma:fieldsID="453c137e3c4334989a76e1e9e54908b0" ns2:_="">
    <xsd:import namespace="501e856a-4383-46fd-a2cb-3cc465b1c5c3"/>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01e856a-4383-46fd-a2cb-3cc465b1c5c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564E220-3F13-4BE8-A00A-9DF794FB1409}"/>
</file>

<file path=customXml/itemProps2.xml><?xml version="1.0" encoding="utf-8"?>
<ds:datastoreItem xmlns:ds="http://schemas.openxmlformats.org/officeDocument/2006/customXml" ds:itemID="{6AC426A7-655C-4E91-B3A4-F9C73466A1BD}"/>
</file>

<file path=customXml/itemProps3.xml><?xml version="1.0" encoding="utf-8"?>
<ds:datastoreItem xmlns:ds="http://schemas.openxmlformats.org/officeDocument/2006/customXml" ds:itemID="{8B820591-6F63-4E90-BD42-5EA65F871653}"/>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Allele frequency</vt:lpstr>
      <vt:lpstr>Diplotype frequency</vt:lpstr>
      <vt:lpstr>Phenotype frequency</vt:lpstr>
      <vt:lpstr>References</vt:lpstr>
      <vt:lpstr>Methods</vt:lpstr>
      <vt:lpstr>Notes</vt:lpstr>
      <vt:lpstr>Change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 Wenjian</dc:creator>
  <cp:lastModifiedBy>Li Gong</cp:lastModifiedBy>
  <dcterms:created xsi:type="dcterms:W3CDTF">2016-05-26T21:15:34Z</dcterms:created>
  <dcterms:modified xsi:type="dcterms:W3CDTF">2021-05-06T06:01:11Z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0x0101004EC95B04CA5720479484B64BB5E1C994</vt:lpwstr>
  </property>
</Properties>
</file>