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Alleles" sheetId="1" r:id="rId1"/>
    <sheet name="Notes" sheetId="2" r:id="rId2"/>
    <sheet name="Change Log" sheetId="3" r:id="rId3"/>
    <sheet name="Sheet1" sheetId="4" r:id="rId4"/>
  </sheets>
  <calcPr calcId="144525"/>
</workbook>
</file>

<file path=xl/sharedStrings.xml><?xml version="1.0" encoding="utf-8"?>
<sst xmlns="http://schemas.openxmlformats.org/spreadsheetml/2006/main" count="815" uniqueCount="458">
  <si>
    <t>GENE: CYP2C9</t>
  </si>
  <si>
    <t>NG_008385.2 (ATG start)</t>
  </si>
  <si>
    <t>1A&gt;G</t>
  </si>
  <si>
    <t>55C&gt;A</t>
  </si>
  <si>
    <t>89C&gt;T</t>
  </si>
  <si>
    <t>121A&gt;G</t>
  </si>
  <si>
    <t>146A&gt;G</t>
  </si>
  <si>
    <t>3215G&gt;C</t>
  </si>
  <si>
    <t>3233G&gt;A</t>
  </si>
  <si>
    <t>3276T&gt;C</t>
  </si>
  <si>
    <t>3294G&gt;C</t>
  </si>
  <si>
    <t>3300G&gt;T</t>
  </si>
  <si>
    <t>3336T&gt;C</t>
  </si>
  <si>
    <t>3531delAGAAATGGAA</t>
  </si>
  <si>
    <t>3534A&gt;G</t>
  </si>
  <si>
    <t>3548C&gt;T</t>
  </si>
  <si>
    <t>3549G&gt;A</t>
  </si>
  <si>
    <t>3551C&gt;T</t>
  </si>
  <si>
    <t>3552G&gt;A; 3552G&gt;T</t>
  </si>
  <si>
    <t>3567C&gt;G; 3567C&gt;T</t>
  </si>
  <si>
    <t>3572C&gt;T</t>
  </si>
  <si>
    <t>3573G&gt;A</t>
  </si>
  <si>
    <t>3608C&gt;T</t>
  </si>
  <si>
    <t>3609G&gt;A</t>
  </si>
  <si>
    <t>3623G&gt;A</t>
  </si>
  <si>
    <t>3624C&gt;T</t>
  </si>
  <si>
    <t>3626C&gt;T</t>
  </si>
  <si>
    <t>3627G&gt;A; 3627G&gt;T</t>
  </si>
  <si>
    <t>8757G&gt;T</t>
  </si>
  <si>
    <t>9100C&gt;A</t>
  </si>
  <si>
    <t>9103C&gt;T</t>
  </si>
  <si>
    <t>9187A&gt;G</t>
  </si>
  <si>
    <t>9225A&gt;C</t>
  </si>
  <si>
    <t>9235T&gt;C</t>
  </si>
  <si>
    <t>9256A&gt;T</t>
  </si>
  <si>
    <t>10447A&gt;G</t>
  </si>
  <si>
    <t>10462C&gt;T</t>
  </si>
  <si>
    <t>10535A&gt;G</t>
  </si>
  <si>
    <t>10598A&gt;G</t>
  </si>
  <si>
    <t>10601delA</t>
  </si>
  <si>
    <t>33437C&gt;A</t>
  </si>
  <si>
    <t>33441C&gt;G</t>
  </si>
  <si>
    <t>33452A&gt;G</t>
  </si>
  <si>
    <t>33497A&gt;G</t>
  </si>
  <si>
    <t>33498C&gt;G</t>
  </si>
  <si>
    <t>33551C&gt;T</t>
  </si>
  <si>
    <t>42517G&gt;T</t>
  </si>
  <si>
    <t>42519T&gt;C</t>
  </si>
  <si>
    <t>42542C&gt;T</t>
  </si>
  <si>
    <t>42543G&gt;A</t>
  </si>
  <si>
    <t>42548C&gt;A</t>
  </si>
  <si>
    <t>42568C&gt;A</t>
  </si>
  <si>
    <t>42599G&gt;A</t>
  </si>
  <si>
    <t>42614A&gt;C</t>
  </si>
  <si>
    <t>42615T&gt;C</t>
  </si>
  <si>
    <t>42619C&gt;G</t>
  </si>
  <si>
    <t>42620C&gt;A</t>
  </si>
  <si>
    <t>42623C&gt;G</t>
  </si>
  <si>
    <t>42683C&gt;T</t>
  </si>
  <si>
    <t>42689G&gt;A</t>
  </si>
  <si>
    <t>47360A&gt;G</t>
  </si>
  <si>
    <t>47391A&gt;C</t>
  </si>
  <si>
    <t>47454A&gt;C</t>
  </si>
  <si>
    <t>50170C&gt;T</t>
  </si>
  <si>
    <t>50173A&gt;T</t>
  </si>
  <si>
    <t>50198G&gt;T</t>
  </si>
  <si>
    <t>50235G&gt;C</t>
  </si>
  <si>
    <t>50243A&gt;G</t>
  </si>
  <si>
    <t>50273T&gt;C</t>
  </si>
  <si>
    <t>50302G&gt;A</t>
  </si>
  <si>
    <t>50338C&gt;T</t>
  </si>
  <si>
    <t>50341G&gt;T</t>
  </si>
  <si>
    <t>Effect on protein (NP_000762.2)</t>
  </si>
  <si>
    <t>p.M1V</t>
  </si>
  <si>
    <t>p.L19I</t>
  </si>
  <si>
    <t>p.P30L</t>
  </si>
  <si>
    <t>p.N41D</t>
  </si>
  <si>
    <t>p.D49G</t>
  </si>
  <si>
    <t>p.G70R</t>
  </si>
  <si>
    <t>p.V76M</t>
  </si>
  <si>
    <t>p.L90P</t>
  </si>
  <si>
    <t>p.G96A</t>
  </si>
  <si>
    <t>p.G98V</t>
  </si>
  <si>
    <t>p.F110S</t>
  </si>
  <si>
    <t>p.K118fs</t>
  </si>
  <si>
    <t>p.K119R</t>
  </si>
  <si>
    <t>p.R124W</t>
  </si>
  <si>
    <t>p.R124Q</t>
  </si>
  <si>
    <t>p.R125C</t>
  </si>
  <si>
    <t>p.R125H; p.R125L</t>
  </si>
  <si>
    <t>p.T130R; p.T130M</t>
  </si>
  <si>
    <t>p.R132W</t>
  </si>
  <si>
    <t>p.R132Q</t>
  </si>
  <si>
    <t>p.R144C</t>
  </si>
  <si>
    <t>p.R144H</t>
  </si>
  <si>
    <t>p.A149T</t>
  </si>
  <si>
    <t>p.A149V</t>
  </si>
  <si>
    <t>p.R150C</t>
  </si>
  <si>
    <t>p.R150H; p.R150L</t>
  </si>
  <si>
    <t>p.Q214H</t>
  </si>
  <si>
    <t>p.S162X</t>
  </si>
  <si>
    <t>p.P163L</t>
  </si>
  <si>
    <t>p.D191G</t>
  </si>
  <si>
    <t>p.N204H</t>
  </si>
  <si>
    <t>p.I207T</t>
  </si>
  <si>
    <t>p.Q214L</t>
  </si>
  <si>
    <t>p.I222V</t>
  </si>
  <si>
    <t>p.P227S</t>
  </si>
  <si>
    <t>p.H251R</t>
  </si>
  <si>
    <t>p.E272G</t>
  </si>
  <si>
    <t>p.K273fs</t>
  </si>
  <si>
    <t>p.P279T</t>
  </si>
  <si>
    <t>p.S280C</t>
  </si>
  <si>
    <t>p.I284V</t>
  </si>
  <si>
    <t>p.T299A</t>
  </si>
  <si>
    <t>p.T299R</t>
  </si>
  <si>
    <t>p.P317S</t>
  </si>
  <si>
    <t>p.E326D</t>
  </si>
  <si>
    <t>p.I327T</t>
  </si>
  <si>
    <t>p.R335W</t>
  </si>
  <si>
    <t>p.R335Q</t>
  </si>
  <si>
    <t>p.P337T</t>
  </si>
  <si>
    <t>p.S343R</t>
  </si>
  <si>
    <t>p.E354K</t>
  </si>
  <si>
    <t>p.I359L</t>
  </si>
  <si>
    <t>p.I359T</t>
  </si>
  <si>
    <t>p.D360E</t>
  </si>
  <si>
    <t>p.L361I</t>
  </si>
  <si>
    <t>p.L362V</t>
  </si>
  <si>
    <t>p.P382S</t>
  </si>
  <si>
    <t>splicing defect</t>
  </si>
  <si>
    <t>p.I387V</t>
  </si>
  <si>
    <t>p.D397A</t>
  </si>
  <si>
    <t>p.N418T</t>
  </si>
  <si>
    <t>p.R433W</t>
  </si>
  <si>
    <t>p.I434F</t>
  </si>
  <si>
    <t>p.G442V</t>
  </si>
  <si>
    <t>p.Q454H</t>
  </si>
  <si>
    <t>p.N457S</t>
  </si>
  <si>
    <t>p.L467P</t>
  </si>
  <si>
    <t>p.A477T</t>
  </si>
  <si>
    <t>p.P489S</t>
  </si>
  <si>
    <t>p.V490F</t>
  </si>
  <si>
    <t>Position at NC_000010.11 (Homo sapiens chromosome 10, GRCh38.p13)</t>
  </si>
  <si>
    <t>g.94938683A&gt;G</t>
  </si>
  <si>
    <t>g.94938737C&gt;A</t>
  </si>
  <si>
    <t>g.94938771C&gt;T</t>
  </si>
  <si>
    <t>g.94938803A&gt;G</t>
  </si>
  <si>
    <t>g.94938828A&gt;G</t>
  </si>
  <si>
    <t>g.94941897G&gt;C</t>
  </si>
  <si>
    <t>g.94941915G&gt;A</t>
  </si>
  <si>
    <t>g.94941958T&gt;C</t>
  </si>
  <si>
    <t>g.94941976G&gt;C</t>
  </si>
  <si>
    <t>g.94941982G&gt;T</t>
  </si>
  <si>
    <t>g.94942018T&gt;C</t>
  </si>
  <si>
    <t>g.94942213_94942222del</t>
  </si>
  <si>
    <t>g.94942216A&gt;G</t>
  </si>
  <si>
    <t>g.94942230C&gt;T</t>
  </si>
  <si>
    <t>g.94942231G&gt;A</t>
  </si>
  <si>
    <t>g.94942233C&gt;T</t>
  </si>
  <si>
    <t>g.94942234G&gt;A; g.94942234G&gt;T</t>
  </si>
  <si>
    <t>g.94942249C&gt;G; g.94942249C&gt;T</t>
  </si>
  <si>
    <t>g.94942254C&gt;T</t>
  </si>
  <si>
    <t>g.94942255G&gt;A</t>
  </si>
  <si>
    <t>g.94942290C&gt;T</t>
  </si>
  <si>
    <t>g.94942291G&gt;A</t>
  </si>
  <si>
    <t>g.94942305G&gt;A</t>
  </si>
  <si>
    <t>g.94942306C&gt;T</t>
  </si>
  <si>
    <t>g.94942308C&gt;T</t>
  </si>
  <si>
    <t>g.94942309G&gt;A; g.94942309G&gt;T</t>
  </si>
  <si>
    <t>g.94947439G&gt;T</t>
  </si>
  <si>
    <t>g.94947782C&gt;A</t>
  </si>
  <si>
    <t>g.94947785C&gt;T</t>
  </si>
  <si>
    <t>g.94947869A&gt;G</t>
  </si>
  <si>
    <t>g.94947907A&gt;C</t>
  </si>
  <si>
    <t>g.94947917T&gt;C</t>
  </si>
  <si>
    <t>g.94947938A&gt;T</t>
  </si>
  <si>
    <t>g.94949129A&gt;G</t>
  </si>
  <si>
    <t>g.94949144C&gt;T</t>
  </si>
  <si>
    <t>g.94949217A&gt;G</t>
  </si>
  <si>
    <t>g.94949280A&gt;G</t>
  </si>
  <si>
    <t>g.94949283del</t>
  </si>
  <si>
    <t>g.94972119C&gt;A</t>
  </si>
  <si>
    <t>g.94972123C&gt;G</t>
  </si>
  <si>
    <t>g.94972134A&gt;G</t>
  </si>
  <si>
    <t>g.94972179A&gt;G</t>
  </si>
  <si>
    <t>g.94972180C&gt;G</t>
  </si>
  <si>
    <t>g.94972233C&gt;T</t>
  </si>
  <si>
    <t>g.94981199G&gt;T</t>
  </si>
  <si>
    <t>g.94981201T&gt;C</t>
  </si>
  <si>
    <t>g.94981224C&gt;T</t>
  </si>
  <si>
    <t>g.94981225G&gt;A</t>
  </si>
  <si>
    <t>g.94981230C&gt;A</t>
  </si>
  <si>
    <t>g.94981250C&gt;A</t>
  </si>
  <si>
    <t>g.94981281G&gt;A</t>
  </si>
  <si>
    <t>g.94981296A&gt;C</t>
  </si>
  <si>
    <t>g.94981297T&gt;C</t>
  </si>
  <si>
    <t>g.94981301C&gt;G</t>
  </si>
  <si>
    <t>g.94981302C&gt;A</t>
  </si>
  <si>
    <t>g.94981305C&gt;G</t>
  </si>
  <si>
    <t>g.94981365C&gt;T</t>
  </si>
  <si>
    <t>g.94981371G&gt;A</t>
  </si>
  <si>
    <t>g.94986042A&gt;G</t>
  </si>
  <si>
    <t>g.94986073A&gt;C</t>
  </si>
  <si>
    <t>g.94986136A&gt;C</t>
  </si>
  <si>
    <t>g.94988852C&gt;T</t>
  </si>
  <si>
    <t>g.94988855A&gt;T</t>
  </si>
  <si>
    <t>g.94988880G&gt;T</t>
  </si>
  <si>
    <t>g.94988917G&gt;C</t>
  </si>
  <si>
    <t>g.94988925A&gt;G</t>
  </si>
  <si>
    <t>g.94988955T&gt;C</t>
  </si>
  <si>
    <t>g.94988984G&gt;A</t>
  </si>
  <si>
    <t>g.94989020C&gt;T</t>
  </si>
  <si>
    <t>g.94989023G&gt;T</t>
  </si>
  <si>
    <t>Position at NG_008385.2 (CYP2C9 RefSeqGene; forward relative to chromosome)</t>
  </si>
  <si>
    <t>g.5526A&gt;G</t>
  </si>
  <si>
    <t>g.5580C&gt;A</t>
  </si>
  <si>
    <t>g.5614C&gt;T</t>
  </si>
  <si>
    <t>g.5646A&gt;G</t>
  </si>
  <si>
    <t>g.5671A&gt;G</t>
  </si>
  <si>
    <t>g.8740G&gt;C</t>
  </si>
  <si>
    <t>g.8758G&gt;A</t>
  </si>
  <si>
    <t>g.8801T&gt;C</t>
  </si>
  <si>
    <t>g.8819G&gt;C</t>
  </si>
  <si>
    <t>g.8825G&gt;T</t>
  </si>
  <si>
    <t>g.8861T&gt;C</t>
  </si>
  <si>
    <t>g.9056_9065del</t>
  </si>
  <si>
    <t>g.9059A&gt;G</t>
  </si>
  <si>
    <t>g.9073C&gt;T</t>
  </si>
  <si>
    <t>g.9074G&gt;A</t>
  </si>
  <si>
    <t>g.9076C&gt;T</t>
  </si>
  <si>
    <t>g.9077G&gt;A; g.9077G&gt;T</t>
  </si>
  <si>
    <t>g.9092C&gt;G; g.9092C&gt;T</t>
  </si>
  <si>
    <t>g.9097C&gt;T</t>
  </si>
  <si>
    <t>g.9098G&gt;A</t>
  </si>
  <si>
    <t>g.9133C&gt;T</t>
  </si>
  <si>
    <t>g.9134G&gt;A</t>
  </si>
  <si>
    <t>g.9148G&gt;A</t>
  </si>
  <si>
    <t>g.9149C&gt;T</t>
  </si>
  <si>
    <t>g.9151C&gt;T</t>
  </si>
  <si>
    <t>g.9152G&gt;A; g.9152G&gt;T</t>
  </si>
  <si>
    <t>g.14282G&gt;T</t>
  </si>
  <si>
    <t>g.14625C&gt;A</t>
  </si>
  <si>
    <t>g.14628C&gt;T</t>
  </si>
  <si>
    <t>g.14712A&gt;G</t>
  </si>
  <si>
    <t>g.14750A&gt;C</t>
  </si>
  <si>
    <t>g.14760T&gt;C</t>
  </si>
  <si>
    <t>g.14781A&gt;T</t>
  </si>
  <si>
    <t>g.15972A&gt;G</t>
  </si>
  <si>
    <t>g.15987C&gt;T</t>
  </si>
  <si>
    <t>g.16060A&gt;G</t>
  </si>
  <si>
    <t>g.16123A&gt;G</t>
  </si>
  <si>
    <t>g.16126del</t>
  </si>
  <si>
    <t>g.38962C&gt;A</t>
  </si>
  <si>
    <t>g.38966C&gt;G</t>
  </si>
  <si>
    <t>g.38977A&gt;G</t>
  </si>
  <si>
    <t>g.39022A&gt;G</t>
  </si>
  <si>
    <t>g.39023C&gt;G</t>
  </si>
  <si>
    <t>g.39076C&gt;T</t>
  </si>
  <si>
    <t>g.48042G&gt;T</t>
  </si>
  <si>
    <t>g.48044T&gt;C</t>
  </si>
  <si>
    <t>g.48067C&gt;T</t>
  </si>
  <si>
    <t>g.48068G&gt;A</t>
  </si>
  <si>
    <t>g.48073C&gt;A</t>
  </si>
  <si>
    <t>g.48093C&gt;A</t>
  </si>
  <si>
    <t>g.48124G&gt;A</t>
  </si>
  <si>
    <t>g.48139A&gt;C</t>
  </si>
  <si>
    <t>g.48140T&gt;C</t>
  </si>
  <si>
    <t>g.48144C&gt;G</t>
  </si>
  <si>
    <t>g.48145C&gt;A</t>
  </si>
  <si>
    <t>g.48148C&gt;G</t>
  </si>
  <si>
    <t>g.48208C&gt;T</t>
  </si>
  <si>
    <t>g.48214G&gt;A</t>
  </si>
  <si>
    <t>g.52885A&gt;G</t>
  </si>
  <si>
    <t>g.52916A&gt;C</t>
  </si>
  <si>
    <t>g.52979A&gt;C</t>
  </si>
  <si>
    <t>g.55695C&gt;T</t>
  </si>
  <si>
    <t>g.55698A&gt;T</t>
  </si>
  <si>
    <t>g.55723G&gt;T</t>
  </si>
  <si>
    <t>g.55760G&gt;C</t>
  </si>
  <si>
    <t>g.55768A&gt;G</t>
  </si>
  <si>
    <t>g.55798T&gt;C</t>
  </si>
  <si>
    <t>g.55827G&gt;A</t>
  </si>
  <si>
    <t>g.55863C&gt;T</t>
  </si>
  <si>
    <t>g.55866G&gt;T</t>
  </si>
  <si>
    <t>Proxy SNPs</t>
  </si>
  <si>
    <t>#NA</t>
  </si>
  <si>
    <t>monoallelic in SAS</t>
  </si>
  <si>
    <t xml:space="preserve">Status (present/absent) in GSA v3 </t>
  </si>
  <si>
    <t>rs114071557</t>
  </si>
  <si>
    <t>rs67807361</t>
  </si>
  <si>
    <t>rs142240658</t>
  </si>
  <si>
    <t>rs2031308986</t>
  </si>
  <si>
    <t>rs564813580.1</t>
  </si>
  <si>
    <t>rs371055887</t>
  </si>
  <si>
    <t>rs72558187</t>
  </si>
  <si>
    <t>rs762239445.1</t>
  </si>
  <si>
    <t>rs1304490498</t>
  </si>
  <si>
    <t>rs774607211</t>
  </si>
  <si>
    <t>rs767576260</t>
  </si>
  <si>
    <t>rs12414460</t>
  </si>
  <si>
    <t>rs375805362</t>
  </si>
  <si>
    <t>rs72558189</t>
  </si>
  <si>
    <t>rs200965026</t>
  </si>
  <si>
    <t>rs199523631</t>
  </si>
  <si>
    <t>rs200183364</t>
  </si>
  <si>
    <t>rs1799853</t>
  </si>
  <si>
    <t>rs141489852</t>
  </si>
  <si>
    <t>rs754487195</t>
  </si>
  <si>
    <t>rs1289704600</t>
  </si>
  <si>
    <t>rs17847037</t>
  </si>
  <si>
    <t>rs7900194.1</t>
  </si>
  <si>
    <t>rs72558190</t>
  </si>
  <si>
    <t>rs774550549</t>
  </si>
  <si>
    <t>rs1326630788</t>
  </si>
  <si>
    <t>rs2031531005</t>
  </si>
  <si>
    <t>rs2256871</t>
  </si>
  <si>
    <t>rs9332130</t>
  </si>
  <si>
    <t>rs9332131</t>
  </si>
  <si>
    <t>rs182132442</t>
  </si>
  <si>
    <t>rs72558192</t>
  </si>
  <si>
    <t>rs988617574</t>
  </si>
  <si>
    <t>rs1237225311</t>
  </si>
  <si>
    <t>rs57505750</t>
  </si>
  <si>
    <t>rs28371685</t>
  </si>
  <si>
    <t>rs367826293</t>
  </si>
  <si>
    <t>rs1274535931</t>
  </si>
  <si>
    <t>rs750820937</t>
  </si>
  <si>
    <t>rs749060448</t>
  </si>
  <si>
    <t>rs1057910</t>
  </si>
  <si>
    <t>rs56165452.1</t>
  </si>
  <si>
    <t>rs28371686</t>
  </si>
  <si>
    <t>rs1250577724</t>
  </si>
  <si>
    <t>rs578144976</t>
  </si>
  <si>
    <t>rs542577750</t>
  </si>
  <si>
    <t>rs764211126</t>
  </si>
  <si>
    <t>rs72558193</t>
  </si>
  <si>
    <t>rs1254213342</t>
  </si>
  <si>
    <t>rs776908257</t>
  </si>
  <si>
    <t>rs769942899</t>
  </si>
  <si>
    <t>rs202201137</t>
  </si>
  <si>
    <t>rs767284820</t>
  </si>
  <si>
    <t>rs781583846</t>
  </si>
  <si>
    <t>rs9332239</t>
  </si>
  <si>
    <t>rs868182778</t>
  </si>
  <si>
    <t>rsID</t>
  </si>
  <si>
    <t>rs564813580</t>
  </si>
  <si>
    <t>rs762239445</t>
  </si>
  <si>
    <t>rs12414460.1</t>
  </si>
  <si>
    <t>rs7900194</t>
  </si>
  <si>
    <t>rs56165452</t>
  </si>
  <si>
    <t>CYP2C9 Allele</t>
  </si>
  <si>
    <t>*1</t>
  </si>
  <si>
    <t>A</t>
  </si>
  <si>
    <t>C</t>
  </si>
  <si>
    <t>G</t>
  </si>
  <si>
    <t>T</t>
  </si>
  <si>
    <t>AGAAATGGAA</t>
  </si>
  <si>
    <t>*2</t>
  </si>
  <si>
    <t>*3</t>
  </si>
  <si>
    <t>*4</t>
  </si>
  <si>
    <t>*5</t>
  </si>
  <si>
    <t>*6</t>
  </si>
  <si>
    <t>delA</t>
  </si>
  <si>
    <t>*7</t>
  </si>
  <si>
    <t>*8</t>
  </si>
  <si>
    <t>*9</t>
  </si>
  <si>
    <t>*10</t>
  </si>
  <si>
    <t>*11</t>
  </si>
  <si>
    <t>*12</t>
  </si>
  <si>
    <t>*13</t>
  </si>
  <si>
    <t>*14</t>
  </si>
  <si>
    <t>*15</t>
  </si>
  <si>
    <t>*16</t>
  </si>
  <si>
    <t>*17</t>
  </si>
  <si>
    <t>*18</t>
  </si>
  <si>
    <t>*19</t>
  </si>
  <si>
    <t>*20</t>
  </si>
  <si>
    <t>*21</t>
  </si>
  <si>
    <t>*22</t>
  </si>
  <si>
    <t>*23</t>
  </si>
  <si>
    <t>*24</t>
  </si>
  <si>
    <t>*25</t>
  </si>
  <si>
    <t>delAGAAATGGAA</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</si>
  <si>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</si>
  <si>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</si>
  <si>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</si>
  <si>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</si>
  <si>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</si>
  <si>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</si>
  <si>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</si>
  <si>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</si>
  <si>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</si>
  <si>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</si>
  <si>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</si>
  <si>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</si>
  <si>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</si>
  <si>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</si>
  <si>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</si>
  <si>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</si>
  <si>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</si>
  <si>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</si>
  <si>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</si>
  <si>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</si>
  <si>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</si>
  <si>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</si>
  <si>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</si>
  <si>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</si>
  <si>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</si>
  <si>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</si>
  <si>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</si>
  <si>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</si>
  <si>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</si>
  <si>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</si>
  <si>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</si>
  <si>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</si>
  <si>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</si>
  <si>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</si>
  <si>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</si>
  <si>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</si>
  <si>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</si>
  <si>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</si>
  <si>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</si>
  <si>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</si>
  <si>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</si>
  <si>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</si>
  <si>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</si>
  <si>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</si>
  <si>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</si>
  <si>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</si>
  <si>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</si>
  <si>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</si>
  <si>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</si>
  <si>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</si>
  <si>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Notes</t>
  </si>
  <si>
    <t xml:space="preserve">PharmVAR releases new alleles based on received submissions, see https://www.pharmvar.org  for comprehensive haplotype definitions of CYP2C9 variant alleles, including sub-alleles, and updated allele information. </t>
  </si>
  <si>
    <t/>
  </si>
  <si>
    <t>rsID=RefSNP accession ID number (http://www.ncbi.nlm.nih.gov/snp/)</t>
  </si>
  <si>
    <t xml:space="preserve">All variants are annotated to the positive DNA strand. </t>
  </si>
  <si>
    <t xml:space="preserve">An important caveat for all genotyping tests is that the decision to assign an allele a “wild-type” status is based upon a genotyping test that interrogates only the most common and already-proven sites of functional variation. In human DNA, it is always possible that a new, previously undiscovered (and therefore un-interrogated) site of variation may confer loss-of-function in an individual, and thus lead to the rare possibility of a non-functional allele being erroneously called as “wild-type.” </t>
  </si>
  <si>
    <t>Citations for assignment of function can be found at https://www.pharmgkb.org/page/cyp2c9RefMaterials</t>
  </si>
  <si>
    <t>Content is accessed through the PharmVar API. HGVS and ‘PharmVar-style’ (accessible on the PharmVar website) positions may differ for indels in some instances which is most likely explained by differences in sequence alignments. Also, PharmVar displays single nucleotide insertions as ‘ins’ while the HGVS display is as duplications or ‘dub' if the insertion is the same base as the prior base.</t>
  </si>
  <si>
    <t>Date</t>
  </si>
  <si>
    <t>Change</t>
  </si>
  <si>
    <t xml:space="preserve">The table represents the PharmVar core alleles (https://www.pharmvar.org/gene/CYP2C9) Version 4.0 Last Updated May 7 2019.  Format change, function information removed. </t>
  </si>
  <si>
    <t>Added *62</t>
  </si>
  <si>
    <t>corrected  395G&gt;A* to g.8598G&gt;A in V5</t>
  </si>
  <si>
    <t>added 'g.' to BF5 location</t>
  </si>
  <si>
    <t>changed g.15625delA to g.15626delA according to PharmVar and dbSNP</t>
  </si>
  <si>
    <t>added *63-*70</t>
  </si>
  <si>
    <t>CPIC file still uses CYP2C9 RefSeqGene - NG_008385.1; PharmVar uses CYP2C9 RefSeqGene (LRG_1195) - NG_008385.2, which has different position numbers due to the different lengths of the NG sequences</t>
  </si>
  <si>
    <t>Changed file to use RefSeq NG_008385.2 positions, updated allele definitions and added new allele *71 from PharmVar</t>
  </si>
  <si>
    <t>changed R144H to R144C for 3608C&gt;T</t>
  </si>
  <si>
    <t>changed column headers for rs1304490498 from 3531delAGAAATGGAA, p.118fs, g.94942213delAGAAATGGAA, g.9056delAGAAATGGAA to 3531_3540del, p.K118fs, g.94942213_94942222del, g.9056_9065del based on PharmVar API content</t>
  </si>
  <si>
    <t>removed A from column headers in row 2, 4, 5 for rs9332131 based on PharmVar API content</t>
  </si>
  <si>
    <t>added *72-*75</t>
  </si>
  <si>
    <t>rs9332094</t>
  </si>
  <si>
    <t>rs</t>
  </si>
</sst>
</file>

<file path=xl/styles.xml><?xml version="1.0" encoding="utf-8"?>
<styleSheet xmlns="http://schemas.openxmlformats.org/spreadsheetml/2006/main">
  <numFmts count="5">
    <numFmt numFmtId="176" formatCode="_ &quot;₹&quot;* #,##0.00_ ;_ &quot;₹&quot;* \-#,##0.00_ ;_ &quot;₹&quot;* &quot;-&quot;??_ ;_ @_ "/>
    <numFmt numFmtId="177" formatCode="_ &quot;₹&quot;* #,##0_ ;_ &quot;₹&quot;* \-#,##0_ ;_ &quot;₹&quot;* &quot;-&quot;_ ;_ @_ "/>
    <numFmt numFmtId="178" formatCode="mm/dd/yyyy"/>
    <numFmt numFmtId="179" formatCode="_ * #,##0.00_ ;_ * \-#,##0.00_ ;_ * &quot;-&quot;??_ ;_ @_ "/>
    <numFmt numFmtId="180" formatCode="_ * #,##0_ ;_ * \-#,##0_ ;_ * &quot;-&quot;_ ;_ @_ "/>
  </numFmts>
  <fonts count="25">
    <font>
      <sz val="11"/>
      <color indexed="8"/>
      <name val="Calibri"/>
      <charset val="134"/>
      <scheme val="minor"/>
    </font>
    <font>
      <b/>
      <sz val="11"/>
      <color indexed="8"/>
      <name val="Calibri"/>
      <charset val="134"/>
    </font>
    <font>
      <sz val="12"/>
      <name val="Calibri"/>
      <charset val="134"/>
    </font>
    <font>
      <b/>
      <sz val="12"/>
      <color theme="1"/>
      <name val="Calibri (Body)_x0000_"/>
      <charset val="134"/>
    </font>
    <font>
      <b/>
      <sz val="11"/>
      <color indexed="8"/>
      <name val="Calibri"/>
      <charset val="134"/>
    </font>
    <font>
      <sz val="11"/>
      <color theme="1"/>
      <name val="Calibri"/>
      <charset val="0"/>
      <scheme val="minor"/>
    </font>
    <font>
      <sz val="11"/>
      <color theme="1"/>
      <name val="Calibri"/>
      <charset val="134"/>
      <scheme val="minor"/>
    </font>
    <font>
      <b/>
      <sz val="11"/>
      <color theme="3"/>
      <name val="Calibri"/>
      <charset val="134"/>
      <scheme val="minor"/>
    </font>
    <font>
      <u/>
      <sz val="11"/>
      <color rgb="FF0000FF"/>
      <name val="Calibri"/>
      <charset val="0"/>
      <scheme val="minor"/>
    </font>
    <font>
      <u/>
      <sz val="11"/>
      <color rgb="FF800080"/>
      <name val="Calibri"/>
      <charset val="0"/>
      <scheme val="minor"/>
    </font>
    <font>
      <sz val="11"/>
      <color theme="0"/>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s>
  <fills count="3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theme="8"/>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8" tint="0.599993896298105"/>
        <bgColor indexed="64"/>
      </patternFill>
    </fill>
  </fills>
  <borders count="12">
    <border>
      <left/>
      <right/>
      <top/>
      <bottom/>
      <diagonal/>
    </border>
    <border>
      <left style="thin">
        <color indexed="55"/>
      </left>
      <right style="thin">
        <color indexed="55"/>
      </right>
      <top style="thin">
        <color indexed="55"/>
      </top>
      <bottom style="thin">
        <color indexed="55"/>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5" fillId="8" borderId="0" applyNumberFormat="0" applyBorder="0" applyAlignment="0" applyProtection="0">
      <alignment vertical="center"/>
    </xf>
    <xf numFmtId="179" fontId="6" fillId="0" borderId="0" applyFont="0" applyFill="0" applyBorder="0" applyAlignment="0" applyProtection="0">
      <alignment vertical="center"/>
    </xf>
    <xf numFmtId="180" fontId="6" fillId="0" borderId="0" applyFont="0" applyFill="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9" fontId="6"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10" borderId="0" applyNumberFormat="0" applyBorder="0" applyAlignment="0" applyProtection="0">
      <alignment vertical="center"/>
    </xf>
    <xf numFmtId="0" fontId="9" fillId="0" borderId="0" applyNumberFormat="0" applyFill="0" applyBorder="0" applyAlignment="0" applyProtection="0">
      <alignment vertical="center"/>
    </xf>
    <xf numFmtId="0" fontId="12" fillId="12" borderId="4" applyNumberFormat="0" applyAlignment="0" applyProtection="0">
      <alignment vertical="center"/>
    </xf>
    <xf numFmtId="0" fontId="13" fillId="0" borderId="5" applyNumberFormat="0" applyFill="0" applyAlignment="0" applyProtection="0">
      <alignment vertical="center"/>
    </xf>
    <xf numFmtId="0" fontId="6" fillId="13" borderId="6" applyNumberFormat="0" applyFont="0" applyAlignment="0" applyProtection="0">
      <alignment vertical="center"/>
    </xf>
    <xf numFmtId="0" fontId="5" fillId="16" borderId="0" applyNumberFormat="0" applyBorder="0" applyAlignment="0" applyProtection="0">
      <alignment vertical="center"/>
    </xf>
    <xf numFmtId="0" fontId="14" fillId="0" borderId="0" applyNumberFormat="0" applyFill="0" applyBorder="0" applyAlignment="0" applyProtection="0">
      <alignment vertical="center"/>
    </xf>
    <xf numFmtId="0" fontId="5" fillId="1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7" fillId="0" borderId="7" applyNumberFormat="0" applyFill="0" applyAlignment="0" applyProtection="0">
      <alignment vertical="center"/>
    </xf>
    <xf numFmtId="0" fontId="7" fillId="0" borderId="0" applyNumberFormat="0" applyFill="0" applyBorder="0" applyAlignment="0" applyProtection="0">
      <alignment vertical="center"/>
    </xf>
    <xf numFmtId="0" fontId="18" fillId="20" borderId="8" applyNumberFormat="0" applyAlignment="0" applyProtection="0">
      <alignment vertical="center"/>
    </xf>
    <xf numFmtId="0" fontId="10" fillId="22" borderId="0" applyNumberFormat="0" applyBorder="0" applyAlignment="0" applyProtection="0">
      <alignment vertical="center"/>
    </xf>
    <xf numFmtId="0" fontId="19" fillId="23" borderId="0" applyNumberFormat="0" applyBorder="0" applyAlignment="0" applyProtection="0">
      <alignment vertical="center"/>
    </xf>
    <xf numFmtId="0" fontId="20" fillId="25" borderId="9" applyNumberFormat="0" applyAlignment="0" applyProtection="0">
      <alignment vertical="center"/>
    </xf>
    <xf numFmtId="0" fontId="5" fillId="7" borderId="0" applyNumberFormat="0" applyBorder="0" applyAlignment="0" applyProtection="0">
      <alignment vertical="center"/>
    </xf>
    <xf numFmtId="0" fontId="21" fillId="25" borderId="8" applyNumberFormat="0" applyAlignment="0" applyProtection="0">
      <alignment vertical="center"/>
    </xf>
    <xf numFmtId="0" fontId="22" fillId="0" borderId="10" applyNumberFormat="0" applyFill="0" applyAlignment="0" applyProtection="0">
      <alignment vertical="center"/>
    </xf>
    <xf numFmtId="0" fontId="24" fillId="0" borderId="11" applyNumberFormat="0" applyFill="0" applyAlignment="0" applyProtection="0">
      <alignment vertical="center"/>
    </xf>
    <xf numFmtId="0" fontId="11" fillId="11" borderId="0" applyNumberFormat="0" applyBorder="0" applyAlignment="0" applyProtection="0">
      <alignment vertical="center"/>
    </xf>
    <xf numFmtId="0" fontId="23" fillId="26" borderId="0" applyNumberFormat="0" applyBorder="0" applyAlignment="0" applyProtection="0">
      <alignment vertical="center"/>
    </xf>
    <xf numFmtId="0" fontId="10" fillId="24" borderId="0" applyNumberFormat="0" applyBorder="0" applyAlignment="0" applyProtection="0">
      <alignment vertical="center"/>
    </xf>
    <xf numFmtId="0" fontId="5" fillId="15" borderId="0" applyNumberFormat="0" applyBorder="0" applyAlignment="0" applyProtection="0">
      <alignment vertical="center"/>
    </xf>
    <xf numFmtId="0" fontId="10" fillId="30" borderId="0" applyNumberFormat="0" applyBorder="0" applyAlignment="0" applyProtection="0">
      <alignment vertical="center"/>
    </xf>
    <xf numFmtId="0" fontId="10" fillId="33"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10" fillId="19" borderId="0" applyNumberFormat="0" applyBorder="0" applyAlignment="0" applyProtection="0">
      <alignment vertical="center"/>
    </xf>
    <xf numFmtId="0" fontId="10" fillId="17" borderId="0" applyNumberFormat="0" applyBorder="0" applyAlignment="0" applyProtection="0">
      <alignment vertical="center"/>
    </xf>
    <xf numFmtId="0" fontId="5" fillId="28" borderId="0" applyNumberFormat="0" applyBorder="0" applyAlignment="0" applyProtection="0">
      <alignment vertical="center"/>
    </xf>
    <xf numFmtId="0" fontId="10" fillId="35" borderId="0" applyNumberFormat="0" applyBorder="0" applyAlignment="0" applyProtection="0">
      <alignment vertical="center"/>
    </xf>
    <xf numFmtId="0" fontId="5" fillId="34" borderId="0" applyNumberFormat="0" applyBorder="0" applyAlignment="0" applyProtection="0">
      <alignment vertical="center"/>
    </xf>
    <xf numFmtId="0" fontId="5" fillId="9" borderId="0" applyNumberFormat="0" applyBorder="0" applyAlignment="0" applyProtection="0">
      <alignment vertical="center"/>
    </xf>
    <xf numFmtId="0" fontId="10" fillId="27" borderId="0" applyNumberFormat="0" applyBorder="0" applyAlignment="0" applyProtection="0">
      <alignment vertical="center"/>
    </xf>
    <xf numFmtId="0" fontId="5" fillId="37" borderId="0" applyNumberFormat="0" applyBorder="0" applyAlignment="0" applyProtection="0">
      <alignment vertical="center"/>
    </xf>
    <xf numFmtId="0" fontId="10" fillId="14" borderId="0" applyNumberFormat="0" applyBorder="0" applyAlignment="0" applyProtection="0">
      <alignment vertical="center"/>
    </xf>
    <xf numFmtId="0" fontId="10" fillId="21" borderId="0" applyNumberFormat="0" applyBorder="0" applyAlignment="0" applyProtection="0">
      <alignment vertical="center"/>
    </xf>
    <xf numFmtId="0" fontId="5" fillId="32" borderId="0" applyNumberFormat="0" applyBorder="0" applyAlignment="0" applyProtection="0">
      <alignment vertical="center"/>
    </xf>
    <xf numFmtId="0" fontId="10" fillId="31" borderId="0" applyNumberFormat="0" applyBorder="0" applyAlignment="0" applyProtection="0">
      <alignment vertical="center"/>
    </xf>
  </cellStyleXfs>
  <cellXfs count="18">
    <xf numFmtId="0" fontId="0" fillId="0" borderId="0" xfId="0"/>
    <xf numFmtId="0" fontId="0" fillId="0" borderId="1" xfId="0" applyBorder="1"/>
    <xf numFmtId="0" fontId="1" fillId="0" borderId="2" xfId="0" applyFont="1" applyFill="1" applyBorder="1" applyAlignment="1">
      <alignment horizontal="center"/>
    </xf>
    <xf numFmtId="0" fontId="2" fillId="0" borderId="3" xfId="0" applyFont="1" applyFill="1" applyBorder="1" applyAlignment="1">
      <alignment horizontal="center"/>
    </xf>
    <xf numFmtId="0" fontId="0" fillId="2" borderId="1" xfId="0" applyFill="1" applyBorder="1"/>
    <xf numFmtId="0" fontId="2" fillId="3" borderId="3" xfId="0" applyFont="1" applyFill="1" applyBorder="1" applyAlignment="1">
      <alignment horizontal="center"/>
    </xf>
    <xf numFmtId="0" fontId="0" fillId="3" borderId="1" xfId="0" applyFill="1" applyBorder="1"/>
    <xf numFmtId="0" fontId="0" fillId="2" borderId="0" xfId="0" applyFill="1" applyBorder="1"/>
    <xf numFmtId="0" fontId="0" fillId="0" borderId="0" xfId="0" applyBorder="1"/>
    <xf numFmtId="0" fontId="2" fillId="0" borderId="3" xfId="0" applyFont="1" applyFill="1" applyBorder="1" applyAlignment="1">
      <alignment horizontal="center" wrapText="1"/>
    </xf>
    <xf numFmtId="0" fontId="1" fillId="4" borderId="2" xfId="0" applyFont="1" applyFill="1" applyBorder="1" applyAlignment="1">
      <alignment horizontal="center"/>
    </xf>
    <xf numFmtId="0" fontId="3" fillId="0" borderId="2" xfId="0" applyFont="1" applyFill="1" applyBorder="1" applyAlignment="1">
      <alignment horizontal="center"/>
    </xf>
    <xf numFmtId="0" fontId="4" fillId="5" borderId="1" xfId="0" applyFont="1" applyFill="1" applyBorder="1"/>
    <xf numFmtId="178" fontId="0" fillId="0" borderId="0" xfId="0" applyNumberFormat="1"/>
    <xf numFmtId="0" fontId="0" fillId="0" borderId="0" xfId="0" applyAlignment="1">
      <alignment wrapText="1"/>
    </xf>
    <xf numFmtId="0" fontId="0" fillId="0" borderId="1" xfId="0" applyBorder="1" applyAlignment="1">
      <alignment wrapText="1"/>
    </xf>
    <xf numFmtId="0" fontId="4" fillId="0" borderId="2" xfId="0" applyFont="1" applyBorder="1" applyAlignment="1">
      <alignment horizontal="center"/>
    </xf>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S84"/>
  <sheetViews>
    <sheetView tabSelected="1" workbookViewId="0">
      <selection activeCell="B7" sqref="A7:B8"/>
    </sheetView>
  </sheetViews>
  <sheetFormatPr defaultColWidth="13.7142857142857" defaultRowHeight="15"/>
  <cols>
    <col min="1" max="1" width="16.5714285714286" style="1" customWidth="1"/>
    <col min="2" max="71" width="13.7142857142857" style="1"/>
  </cols>
  <sheetData>
    <row r="1" spans="1:1">
      <c r="A1" s="1" t="s">
        <v>0</v>
      </c>
    </row>
    <row r="2" spans="1:71">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c r="Y2" s="1" t="s">
        <v>25</v>
      </c>
      <c r="Z2" s="1" t="s">
        <v>26</v>
      </c>
      <c r="AA2" s="1" t="s">
        <v>27</v>
      </c>
      <c r="AB2" s="1" t="s">
        <v>28</v>
      </c>
      <c r="AC2" s="1" t="s">
        <v>29</v>
      </c>
      <c r="AD2" s="1" t="s">
        <v>30</v>
      </c>
      <c r="AE2" s="1" t="s">
        <v>31</v>
      </c>
      <c r="AF2" s="1" t="s">
        <v>32</v>
      </c>
      <c r="AG2" s="1" t="s">
        <v>33</v>
      </c>
      <c r="AH2" s="1" t="s">
        <v>34</v>
      </c>
      <c r="AI2" s="1" t="s">
        <v>35</v>
      </c>
      <c r="AJ2" s="1" t="s">
        <v>36</v>
      </c>
      <c r="AK2" s="1" t="s">
        <v>37</v>
      </c>
      <c r="AL2" s="1" t="s">
        <v>38</v>
      </c>
      <c r="AM2" s="1" t="s">
        <v>39</v>
      </c>
      <c r="AN2" s="1" t="s">
        <v>40</v>
      </c>
      <c r="AO2" s="1" t="s">
        <v>41</v>
      </c>
      <c r="AP2" s="1" t="s">
        <v>42</v>
      </c>
      <c r="AQ2" s="1" t="s">
        <v>43</v>
      </c>
      <c r="AR2" s="1" t="s">
        <v>44</v>
      </c>
      <c r="AS2" s="1" t="s">
        <v>45</v>
      </c>
      <c r="AT2" s="1" t="s">
        <v>46</v>
      </c>
      <c r="AU2" s="1" t="s">
        <v>47</v>
      </c>
      <c r="AV2" s="1" t="s">
        <v>48</v>
      </c>
      <c r="AW2" s="1" t="s">
        <v>49</v>
      </c>
      <c r="AX2" s="1" t="s">
        <v>50</v>
      </c>
      <c r="AY2" s="1" t="s">
        <v>51</v>
      </c>
      <c r="AZ2" s="1" t="s">
        <v>52</v>
      </c>
      <c r="BA2" s="1" t="s">
        <v>53</v>
      </c>
      <c r="BB2" s="1" t="s">
        <v>54</v>
      </c>
      <c r="BC2" s="1" t="s">
        <v>55</v>
      </c>
      <c r="BD2" s="1" t="s">
        <v>56</v>
      </c>
      <c r="BE2" s="1" t="s">
        <v>57</v>
      </c>
      <c r="BF2" s="1" t="s">
        <v>58</v>
      </c>
      <c r="BG2" s="1" t="s">
        <v>59</v>
      </c>
      <c r="BH2" s="1" t="s">
        <v>60</v>
      </c>
      <c r="BI2" s="1" t="s">
        <v>61</v>
      </c>
      <c r="BJ2" s="1" t="s">
        <v>62</v>
      </c>
      <c r="BK2" s="1" t="s">
        <v>63</v>
      </c>
      <c r="BL2" s="1" t="s">
        <v>64</v>
      </c>
      <c r="BM2" s="1" t="s">
        <v>65</v>
      </c>
      <c r="BN2" s="1" t="s">
        <v>66</v>
      </c>
      <c r="BO2" s="1" t="s">
        <v>67</v>
      </c>
      <c r="BP2" s="1" t="s">
        <v>68</v>
      </c>
      <c r="BQ2" s="1" t="s">
        <v>69</v>
      </c>
      <c r="BR2" s="1" t="s">
        <v>70</v>
      </c>
      <c r="BS2" s="1" t="s">
        <v>71</v>
      </c>
    </row>
    <row r="3" spans="1:71">
      <c r="A3" s="1" t="s">
        <v>72</v>
      </c>
      <c r="B3" s="1" t="s">
        <v>73</v>
      </c>
      <c r="C3" s="1" t="s">
        <v>74</v>
      </c>
      <c r="D3" s="1" t="s">
        <v>75</v>
      </c>
      <c r="E3" s="1" t="s">
        <v>76</v>
      </c>
      <c r="F3" s="1" t="s">
        <v>77</v>
      </c>
      <c r="G3" s="1" t="s">
        <v>78</v>
      </c>
      <c r="H3" s="1" t="s">
        <v>79</v>
      </c>
      <c r="I3" s="1" t="s">
        <v>80</v>
      </c>
      <c r="J3" s="1" t="s">
        <v>81</v>
      </c>
      <c r="K3" s="1" t="s">
        <v>82</v>
      </c>
      <c r="L3" s="1" t="s">
        <v>83</v>
      </c>
      <c r="M3" s="1" t="s">
        <v>84</v>
      </c>
      <c r="N3" s="1" t="s">
        <v>85</v>
      </c>
      <c r="O3" s="1" t="s">
        <v>86</v>
      </c>
      <c r="P3" s="1" t="s">
        <v>87</v>
      </c>
      <c r="Q3" s="1" t="s">
        <v>88</v>
      </c>
      <c r="R3" s="1" t="s">
        <v>89</v>
      </c>
      <c r="S3" s="1" t="s">
        <v>90</v>
      </c>
      <c r="T3" s="1" t="s">
        <v>91</v>
      </c>
      <c r="U3" s="1" t="s">
        <v>92</v>
      </c>
      <c r="V3" s="1" t="s">
        <v>93</v>
      </c>
      <c r="W3" s="1" t="s">
        <v>94</v>
      </c>
      <c r="X3" s="1" t="s">
        <v>95</v>
      </c>
      <c r="Y3" s="1" t="s">
        <v>96</v>
      </c>
      <c r="Z3" s="1" t="s">
        <v>97</v>
      </c>
      <c r="AA3" s="1" t="s">
        <v>98</v>
      </c>
      <c r="AB3" s="1" t="s">
        <v>99</v>
      </c>
      <c r="AC3" s="1" t="s">
        <v>100</v>
      </c>
      <c r="AD3" s="1" t="s">
        <v>101</v>
      </c>
      <c r="AE3" s="1" t="s">
        <v>102</v>
      </c>
      <c r="AF3" s="1" t="s">
        <v>103</v>
      </c>
      <c r="AG3" s="1" t="s">
        <v>104</v>
      </c>
      <c r="AH3" s="1" t="s">
        <v>105</v>
      </c>
      <c r="AI3" s="1" t="s">
        <v>106</v>
      </c>
      <c r="AJ3" s="1" t="s">
        <v>107</v>
      </c>
      <c r="AK3" s="1" t="s">
        <v>108</v>
      </c>
      <c r="AL3" s="1" t="s">
        <v>109</v>
      </c>
      <c r="AM3" s="1" t="s">
        <v>110</v>
      </c>
      <c r="AN3" s="1" t="s">
        <v>111</v>
      </c>
      <c r="AO3" s="1" t="s">
        <v>112</v>
      </c>
      <c r="AP3" s="1" t="s">
        <v>113</v>
      </c>
      <c r="AQ3" s="1" t="s">
        <v>114</v>
      </c>
      <c r="AR3" s="1" t="s">
        <v>115</v>
      </c>
      <c r="AS3" s="1" t="s">
        <v>116</v>
      </c>
      <c r="AT3" s="1" t="s">
        <v>117</v>
      </c>
      <c r="AU3" s="1" t="s">
        <v>118</v>
      </c>
      <c r="AV3" s="1" t="s">
        <v>119</v>
      </c>
      <c r="AW3" s="1" t="s">
        <v>120</v>
      </c>
      <c r="AX3" s="1" t="s">
        <v>121</v>
      </c>
      <c r="AY3" s="1" t="s">
        <v>122</v>
      </c>
      <c r="AZ3" s="1" t="s">
        <v>123</v>
      </c>
      <c r="BA3" s="1" t="s">
        <v>124</v>
      </c>
      <c r="BB3" s="1" t="s">
        <v>125</v>
      </c>
      <c r="BC3" s="1" t="s">
        <v>126</v>
      </c>
      <c r="BD3" s="1" t="s">
        <v>127</v>
      </c>
      <c r="BE3" s="1" t="s">
        <v>128</v>
      </c>
      <c r="BF3" s="1" t="s">
        <v>129</v>
      </c>
      <c r="BG3" s="1" t="s">
        <v>130</v>
      </c>
      <c r="BH3" s="1" t="s">
        <v>131</v>
      </c>
      <c r="BI3" s="1" t="s">
        <v>132</v>
      </c>
      <c r="BJ3" s="1" t="s">
        <v>133</v>
      </c>
      <c r="BK3" s="1" t="s">
        <v>134</v>
      </c>
      <c r="BL3" s="1" t="s">
        <v>135</v>
      </c>
      <c r="BM3" s="1" t="s">
        <v>136</v>
      </c>
      <c r="BN3" s="1" t="s">
        <v>137</v>
      </c>
      <c r="BO3" s="1" t="s">
        <v>138</v>
      </c>
      <c r="BP3" s="1" t="s">
        <v>139</v>
      </c>
      <c r="BQ3" s="1" t="s">
        <v>140</v>
      </c>
      <c r="BR3" s="1" t="s">
        <v>141</v>
      </c>
      <c r="BS3" s="1" t="s">
        <v>142</v>
      </c>
    </row>
    <row r="4" spans="1:71">
      <c r="A4" s="1" t="s">
        <v>143</v>
      </c>
      <c r="B4" s="1" t="s">
        <v>144</v>
      </c>
      <c r="C4" s="1" t="s">
        <v>145</v>
      </c>
      <c r="D4" s="1" t="s">
        <v>146</v>
      </c>
      <c r="E4" s="1" t="s">
        <v>147</v>
      </c>
      <c r="F4" s="1" t="s">
        <v>148</v>
      </c>
      <c r="G4" s="1" t="s">
        <v>149</v>
      </c>
      <c r="H4" s="1" t="s">
        <v>150</v>
      </c>
      <c r="I4" s="1" t="s">
        <v>151</v>
      </c>
      <c r="J4" s="1" t="s">
        <v>152</v>
      </c>
      <c r="K4" s="1" t="s">
        <v>153</v>
      </c>
      <c r="L4" s="1" t="s">
        <v>154</v>
      </c>
      <c r="M4" s="1" t="s">
        <v>155</v>
      </c>
      <c r="N4" s="1" t="s">
        <v>156</v>
      </c>
      <c r="O4" s="1" t="s">
        <v>157</v>
      </c>
      <c r="P4" s="1" t="s">
        <v>158</v>
      </c>
      <c r="Q4" s="1" t="s">
        <v>159</v>
      </c>
      <c r="R4" s="1" t="s">
        <v>160</v>
      </c>
      <c r="S4" s="1" t="s">
        <v>161</v>
      </c>
      <c r="T4" s="1" t="s">
        <v>162</v>
      </c>
      <c r="U4" s="1" t="s">
        <v>163</v>
      </c>
      <c r="V4" s="1" t="s">
        <v>164</v>
      </c>
      <c r="W4" s="1" t="s">
        <v>165</v>
      </c>
      <c r="X4" s="1" t="s">
        <v>166</v>
      </c>
      <c r="Y4" s="1" t="s">
        <v>167</v>
      </c>
      <c r="Z4" s="1" t="s">
        <v>168</v>
      </c>
      <c r="AA4" s="1" t="s">
        <v>169</v>
      </c>
      <c r="AB4" s="1" t="s">
        <v>170</v>
      </c>
      <c r="AC4" s="1" t="s">
        <v>171</v>
      </c>
      <c r="AD4" s="1" t="s">
        <v>172</v>
      </c>
      <c r="AE4" s="1" t="s">
        <v>173</v>
      </c>
      <c r="AF4" s="1" t="s">
        <v>174</v>
      </c>
      <c r="AG4" s="1" t="s">
        <v>175</v>
      </c>
      <c r="AH4" s="1" t="s">
        <v>176</v>
      </c>
      <c r="AI4" s="1" t="s">
        <v>177</v>
      </c>
      <c r="AJ4" s="1" t="s">
        <v>178</v>
      </c>
      <c r="AK4" s="1" t="s">
        <v>179</v>
      </c>
      <c r="AL4" s="1" t="s">
        <v>180</v>
      </c>
      <c r="AM4" s="1" t="s">
        <v>181</v>
      </c>
      <c r="AN4" s="1" t="s">
        <v>182</v>
      </c>
      <c r="AO4" s="1" t="s">
        <v>183</v>
      </c>
      <c r="AP4" s="1" t="s">
        <v>184</v>
      </c>
      <c r="AQ4" s="1" t="s">
        <v>185</v>
      </c>
      <c r="AR4" s="1" t="s">
        <v>186</v>
      </c>
      <c r="AS4" s="1" t="s">
        <v>187</v>
      </c>
      <c r="AT4" s="1" t="s">
        <v>188</v>
      </c>
      <c r="AU4" s="1" t="s">
        <v>189</v>
      </c>
      <c r="AV4" s="1" t="s">
        <v>190</v>
      </c>
      <c r="AW4" s="1" t="s">
        <v>191</v>
      </c>
      <c r="AX4" s="1" t="s">
        <v>192</v>
      </c>
      <c r="AY4" s="1" t="s">
        <v>193</v>
      </c>
      <c r="AZ4" s="1" t="s">
        <v>194</v>
      </c>
      <c r="BA4" s="1" t="s">
        <v>195</v>
      </c>
      <c r="BB4" s="1" t="s">
        <v>196</v>
      </c>
      <c r="BC4" s="1" t="s">
        <v>197</v>
      </c>
      <c r="BD4" s="1" t="s">
        <v>198</v>
      </c>
      <c r="BE4" s="1" t="s">
        <v>199</v>
      </c>
      <c r="BF4" s="1" t="s">
        <v>200</v>
      </c>
      <c r="BG4" s="1" t="s">
        <v>201</v>
      </c>
      <c r="BH4" s="1" t="s">
        <v>202</v>
      </c>
      <c r="BI4" s="1" t="s">
        <v>203</v>
      </c>
      <c r="BJ4" s="1" t="s">
        <v>204</v>
      </c>
      <c r="BK4" s="1" t="s">
        <v>205</v>
      </c>
      <c r="BL4" s="1" t="s">
        <v>206</v>
      </c>
      <c r="BM4" s="1" t="s">
        <v>207</v>
      </c>
      <c r="BN4" s="1" t="s">
        <v>208</v>
      </c>
      <c r="BO4" s="1" t="s">
        <v>209</v>
      </c>
      <c r="BP4" s="1" t="s">
        <v>210</v>
      </c>
      <c r="BQ4" s="1" t="s">
        <v>211</v>
      </c>
      <c r="BR4" s="1" t="s">
        <v>212</v>
      </c>
      <c r="BS4" s="1" t="s">
        <v>213</v>
      </c>
    </row>
    <row r="5" spans="1:71">
      <c r="A5" s="1" t="s">
        <v>214</v>
      </c>
      <c r="B5" s="1" t="s">
        <v>215</v>
      </c>
      <c r="C5" s="1" t="s">
        <v>216</v>
      </c>
      <c r="D5" s="1" t="s">
        <v>217</v>
      </c>
      <c r="E5" s="1" t="s">
        <v>218</v>
      </c>
      <c r="F5" s="1" t="s">
        <v>219</v>
      </c>
      <c r="G5" s="1" t="s">
        <v>220</v>
      </c>
      <c r="H5" s="1" t="s">
        <v>221</v>
      </c>
      <c r="I5" s="1" t="s">
        <v>222</v>
      </c>
      <c r="J5" s="1" t="s">
        <v>223</v>
      </c>
      <c r="K5" s="1" t="s">
        <v>224</v>
      </c>
      <c r="L5" s="1" t="s">
        <v>225</v>
      </c>
      <c r="M5" s="1" t="s">
        <v>226</v>
      </c>
      <c r="N5" s="1" t="s">
        <v>227</v>
      </c>
      <c r="O5" s="1" t="s">
        <v>228</v>
      </c>
      <c r="P5" s="1" t="s">
        <v>229</v>
      </c>
      <c r="Q5" s="1" t="s">
        <v>230</v>
      </c>
      <c r="R5" s="1" t="s">
        <v>231</v>
      </c>
      <c r="S5" s="1" t="s">
        <v>232</v>
      </c>
      <c r="T5" s="1" t="s">
        <v>233</v>
      </c>
      <c r="U5" s="1" t="s">
        <v>234</v>
      </c>
      <c r="V5" s="1" t="s">
        <v>235</v>
      </c>
      <c r="W5" s="1" t="s">
        <v>236</v>
      </c>
      <c r="X5" s="1" t="s">
        <v>237</v>
      </c>
      <c r="Y5" s="1" t="s">
        <v>238</v>
      </c>
      <c r="Z5" s="1" t="s">
        <v>239</v>
      </c>
      <c r="AA5" s="1" t="s">
        <v>240</v>
      </c>
      <c r="AB5" s="1" t="s">
        <v>241</v>
      </c>
      <c r="AC5" s="1" t="s">
        <v>242</v>
      </c>
      <c r="AD5" s="1" t="s">
        <v>243</v>
      </c>
      <c r="AE5" s="1" t="s">
        <v>244</v>
      </c>
      <c r="AF5" s="1" t="s">
        <v>245</v>
      </c>
      <c r="AG5" s="1" t="s">
        <v>246</v>
      </c>
      <c r="AH5" s="1" t="s">
        <v>247</v>
      </c>
      <c r="AI5" s="1" t="s">
        <v>248</v>
      </c>
      <c r="AJ5" s="1" t="s">
        <v>249</v>
      </c>
      <c r="AK5" s="1" t="s">
        <v>250</v>
      </c>
      <c r="AL5" s="1" t="s">
        <v>251</v>
      </c>
      <c r="AM5" s="1" t="s">
        <v>252</v>
      </c>
      <c r="AN5" s="1" t="s">
        <v>253</v>
      </c>
      <c r="AO5" s="1" t="s">
        <v>254</v>
      </c>
      <c r="AP5" s="1" t="s">
        <v>255</v>
      </c>
      <c r="AQ5" s="1" t="s">
        <v>256</v>
      </c>
      <c r="AR5" s="1" t="s">
        <v>257</v>
      </c>
      <c r="AS5" s="1" t="s">
        <v>258</v>
      </c>
      <c r="AT5" s="1" t="s">
        <v>259</v>
      </c>
      <c r="AU5" s="1" t="s">
        <v>260</v>
      </c>
      <c r="AV5" s="1" t="s">
        <v>261</v>
      </c>
      <c r="AW5" s="1" t="s">
        <v>262</v>
      </c>
      <c r="AX5" s="1" t="s">
        <v>263</v>
      </c>
      <c r="AY5" s="1" t="s">
        <v>264</v>
      </c>
      <c r="AZ5" s="1" t="s">
        <v>265</v>
      </c>
      <c r="BA5" s="1" t="s">
        <v>266</v>
      </c>
      <c r="BB5" s="1" t="s">
        <v>267</v>
      </c>
      <c r="BC5" s="1" t="s">
        <v>268</v>
      </c>
      <c r="BD5" s="1" t="s">
        <v>269</v>
      </c>
      <c r="BE5" s="1" t="s">
        <v>270</v>
      </c>
      <c r="BF5" s="1" t="s">
        <v>271</v>
      </c>
      <c r="BG5" s="1" t="s">
        <v>272</v>
      </c>
      <c r="BH5" s="1" t="s">
        <v>273</v>
      </c>
      <c r="BI5" s="1" t="s">
        <v>274</v>
      </c>
      <c r="BJ5" s="1" t="s">
        <v>275</v>
      </c>
      <c r="BK5" s="1" t="s">
        <v>276</v>
      </c>
      <c r="BL5" s="1" t="s">
        <v>277</v>
      </c>
      <c r="BM5" s="1" t="s">
        <v>278</v>
      </c>
      <c r="BN5" s="1" t="s">
        <v>279</v>
      </c>
      <c r="BO5" s="1" t="s">
        <v>280</v>
      </c>
      <c r="BP5" s="1" t="s">
        <v>281</v>
      </c>
      <c r="BQ5" s="1" t="s">
        <v>282</v>
      </c>
      <c r="BR5" s="1" t="s">
        <v>283</v>
      </c>
      <c r="BS5" s="1" t="s">
        <v>284</v>
      </c>
    </row>
    <row r="6" spans="1:62">
      <c r="A6" s="15" t="s">
        <v>285</v>
      </c>
      <c r="E6" s="1" t="s">
        <v>286</v>
      </c>
      <c r="N6" s="1" t="s">
        <v>286</v>
      </c>
      <c r="Y6" s="1" t="s">
        <v>286</v>
      </c>
      <c r="Z6" s="17" t="s">
        <v>287</v>
      </c>
      <c r="AH6" s="1" t="s">
        <v>286</v>
      </c>
      <c r="AX6" s="1" t="s">
        <v>286</v>
      </c>
      <c r="BJ6" s="1" t="s">
        <v>286</v>
      </c>
    </row>
    <row r="7" ht="18.75" customHeight="1" spans="1:71">
      <c r="A7" s="15" t="s">
        <v>288</v>
      </c>
      <c r="B7" s="1" t="s">
        <v>289</v>
      </c>
      <c r="C7" s="1" t="s">
        <v>290</v>
      </c>
      <c r="D7" s="1" t="s">
        <v>291</v>
      </c>
      <c r="E7" s="4" t="s">
        <v>292</v>
      </c>
      <c r="F7" s="1" t="s">
        <v>293</v>
      </c>
      <c r="G7" s="1" t="s">
        <v>294</v>
      </c>
      <c r="H7" s="16" t="e">
        <v>#N/A</v>
      </c>
      <c r="I7" s="1" t="s">
        <v>295</v>
      </c>
      <c r="J7" s="16" t="e">
        <v>#N/A</v>
      </c>
      <c r="K7" s="1" t="s">
        <v>296</v>
      </c>
      <c r="L7" s="16" t="e">
        <v>#N/A</v>
      </c>
      <c r="M7" s="4" t="s">
        <v>297</v>
      </c>
      <c r="N7" s="4" t="s">
        <v>298</v>
      </c>
      <c r="O7" s="1" t="s">
        <v>299</v>
      </c>
      <c r="P7" s="1" t="s">
        <v>300</v>
      </c>
      <c r="Q7" s="1" t="s">
        <v>301</v>
      </c>
      <c r="R7" s="1" t="s">
        <v>302</v>
      </c>
      <c r="S7" s="1" t="s">
        <v>303</v>
      </c>
      <c r="T7" s="1" t="s">
        <v>304</v>
      </c>
      <c r="U7" s="1" t="s">
        <v>305</v>
      </c>
      <c r="V7" s="1" t="s">
        <v>306</v>
      </c>
      <c r="W7" s="1" t="s">
        <v>307</v>
      </c>
      <c r="X7" s="1" t="s">
        <v>308</v>
      </c>
      <c r="Y7" s="6" t="s">
        <v>309</v>
      </c>
      <c r="Z7" s="6" t="s">
        <v>310</v>
      </c>
      <c r="AA7" s="1" t="s">
        <v>311</v>
      </c>
      <c r="AB7" s="16" t="e">
        <v>#N/A</v>
      </c>
      <c r="AC7" s="1" t="s">
        <v>312</v>
      </c>
      <c r="AD7" s="1" t="s">
        <v>313</v>
      </c>
      <c r="AE7" s="16" t="e">
        <v>#N/A</v>
      </c>
      <c r="AF7" s="16" t="e">
        <v>#N/A</v>
      </c>
      <c r="AG7" s="4" t="s">
        <v>314</v>
      </c>
      <c r="AH7" s="4" t="s">
        <v>315</v>
      </c>
      <c r="AI7" s="16" t="e">
        <v>#N/A</v>
      </c>
      <c r="AJ7" s="16" t="e">
        <v>#N/A</v>
      </c>
      <c r="AK7" s="1" t="s">
        <v>316</v>
      </c>
      <c r="AL7" s="1" t="s">
        <v>317</v>
      </c>
      <c r="AM7" s="1" t="s">
        <v>318</v>
      </c>
      <c r="AN7" s="1" t="s">
        <v>319</v>
      </c>
      <c r="AO7" s="16" t="e">
        <v>#N/A</v>
      </c>
      <c r="AP7" s="16" t="e">
        <v>#N/A</v>
      </c>
      <c r="AQ7" s="1" t="s">
        <v>320</v>
      </c>
      <c r="AR7" s="4" t="s">
        <v>321</v>
      </c>
      <c r="AS7" s="4" t="s">
        <v>322</v>
      </c>
      <c r="AT7" s="16" t="e">
        <v>#N/A</v>
      </c>
      <c r="AU7" s="1" t="s">
        <v>323</v>
      </c>
      <c r="AV7" s="1" t="s">
        <v>324</v>
      </c>
      <c r="AW7" s="1" t="s">
        <v>325</v>
      </c>
      <c r="AX7" s="4" t="s">
        <v>326</v>
      </c>
      <c r="AY7" s="1" t="s">
        <v>327</v>
      </c>
      <c r="AZ7" s="1" t="s">
        <v>328</v>
      </c>
      <c r="BA7" s="1" t="s">
        <v>329</v>
      </c>
      <c r="BB7" s="1" t="s">
        <v>330</v>
      </c>
      <c r="BC7" s="1" t="s">
        <v>331</v>
      </c>
      <c r="BD7" s="4" t="s">
        <v>332</v>
      </c>
      <c r="BE7" s="1" t="s">
        <v>333</v>
      </c>
      <c r="BF7" s="16" t="e">
        <v>#N/A</v>
      </c>
      <c r="BG7" s="1" t="s">
        <v>334</v>
      </c>
      <c r="BH7" s="1" t="s">
        <v>335</v>
      </c>
      <c r="BI7" s="1" t="s">
        <v>336</v>
      </c>
      <c r="BJ7" s="6" t="s">
        <v>337</v>
      </c>
      <c r="BK7" s="1" t="s">
        <v>338</v>
      </c>
      <c r="BL7" s="16" t="e">
        <v>#N/A</v>
      </c>
      <c r="BM7" s="16" t="e">
        <v>#N/A</v>
      </c>
      <c r="BN7" s="1" t="s">
        <v>339</v>
      </c>
      <c r="BO7" s="1" t="s">
        <v>340</v>
      </c>
      <c r="BP7" s="1" t="s">
        <v>341</v>
      </c>
      <c r="BQ7" s="1" t="s">
        <v>342</v>
      </c>
      <c r="BR7" s="1" t="s">
        <v>343</v>
      </c>
      <c r="BS7" s="4" t="s">
        <v>344</v>
      </c>
    </row>
    <row r="8" spans="1:71">
      <c r="A8" s="1" t="s">
        <v>345</v>
      </c>
      <c r="B8" s="1" t="s">
        <v>289</v>
      </c>
      <c r="C8" s="1" t="s">
        <v>290</v>
      </c>
      <c r="D8" s="1" t="s">
        <v>291</v>
      </c>
      <c r="E8" s="4" t="s">
        <v>292</v>
      </c>
      <c r="F8" s="1" t="s">
        <v>346</v>
      </c>
      <c r="G8" s="1" t="s">
        <v>294</v>
      </c>
      <c r="I8" s="1" t="s">
        <v>295</v>
      </c>
      <c r="K8" s="1" t="s">
        <v>347</v>
      </c>
      <c r="M8" s="4" t="s">
        <v>297</v>
      </c>
      <c r="N8" s="4" t="s">
        <v>298</v>
      </c>
      <c r="O8" s="1" t="s">
        <v>299</v>
      </c>
      <c r="P8" s="1" t="s">
        <v>348</v>
      </c>
      <c r="Q8" s="1" t="s">
        <v>301</v>
      </c>
      <c r="R8" s="1" t="s">
        <v>302</v>
      </c>
      <c r="S8" s="1" t="s">
        <v>303</v>
      </c>
      <c r="T8" s="1" t="s">
        <v>304</v>
      </c>
      <c r="U8" s="1" t="s">
        <v>305</v>
      </c>
      <c r="V8" s="1" t="s">
        <v>306</v>
      </c>
      <c r="W8" s="1" t="s">
        <v>307</v>
      </c>
      <c r="X8" s="1" t="s">
        <v>308</v>
      </c>
      <c r="Y8" s="6" t="s">
        <v>309</v>
      </c>
      <c r="Z8" s="6" t="s">
        <v>310</v>
      </c>
      <c r="AA8" s="1" t="s">
        <v>349</v>
      </c>
      <c r="AB8" s="6"/>
      <c r="AC8" s="1" t="s">
        <v>312</v>
      </c>
      <c r="AD8" s="1" t="s">
        <v>313</v>
      </c>
      <c r="AG8" s="4" t="s">
        <v>314</v>
      </c>
      <c r="AH8" s="4" t="s">
        <v>315</v>
      </c>
      <c r="AK8" s="1" t="s">
        <v>316</v>
      </c>
      <c r="AL8" s="1" t="s">
        <v>317</v>
      </c>
      <c r="AM8" s="1" t="s">
        <v>318</v>
      </c>
      <c r="AN8" s="1" t="s">
        <v>319</v>
      </c>
      <c r="AQ8" s="1" t="s">
        <v>320</v>
      </c>
      <c r="AR8" s="4" t="s">
        <v>321</v>
      </c>
      <c r="AS8" s="4" t="s">
        <v>322</v>
      </c>
      <c r="AU8" s="1" t="s">
        <v>323</v>
      </c>
      <c r="AV8" s="1" t="s">
        <v>324</v>
      </c>
      <c r="AW8" s="1" t="s">
        <v>325</v>
      </c>
      <c r="AX8" s="4" t="s">
        <v>326</v>
      </c>
      <c r="AY8" s="1" t="s">
        <v>327</v>
      </c>
      <c r="AZ8" s="1" t="s">
        <v>328</v>
      </c>
      <c r="BA8" s="1" t="s">
        <v>329</v>
      </c>
      <c r="BB8" s="1" t="s">
        <v>350</v>
      </c>
      <c r="BC8" s="1" t="s">
        <v>331</v>
      </c>
      <c r="BD8" s="4" t="s">
        <v>332</v>
      </c>
      <c r="BE8" s="1" t="s">
        <v>333</v>
      </c>
      <c r="BG8" s="1" t="s">
        <v>334</v>
      </c>
      <c r="BH8" s="1" t="s">
        <v>335</v>
      </c>
      <c r="BI8" s="1" t="s">
        <v>336</v>
      </c>
      <c r="BJ8" s="6" t="s">
        <v>337</v>
      </c>
      <c r="BK8" s="1" t="s">
        <v>338</v>
      </c>
      <c r="BN8" s="1" t="s">
        <v>339</v>
      </c>
      <c r="BO8" s="1" t="s">
        <v>340</v>
      </c>
      <c r="BP8" s="1" t="s">
        <v>341</v>
      </c>
      <c r="BQ8" s="1" t="s">
        <v>342</v>
      </c>
      <c r="BR8" s="1" t="s">
        <v>343</v>
      </c>
      <c r="BS8" s="4" t="s">
        <v>344</v>
      </c>
    </row>
    <row r="9" spans="1:1">
      <c r="A9" s="1" t="s">
        <v>351</v>
      </c>
    </row>
    <row r="10" spans="1:71">
      <c r="A10" s="1" t="s">
        <v>352</v>
      </c>
      <c r="B10" s="1" t="s">
        <v>353</v>
      </c>
      <c r="C10" s="1" t="s">
        <v>354</v>
      </c>
      <c r="D10" s="1" t="s">
        <v>354</v>
      </c>
      <c r="E10" s="1" t="s">
        <v>353</v>
      </c>
      <c r="F10" s="1" t="s">
        <v>353</v>
      </c>
      <c r="G10" s="1" t="s">
        <v>355</v>
      </c>
      <c r="H10" s="1" t="s">
        <v>355</v>
      </c>
      <c r="I10" s="1" t="s">
        <v>356</v>
      </c>
      <c r="J10" s="1" t="s">
        <v>355</v>
      </c>
      <c r="K10" s="1" t="s">
        <v>355</v>
      </c>
      <c r="L10" s="1" t="s">
        <v>356</v>
      </c>
      <c r="M10" s="1" t="s">
        <v>357</v>
      </c>
      <c r="N10" s="1" t="s">
        <v>353</v>
      </c>
      <c r="O10" s="1" t="s">
        <v>354</v>
      </c>
      <c r="P10" s="1" t="s">
        <v>355</v>
      </c>
      <c r="Q10" s="1" t="s">
        <v>354</v>
      </c>
      <c r="R10" s="1" t="s">
        <v>355</v>
      </c>
      <c r="S10" s="1" t="s">
        <v>354</v>
      </c>
      <c r="T10" s="1" t="s">
        <v>354</v>
      </c>
      <c r="U10" s="1" t="s">
        <v>355</v>
      </c>
      <c r="V10" s="1" t="s">
        <v>354</v>
      </c>
      <c r="W10" s="1" t="s">
        <v>355</v>
      </c>
      <c r="X10" s="1" t="s">
        <v>355</v>
      </c>
      <c r="Y10" s="1" t="s">
        <v>354</v>
      </c>
      <c r="Z10" s="1" t="s">
        <v>354</v>
      </c>
      <c r="AA10" s="1" t="s">
        <v>355</v>
      </c>
      <c r="AB10" s="1" t="s">
        <v>355</v>
      </c>
      <c r="AC10" s="1" t="s">
        <v>354</v>
      </c>
      <c r="AD10" s="1" t="s">
        <v>354</v>
      </c>
      <c r="AE10" s="1" t="s">
        <v>353</v>
      </c>
      <c r="AF10" s="1" t="s">
        <v>353</v>
      </c>
      <c r="AG10" s="1" t="s">
        <v>356</v>
      </c>
      <c r="AH10" s="1" t="s">
        <v>353</v>
      </c>
      <c r="AI10" s="1" t="s">
        <v>353</v>
      </c>
      <c r="AJ10" s="1" t="s">
        <v>354</v>
      </c>
      <c r="AK10" s="1" t="s">
        <v>353</v>
      </c>
      <c r="AL10" s="1" t="s">
        <v>353</v>
      </c>
      <c r="AM10" s="1" t="s">
        <v>353</v>
      </c>
      <c r="AN10" s="1" t="s">
        <v>354</v>
      </c>
      <c r="AO10" s="1" t="s">
        <v>354</v>
      </c>
      <c r="AP10" s="1" t="s">
        <v>353</v>
      </c>
      <c r="AQ10" s="1" t="s">
        <v>353</v>
      </c>
      <c r="AR10" s="1" t="s">
        <v>354</v>
      </c>
      <c r="AS10" s="1" t="s">
        <v>354</v>
      </c>
      <c r="AT10" s="1" t="s">
        <v>355</v>
      </c>
      <c r="AU10" s="1" t="s">
        <v>356</v>
      </c>
      <c r="AV10" s="1" t="s">
        <v>354</v>
      </c>
      <c r="AW10" s="1" t="s">
        <v>355</v>
      </c>
      <c r="AX10" s="1" t="s">
        <v>354</v>
      </c>
      <c r="AY10" s="1" t="s">
        <v>354</v>
      </c>
      <c r="AZ10" s="1" t="s">
        <v>355</v>
      </c>
      <c r="BA10" s="1" t="s">
        <v>353</v>
      </c>
      <c r="BB10" s="1" t="s">
        <v>356</v>
      </c>
      <c r="BC10" s="1" t="s">
        <v>354</v>
      </c>
      <c r="BD10" s="1" t="s">
        <v>354</v>
      </c>
      <c r="BE10" s="1" t="s">
        <v>354</v>
      </c>
      <c r="BF10" s="1" t="s">
        <v>354</v>
      </c>
      <c r="BG10" s="1" t="s">
        <v>355</v>
      </c>
      <c r="BH10" s="1" t="s">
        <v>353</v>
      </c>
      <c r="BI10" s="1" t="s">
        <v>353</v>
      </c>
      <c r="BJ10" s="1" t="s">
        <v>353</v>
      </c>
      <c r="BK10" s="1" t="s">
        <v>354</v>
      </c>
      <c r="BL10" s="1" t="s">
        <v>353</v>
      </c>
      <c r="BM10" s="1" t="s">
        <v>355</v>
      </c>
      <c r="BN10" s="1" t="s">
        <v>355</v>
      </c>
      <c r="BO10" s="1" t="s">
        <v>353</v>
      </c>
      <c r="BP10" s="1" t="s">
        <v>356</v>
      </c>
      <c r="BQ10" s="1" t="s">
        <v>355</v>
      </c>
      <c r="BR10" s="1" t="s">
        <v>354</v>
      </c>
      <c r="BS10" s="1" t="s">
        <v>355</v>
      </c>
    </row>
    <row r="11" spans="1:22">
      <c r="A11" s="1" t="s">
        <v>358</v>
      </c>
      <c r="V11" s="1" t="s">
        <v>356</v>
      </c>
    </row>
    <row r="12" spans="1:53">
      <c r="A12" s="1" t="s">
        <v>359</v>
      </c>
      <c r="BA12" s="1" t="s">
        <v>354</v>
      </c>
    </row>
    <row r="13" spans="1:54">
      <c r="A13" s="1" t="s">
        <v>360</v>
      </c>
      <c r="BB13" s="1" t="s">
        <v>354</v>
      </c>
    </row>
    <row r="14" spans="1:55">
      <c r="A14" s="1" t="s">
        <v>361</v>
      </c>
      <c r="BC14" s="1" t="s">
        <v>355</v>
      </c>
    </row>
    <row r="15" spans="1:39">
      <c r="A15" s="1" t="s">
        <v>362</v>
      </c>
      <c r="AM15" s="1" t="s">
        <v>363</v>
      </c>
    </row>
    <row r="16" spans="1:3">
      <c r="A16" s="1" t="s">
        <v>364</v>
      </c>
      <c r="C16" s="1" t="s">
        <v>353</v>
      </c>
    </row>
    <row r="17" spans="1:27">
      <c r="A17" s="1" t="s">
        <v>365</v>
      </c>
      <c r="AA17" s="1" t="s">
        <v>353</v>
      </c>
    </row>
    <row r="18" spans="1:37">
      <c r="A18" s="1" t="s">
        <v>366</v>
      </c>
      <c r="AK18" s="1" t="s">
        <v>355</v>
      </c>
    </row>
    <row r="19" spans="1:38">
      <c r="A19" s="1" t="s">
        <v>367</v>
      </c>
      <c r="AL19" s="1" t="s">
        <v>355</v>
      </c>
    </row>
    <row r="20" spans="1:48">
      <c r="A20" s="1" t="s">
        <v>368</v>
      </c>
      <c r="AV20" s="1" t="s">
        <v>356</v>
      </c>
    </row>
    <row r="21" spans="1:70">
      <c r="A21" s="1" t="s">
        <v>369</v>
      </c>
      <c r="BR21" s="1" t="s">
        <v>356</v>
      </c>
    </row>
    <row r="22" spans="1:9">
      <c r="A22" s="1" t="s">
        <v>370</v>
      </c>
      <c r="I22" s="1" t="s">
        <v>354</v>
      </c>
    </row>
    <row r="23" spans="1:18">
      <c r="A23" s="1" t="s">
        <v>371</v>
      </c>
      <c r="R23" s="1" t="s">
        <v>353</v>
      </c>
    </row>
    <row r="24" spans="1:29">
      <c r="A24" s="1" t="s">
        <v>372</v>
      </c>
      <c r="AC24" s="1" t="s">
        <v>353</v>
      </c>
    </row>
    <row r="25" spans="1:43">
      <c r="A25" s="1" t="s">
        <v>373</v>
      </c>
      <c r="AQ25" s="1" t="s">
        <v>355</v>
      </c>
    </row>
    <row r="26" spans="1:58">
      <c r="A26" s="1" t="s">
        <v>374</v>
      </c>
      <c r="BF26" s="1" t="s">
        <v>356</v>
      </c>
    </row>
    <row r="27" spans="1:61">
      <c r="A27" s="1" t="s">
        <v>375</v>
      </c>
      <c r="BA27" s="1" t="s">
        <v>354</v>
      </c>
      <c r="BI27" s="1" t="s">
        <v>354</v>
      </c>
    </row>
    <row r="28" spans="1:66">
      <c r="A28" s="1" t="s">
        <v>376</v>
      </c>
      <c r="BN28" s="1" t="s">
        <v>354</v>
      </c>
    </row>
    <row r="29" spans="1:7">
      <c r="A29" s="1" t="s">
        <v>377</v>
      </c>
      <c r="G29" s="1" t="s">
        <v>354</v>
      </c>
    </row>
    <row r="30" spans="1:4">
      <c r="A30" s="1" t="s">
        <v>378</v>
      </c>
      <c r="D30" s="1" t="s">
        <v>356</v>
      </c>
    </row>
    <row r="31" spans="1:5">
      <c r="A31" s="1" t="s">
        <v>379</v>
      </c>
      <c r="E31" s="1" t="s">
        <v>355</v>
      </c>
    </row>
    <row r="32" spans="1:8">
      <c r="A32" s="1" t="s">
        <v>380</v>
      </c>
      <c r="H32" s="1" t="s">
        <v>353</v>
      </c>
    </row>
    <row r="33" spans="1:52">
      <c r="A33" s="1" t="s">
        <v>381</v>
      </c>
      <c r="AZ33" s="1" t="s">
        <v>353</v>
      </c>
    </row>
    <row r="34" spans="1:13">
      <c r="A34" s="1" t="s">
        <v>382</v>
      </c>
      <c r="M34" s="1" t="s">
        <v>383</v>
      </c>
    </row>
    <row r="35" spans="1:19">
      <c r="A35" s="1" t="s">
        <v>384</v>
      </c>
      <c r="S35" s="1" t="s">
        <v>355</v>
      </c>
    </row>
    <row r="36" spans="1:27">
      <c r="A36" s="1" t="s">
        <v>385</v>
      </c>
      <c r="AA36" s="1" t="s">
        <v>356</v>
      </c>
    </row>
    <row r="37" spans="1:34">
      <c r="A37" s="1" t="s">
        <v>386</v>
      </c>
      <c r="AH37" s="1" t="s">
        <v>356</v>
      </c>
    </row>
    <row r="38" spans="1:40">
      <c r="A38" s="1" t="s">
        <v>387</v>
      </c>
      <c r="AN38" s="1" t="s">
        <v>353</v>
      </c>
    </row>
    <row r="39" spans="1:69">
      <c r="A39" s="1" t="s">
        <v>388</v>
      </c>
      <c r="BQ39" s="1" t="s">
        <v>353</v>
      </c>
    </row>
    <row r="40" spans="1:47">
      <c r="A40" s="1" t="s">
        <v>389</v>
      </c>
      <c r="AU40" s="1" t="s">
        <v>354</v>
      </c>
    </row>
    <row r="41" spans="1:71">
      <c r="A41" s="1" t="s">
        <v>390</v>
      </c>
      <c r="BS41" s="1" t="s">
        <v>356</v>
      </c>
    </row>
    <row r="42" spans="1:21">
      <c r="A42" s="1" t="s">
        <v>391</v>
      </c>
      <c r="U42" s="1" t="s">
        <v>353</v>
      </c>
    </row>
    <row r="43" spans="1:49">
      <c r="A43" s="1" t="s">
        <v>392</v>
      </c>
      <c r="AW43" s="1" t="s">
        <v>353</v>
      </c>
    </row>
    <row r="44" spans="1:22">
      <c r="A44" s="1" t="s">
        <v>393</v>
      </c>
      <c r="R44" s="1" t="s">
        <v>356</v>
      </c>
      <c r="V44" s="1" t="s">
        <v>356</v>
      </c>
    </row>
    <row r="45" spans="1:2">
      <c r="A45" s="1" t="s">
        <v>394</v>
      </c>
      <c r="B45" s="1" t="s">
        <v>355</v>
      </c>
    </row>
    <row r="46" spans="1:6">
      <c r="A46" s="1" t="s">
        <v>395</v>
      </c>
      <c r="F46" s="1" t="s">
        <v>355</v>
      </c>
    </row>
    <row r="47" spans="1:10">
      <c r="A47" s="1" t="s">
        <v>396</v>
      </c>
      <c r="J47" s="1" t="s">
        <v>354</v>
      </c>
    </row>
    <row r="48" spans="1:11">
      <c r="A48" s="1" t="s">
        <v>397</v>
      </c>
      <c r="K48" s="1" t="s">
        <v>356</v>
      </c>
    </row>
    <row r="49" spans="1:12">
      <c r="A49" s="1" t="s">
        <v>398</v>
      </c>
      <c r="L49" s="1" t="s">
        <v>354</v>
      </c>
    </row>
    <row r="50" spans="1:14">
      <c r="A50" s="1" t="s">
        <v>399</v>
      </c>
      <c r="N50" s="1" t="s">
        <v>355</v>
      </c>
    </row>
    <row r="51" spans="1:16">
      <c r="A51" s="1" t="s">
        <v>400</v>
      </c>
      <c r="P51" s="1" t="s">
        <v>353</v>
      </c>
    </row>
    <row r="52" spans="1:15">
      <c r="A52" s="1" t="s">
        <v>401</v>
      </c>
      <c r="O52" s="1" t="s">
        <v>356</v>
      </c>
    </row>
    <row r="53" spans="1:19">
      <c r="A53" s="1" t="s">
        <v>402</v>
      </c>
      <c r="S53" s="1" t="s">
        <v>356</v>
      </c>
    </row>
    <row r="54" spans="1:20">
      <c r="A54" s="1" t="s">
        <v>403</v>
      </c>
      <c r="T54" s="1" t="s">
        <v>356</v>
      </c>
    </row>
    <row r="55" spans="1:24">
      <c r="A55" s="1" t="s">
        <v>404</v>
      </c>
      <c r="X55" s="1" t="s">
        <v>353</v>
      </c>
    </row>
    <row r="56" spans="1:30">
      <c r="A56" s="1" t="s">
        <v>405</v>
      </c>
      <c r="AD56" s="1" t="s">
        <v>356</v>
      </c>
    </row>
    <row r="57" spans="1:33">
      <c r="A57" s="1" t="s">
        <v>406</v>
      </c>
      <c r="AG57" s="1" t="s">
        <v>354</v>
      </c>
    </row>
    <row r="58" spans="1:35">
      <c r="A58" s="1" t="s">
        <v>407</v>
      </c>
      <c r="AI58" s="1" t="s">
        <v>355</v>
      </c>
    </row>
    <row r="59" spans="1:36">
      <c r="A59" s="1" t="s">
        <v>408</v>
      </c>
      <c r="AJ59" s="1" t="s">
        <v>356</v>
      </c>
    </row>
    <row r="60" spans="1:42">
      <c r="A60" s="1" t="s">
        <v>409</v>
      </c>
      <c r="AP60" s="1" t="s">
        <v>355</v>
      </c>
    </row>
    <row r="61" spans="1:44">
      <c r="A61" s="1" t="s">
        <v>410</v>
      </c>
      <c r="AR61" s="1" t="s">
        <v>355</v>
      </c>
    </row>
    <row r="62" spans="1:45">
      <c r="A62" s="1" t="s">
        <v>411</v>
      </c>
      <c r="AS62" s="1" t="s">
        <v>356</v>
      </c>
    </row>
    <row r="63" spans="1:51">
      <c r="A63" s="1" t="s">
        <v>412</v>
      </c>
      <c r="AY63" s="1" t="s">
        <v>353</v>
      </c>
    </row>
    <row r="64" spans="1:56">
      <c r="A64" s="1" t="s">
        <v>413</v>
      </c>
      <c r="BD64" s="1" t="s">
        <v>353</v>
      </c>
    </row>
    <row r="65" spans="1:60">
      <c r="A65" s="1" t="s">
        <v>414</v>
      </c>
      <c r="BH65" s="1" t="s">
        <v>355</v>
      </c>
    </row>
    <row r="66" spans="1:32">
      <c r="A66" s="1" t="s">
        <v>415</v>
      </c>
      <c r="AF66" s="1" t="s">
        <v>354</v>
      </c>
    </row>
    <row r="67" spans="1:50">
      <c r="A67" s="1" t="s">
        <v>416</v>
      </c>
      <c r="AX67" s="1" t="s">
        <v>353</v>
      </c>
    </row>
    <row r="68" spans="1:64">
      <c r="A68" s="1" t="s">
        <v>417</v>
      </c>
      <c r="BL68" s="1" t="s">
        <v>356</v>
      </c>
    </row>
    <row r="69" spans="1:68">
      <c r="A69" s="1" t="s">
        <v>418</v>
      </c>
      <c r="BP69" s="1" t="s">
        <v>354</v>
      </c>
    </row>
    <row r="70" spans="1:67">
      <c r="A70" s="1" t="s">
        <v>419</v>
      </c>
      <c r="V70" s="1" t="s">
        <v>356</v>
      </c>
      <c r="BO70" s="1" t="s">
        <v>355</v>
      </c>
    </row>
    <row r="71" spans="1:17">
      <c r="A71" s="1" t="s">
        <v>420</v>
      </c>
      <c r="Q71" s="1" t="s">
        <v>356</v>
      </c>
    </row>
    <row r="72" spans="1:23">
      <c r="A72" s="1" t="s">
        <v>421</v>
      </c>
      <c r="W72" s="1" t="s">
        <v>353</v>
      </c>
    </row>
    <row r="73" spans="1:41">
      <c r="A73" s="1" t="s">
        <v>422</v>
      </c>
      <c r="AO73" s="1" t="s">
        <v>355</v>
      </c>
    </row>
    <row r="74" spans="1:46">
      <c r="A74" s="1" t="s">
        <v>423</v>
      </c>
      <c r="AT74" s="1" t="s">
        <v>356</v>
      </c>
    </row>
    <row r="75" spans="1:57">
      <c r="A75" s="1" t="s">
        <v>424</v>
      </c>
      <c r="BE75" s="1" t="s">
        <v>355</v>
      </c>
    </row>
    <row r="76" spans="1:63">
      <c r="A76" s="1" t="s">
        <v>425</v>
      </c>
      <c r="BK76" s="1" t="s">
        <v>356</v>
      </c>
    </row>
    <row r="77" spans="1:59">
      <c r="A77" s="1" t="s">
        <v>426</v>
      </c>
      <c r="BA77" s="1" t="s">
        <v>354</v>
      </c>
      <c r="BG77" s="1" t="s">
        <v>353</v>
      </c>
    </row>
    <row r="78" spans="1:31">
      <c r="A78" s="1" t="s">
        <v>427</v>
      </c>
      <c r="AE78" s="1" t="s">
        <v>355</v>
      </c>
    </row>
    <row r="79" spans="1:65">
      <c r="A79" s="1" t="s">
        <v>428</v>
      </c>
      <c r="BM79" s="1" t="s">
        <v>356</v>
      </c>
    </row>
    <row r="80" spans="1:70">
      <c r="A80" s="1" t="s">
        <v>429</v>
      </c>
      <c r="AL80" s="1" t="s">
        <v>355</v>
      </c>
      <c r="BR80" s="1" t="s">
        <v>356</v>
      </c>
    </row>
    <row r="81" spans="1:25">
      <c r="A81" s="1" t="s">
        <v>430</v>
      </c>
      <c r="Y81" s="1" t="s">
        <v>356</v>
      </c>
    </row>
    <row r="82" spans="1:26">
      <c r="A82" s="1" t="s">
        <v>431</v>
      </c>
      <c r="Z82" s="1" t="s">
        <v>356</v>
      </c>
    </row>
    <row r="83" spans="1:28">
      <c r="A83" s="1" t="s">
        <v>432</v>
      </c>
      <c r="AB83" s="1" t="s">
        <v>356</v>
      </c>
    </row>
    <row r="84" spans="1:62">
      <c r="A84" s="1" t="s">
        <v>433</v>
      </c>
      <c r="BJ84" s="1" t="s">
        <v>354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
  <sheetViews>
    <sheetView workbookViewId="0">
      <selection activeCell="A1" sqref="A1"/>
    </sheetView>
  </sheetViews>
  <sheetFormatPr defaultColWidth="9" defaultRowHeight="15" outlineLevelRow="6"/>
  <cols>
    <col min="1" max="1" width="120" customWidth="1"/>
    <col min="42" max="42" width="1" customWidth="1"/>
  </cols>
  <sheetData>
    <row r="1" spans="1:1">
      <c r="A1" s="12" t="s">
        <v>434</v>
      </c>
    </row>
    <row r="2" ht="30" spans="1:42">
      <c r="A2" s="14" t="s">
        <v>435</v>
      </c>
      <c r="AP2" t="s">
        <v>436</v>
      </c>
    </row>
    <row r="3" spans="1:42">
      <c r="A3" s="14" t="s">
        <v>437</v>
      </c>
      <c r="AP3" t="s">
        <v>436</v>
      </c>
    </row>
    <row r="4" spans="1:42">
      <c r="A4" s="14" t="s">
        <v>438</v>
      </c>
      <c r="AP4" t="s">
        <v>436</v>
      </c>
    </row>
    <row r="5" ht="60" spans="1:42">
      <c r="A5" s="14" t="s">
        <v>439</v>
      </c>
      <c r="AP5" t="s">
        <v>436</v>
      </c>
    </row>
    <row r="6" spans="1:42">
      <c r="A6" s="14" t="s">
        <v>440</v>
      </c>
      <c r="AP6" t="s">
        <v>436</v>
      </c>
    </row>
    <row r="7" ht="45" spans="1:1">
      <c r="A7" s="14" t="s">
        <v>441</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A1" sqref="A1"/>
    </sheetView>
  </sheetViews>
  <sheetFormatPr defaultColWidth="9" defaultRowHeight="15" outlineLevelCol="1"/>
  <cols>
    <col min="1" max="1" width="15" customWidth="1"/>
    <col min="2" max="2" width="120" customWidth="1"/>
  </cols>
  <sheetData>
    <row r="1" spans="1:2">
      <c r="A1" s="12" t="s">
        <v>442</v>
      </c>
      <c r="B1" s="12" t="s">
        <v>443</v>
      </c>
    </row>
    <row r="2" ht="30" spans="1:2">
      <c r="A2" s="13">
        <v>43713</v>
      </c>
      <c r="B2" s="14" t="s">
        <v>444</v>
      </c>
    </row>
    <row r="3" spans="1:2">
      <c r="A3" s="13">
        <v>43990</v>
      </c>
      <c r="B3" s="14" t="s">
        <v>445</v>
      </c>
    </row>
    <row r="4" spans="1:2">
      <c r="A4" s="13">
        <v>44018</v>
      </c>
      <c r="B4" s="14" t="s">
        <v>446</v>
      </c>
    </row>
    <row r="5" spans="1:2">
      <c r="A5" s="13">
        <v>44018</v>
      </c>
      <c r="B5" s="14" t="s">
        <v>447</v>
      </c>
    </row>
    <row r="6" spans="1:2">
      <c r="A6" s="13">
        <v>44018</v>
      </c>
      <c r="B6" s="14" t="s">
        <v>448</v>
      </c>
    </row>
    <row r="7" spans="1:2">
      <c r="A7" s="13">
        <v>44217</v>
      </c>
      <c r="B7" s="14" t="s">
        <v>449</v>
      </c>
    </row>
    <row r="8" ht="30" spans="1:2">
      <c r="A8" s="13">
        <v>44217</v>
      </c>
      <c r="B8" s="14" t="s">
        <v>450</v>
      </c>
    </row>
    <row r="9" spans="1:2">
      <c r="A9" s="13">
        <v>44320</v>
      </c>
      <c r="B9" s="14" t="s">
        <v>451</v>
      </c>
    </row>
    <row r="10" spans="1:2">
      <c r="A10" s="13">
        <v>44358</v>
      </c>
      <c r="B10" s="14" t="s">
        <v>452</v>
      </c>
    </row>
    <row r="11" ht="30" spans="1:2">
      <c r="A11" s="13">
        <v>44441</v>
      </c>
      <c r="B11" s="14" t="s">
        <v>453</v>
      </c>
    </row>
    <row r="12" spans="1:2">
      <c r="A12" s="13">
        <v>44441</v>
      </c>
      <c r="B12" s="14" t="s">
        <v>454</v>
      </c>
    </row>
    <row r="13" spans="1:2">
      <c r="A13" s="13">
        <v>44565</v>
      </c>
      <c r="B13" s="14" t="s">
        <v>455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70"/>
  <sheetViews>
    <sheetView topLeftCell="A34" workbookViewId="0">
      <selection activeCell="A56" sqref="A56"/>
    </sheetView>
  </sheetViews>
  <sheetFormatPr defaultColWidth="9.14285714285714" defaultRowHeight="15"/>
  <cols>
    <col min="1" max="1" width="43.1428571428571" customWidth="1"/>
    <col min="2" max="2" width="32.1428571428571" customWidth="1"/>
    <col min="3" max="3" width="27.2857142857143" customWidth="1"/>
  </cols>
  <sheetData>
    <row r="1" spans="1:76">
      <c r="A1" s="1" t="s">
        <v>329</v>
      </c>
      <c r="B1" s="2" t="s">
        <v>456</v>
      </c>
      <c r="C1" t="str">
        <f>VLOOKUP(A1:A56,B$1:B$66,1,FALSE)</f>
        <v>rs1057910</v>
      </c>
      <c r="G1" s="1" t="s">
        <v>289</v>
      </c>
      <c r="H1" s="1" t="s">
        <v>290</v>
      </c>
      <c r="I1" s="1" t="s">
        <v>291</v>
      </c>
      <c r="J1" s="4" t="s">
        <v>292</v>
      </c>
      <c r="K1" s="1" t="s">
        <v>346</v>
      </c>
      <c r="L1" s="1" t="s">
        <v>294</v>
      </c>
      <c r="M1" s="1"/>
      <c r="N1" s="1" t="s">
        <v>295</v>
      </c>
      <c r="O1" s="1"/>
      <c r="P1" s="1" t="s">
        <v>347</v>
      </c>
      <c r="Q1" s="1"/>
      <c r="R1" s="4" t="s">
        <v>297</v>
      </c>
      <c r="S1" s="4" t="s">
        <v>298</v>
      </c>
      <c r="T1" s="1" t="s">
        <v>299</v>
      </c>
      <c r="U1" s="1" t="s">
        <v>300</v>
      </c>
      <c r="V1" s="1" t="s">
        <v>301</v>
      </c>
      <c r="W1" s="1" t="s">
        <v>302</v>
      </c>
      <c r="X1" s="1" t="s">
        <v>303</v>
      </c>
      <c r="Y1" s="1" t="s">
        <v>304</v>
      </c>
      <c r="Z1" s="1" t="s">
        <v>305</v>
      </c>
      <c r="AA1" s="1" t="s">
        <v>306</v>
      </c>
      <c r="AB1" s="1" t="s">
        <v>307</v>
      </c>
      <c r="AC1" s="1" t="s">
        <v>308</v>
      </c>
      <c r="AD1" s="6" t="s">
        <v>309</v>
      </c>
      <c r="AE1" s="6" t="s">
        <v>310</v>
      </c>
      <c r="AF1" s="1" t="s">
        <v>349</v>
      </c>
      <c r="AG1" s="6"/>
      <c r="AH1" s="1" t="s">
        <v>312</v>
      </c>
      <c r="AI1" s="1" t="s">
        <v>313</v>
      </c>
      <c r="AJ1" s="1"/>
      <c r="AK1" s="1"/>
      <c r="AL1" s="4" t="s">
        <v>314</v>
      </c>
      <c r="AM1" s="4" t="s">
        <v>315</v>
      </c>
      <c r="AN1" s="1"/>
      <c r="AO1" s="1"/>
      <c r="AP1" s="1" t="s">
        <v>316</v>
      </c>
      <c r="AQ1" s="1" t="s">
        <v>317</v>
      </c>
      <c r="AR1" s="1" t="s">
        <v>318</v>
      </c>
      <c r="AS1" s="1" t="s">
        <v>319</v>
      </c>
      <c r="AT1" s="1"/>
      <c r="AU1" s="1"/>
      <c r="AV1" s="1" t="s">
        <v>320</v>
      </c>
      <c r="AW1" s="4" t="s">
        <v>321</v>
      </c>
      <c r="AX1" s="4" t="s">
        <v>322</v>
      </c>
      <c r="AY1" s="1"/>
      <c r="AZ1" s="1" t="s">
        <v>323</v>
      </c>
      <c r="BA1" s="1" t="s">
        <v>324</v>
      </c>
      <c r="BB1" s="1" t="s">
        <v>325</v>
      </c>
      <c r="BC1" s="4" t="s">
        <v>326</v>
      </c>
      <c r="BD1" s="1" t="s">
        <v>327</v>
      </c>
      <c r="BE1" s="1" t="s">
        <v>328</v>
      </c>
      <c r="BF1" s="1" t="s">
        <v>329</v>
      </c>
      <c r="BG1" s="1" t="s">
        <v>350</v>
      </c>
      <c r="BH1" s="1" t="s">
        <v>331</v>
      </c>
      <c r="BI1" s="4" t="s">
        <v>332</v>
      </c>
      <c r="BJ1" s="1" t="s">
        <v>333</v>
      </c>
      <c r="BK1" s="1"/>
      <c r="BL1" s="1" t="s">
        <v>334</v>
      </c>
      <c r="BM1" s="1" t="s">
        <v>335</v>
      </c>
      <c r="BN1" s="1" t="s">
        <v>336</v>
      </c>
      <c r="BO1" s="6" t="s">
        <v>337</v>
      </c>
      <c r="BP1" s="1" t="s">
        <v>338</v>
      </c>
      <c r="BQ1" s="1"/>
      <c r="BR1" s="1"/>
      <c r="BS1" s="1" t="s">
        <v>339</v>
      </c>
      <c r="BT1" s="1" t="s">
        <v>340</v>
      </c>
      <c r="BU1" s="1" t="s">
        <v>341</v>
      </c>
      <c r="BV1" s="1" t="s">
        <v>342</v>
      </c>
      <c r="BW1" s="1" t="s">
        <v>343</v>
      </c>
      <c r="BX1" s="4" t="s">
        <v>344</v>
      </c>
    </row>
    <row r="2" ht="15.75" spans="1:3">
      <c r="A2" s="1" t="s">
        <v>289</v>
      </c>
      <c r="B2" s="3" t="s">
        <v>289</v>
      </c>
      <c r="C2" t="str">
        <f t="shared" ref="C2:C33" si="0">VLOOKUP(A2:A57,B$1:B$66,1,FALSE)</f>
        <v>rs114071557</v>
      </c>
    </row>
    <row r="3" ht="15.75" spans="1:3">
      <c r="A3" s="4" t="s">
        <v>322</v>
      </c>
      <c r="B3" s="5" t="s">
        <v>290</v>
      </c>
      <c r="C3" t="e">
        <f t="shared" si="0"/>
        <v>#N/A</v>
      </c>
    </row>
    <row r="4" spans="1:3">
      <c r="A4" s="1" t="s">
        <v>348</v>
      </c>
      <c r="B4" s="2" t="s">
        <v>291</v>
      </c>
      <c r="C4" t="str">
        <f t="shared" si="0"/>
        <v>rs12414460.1</v>
      </c>
    </row>
    <row r="5" spans="1:3">
      <c r="A5" s="4" t="s">
        <v>332</v>
      </c>
      <c r="B5" s="2" t="e">
        <v>#N/A</v>
      </c>
      <c r="C5" t="e">
        <f t="shared" si="0"/>
        <v>#N/A</v>
      </c>
    </row>
    <row r="6" ht="15.75" spans="1:3">
      <c r="A6" s="6" t="s">
        <v>337</v>
      </c>
      <c r="B6" s="3" t="s">
        <v>293</v>
      </c>
      <c r="C6" t="e">
        <f t="shared" si="0"/>
        <v>#N/A</v>
      </c>
    </row>
    <row r="7" ht="15.75" spans="1:3">
      <c r="A7" s="7" t="s">
        <v>326</v>
      </c>
      <c r="B7" s="3" t="s">
        <v>294</v>
      </c>
      <c r="C7" t="e">
        <f t="shared" si="0"/>
        <v>#N/A</v>
      </c>
    </row>
    <row r="8" spans="1:3">
      <c r="A8" s="6" t="s">
        <v>309</v>
      </c>
      <c r="B8" s="2" t="e">
        <v>#N/A</v>
      </c>
      <c r="C8" t="e">
        <f t="shared" si="0"/>
        <v>#N/A</v>
      </c>
    </row>
    <row r="9" spans="1:3">
      <c r="A9" s="7" t="s">
        <v>297</v>
      </c>
      <c r="B9" s="2" t="s">
        <v>295</v>
      </c>
      <c r="C9" t="e">
        <f t="shared" si="0"/>
        <v>#N/A</v>
      </c>
    </row>
    <row r="10" spans="1:3">
      <c r="A10" s="4" t="s">
        <v>314</v>
      </c>
      <c r="B10" s="2" t="e">
        <v>#N/A</v>
      </c>
      <c r="C10" t="e">
        <f t="shared" si="0"/>
        <v>#N/A</v>
      </c>
    </row>
    <row r="11" ht="31.5" spans="1:3">
      <c r="A11" s="8" t="s">
        <v>307</v>
      </c>
      <c r="B11" s="9" t="s">
        <v>296</v>
      </c>
      <c r="C11" t="str">
        <f t="shared" si="0"/>
        <v>rs141489852</v>
      </c>
    </row>
    <row r="12" spans="1:3">
      <c r="A12" s="1" t="s">
        <v>291</v>
      </c>
      <c r="B12" s="2" t="e">
        <v>#N/A</v>
      </c>
      <c r="C12" t="str">
        <f t="shared" si="0"/>
        <v>rs142240658</v>
      </c>
    </row>
    <row r="13" spans="1:3">
      <c r="A13" s="6" t="s">
        <v>310</v>
      </c>
      <c r="B13" s="2" t="e">
        <v>#N/A</v>
      </c>
      <c r="C13" t="e">
        <f t="shared" si="0"/>
        <v>#N/A</v>
      </c>
    </row>
    <row r="14" spans="1:3">
      <c r="A14" s="1" t="s">
        <v>306</v>
      </c>
      <c r="B14" s="2" t="e">
        <v>#N/A</v>
      </c>
      <c r="C14" t="str">
        <f t="shared" si="0"/>
        <v>rs1799853</v>
      </c>
    </row>
    <row r="15" spans="1:3">
      <c r="A15" s="1" t="s">
        <v>319</v>
      </c>
      <c r="B15" s="2" t="s">
        <v>299</v>
      </c>
      <c r="C15" t="str">
        <f t="shared" si="0"/>
        <v>rs182132442</v>
      </c>
    </row>
    <row r="16" ht="15.75" spans="1:3">
      <c r="A16" s="1" t="s">
        <v>304</v>
      </c>
      <c r="B16" s="3" t="s">
        <v>348</v>
      </c>
      <c r="C16" t="str">
        <f t="shared" si="0"/>
        <v>rs199523631</v>
      </c>
    </row>
    <row r="17" ht="15.75" spans="1:3">
      <c r="A17" s="1" t="s">
        <v>305</v>
      </c>
      <c r="B17" s="5" t="s">
        <v>301</v>
      </c>
      <c r="C17" t="str">
        <f t="shared" si="0"/>
        <v>rs200183364</v>
      </c>
    </row>
    <row r="18" spans="1:3">
      <c r="A18" s="1" t="s">
        <v>303</v>
      </c>
      <c r="B18" s="2" t="s">
        <v>302</v>
      </c>
      <c r="C18" t="str">
        <f t="shared" si="0"/>
        <v>rs200965026</v>
      </c>
    </row>
    <row r="19" ht="15.75" spans="1:3">
      <c r="A19" s="1" t="s">
        <v>340</v>
      </c>
      <c r="B19" s="3" t="s">
        <v>303</v>
      </c>
      <c r="C19" t="str">
        <f t="shared" si="0"/>
        <v>rs202201137</v>
      </c>
    </row>
    <row r="20" spans="1:3">
      <c r="A20" s="4" t="s">
        <v>292</v>
      </c>
      <c r="B20" s="2" t="s">
        <v>304</v>
      </c>
      <c r="C20" t="e">
        <f t="shared" si="0"/>
        <v>#N/A</v>
      </c>
    </row>
    <row r="21" spans="1:3">
      <c r="A21" s="4" t="s">
        <v>315</v>
      </c>
      <c r="B21" s="2" t="s">
        <v>305</v>
      </c>
      <c r="C21" t="e">
        <f t="shared" si="0"/>
        <v>#N/A</v>
      </c>
    </row>
    <row r="22" spans="1:3">
      <c r="A22" s="1" t="s">
        <v>316</v>
      </c>
      <c r="B22" s="2" t="s">
        <v>306</v>
      </c>
      <c r="C22" t="str">
        <f t="shared" si="0"/>
        <v>rs2256871</v>
      </c>
    </row>
    <row r="23" ht="15.75" spans="1:3">
      <c r="A23" s="1" t="s">
        <v>324</v>
      </c>
      <c r="B23" s="5" t="s">
        <v>307</v>
      </c>
      <c r="C23" t="str">
        <f t="shared" si="0"/>
        <v>rs28371685</v>
      </c>
    </row>
    <row r="24" ht="15.75" spans="1:3">
      <c r="A24" s="1" t="s">
        <v>331</v>
      </c>
      <c r="B24" s="3" t="s">
        <v>308</v>
      </c>
      <c r="C24" t="str">
        <f t="shared" si="0"/>
        <v>rs28371686</v>
      </c>
    </row>
    <row r="25" ht="15.75" spans="1:3">
      <c r="A25" s="1" t="s">
        <v>325</v>
      </c>
      <c r="B25" s="3" t="s">
        <v>311</v>
      </c>
      <c r="C25" t="str">
        <f t="shared" si="0"/>
        <v>rs367826293</v>
      </c>
    </row>
    <row r="26" spans="1:3">
      <c r="A26" s="1" t="s">
        <v>294</v>
      </c>
      <c r="B26" s="2" t="s">
        <v>312</v>
      </c>
      <c r="C26" t="str">
        <f t="shared" si="0"/>
        <v>rs371055887</v>
      </c>
    </row>
    <row r="27" spans="1:3">
      <c r="A27" s="1" t="s">
        <v>301</v>
      </c>
      <c r="B27" s="2" t="s">
        <v>313</v>
      </c>
      <c r="C27" t="str">
        <f t="shared" si="0"/>
        <v>rs375805362</v>
      </c>
    </row>
    <row r="28" spans="1:3">
      <c r="A28" s="1" t="s">
        <v>334</v>
      </c>
      <c r="B28" s="2" t="e">
        <v>#N/A</v>
      </c>
      <c r="C28" t="str">
        <f t="shared" si="0"/>
        <v>rs542577750</v>
      </c>
    </row>
    <row r="29" spans="1:3">
      <c r="A29" s="1" t="s">
        <v>330</v>
      </c>
      <c r="B29" s="2" t="e">
        <v>#N/A</v>
      </c>
      <c r="C29" t="str">
        <f t="shared" si="0"/>
        <v>rs56165452.1</v>
      </c>
    </row>
    <row r="30" spans="1:3">
      <c r="A30" s="8" t="s">
        <v>293</v>
      </c>
      <c r="B30" s="2" t="e">
        <v>#N/A</v>
      </c>
      <c r="C30" t="str">
        <f t="shared" si="0"/>
        <v>rs564813580.1</v>
      </c>
    </row>
    <row r="31" spans="1:3">
      <c r="A31" s="8" t="s">
        <v>323</v>
      </c>
      <c r="B31" s="2" t="e">
        <v>#N/A</v>
      </c>
      <c r="C31" t="str">
        <f t="shared" si="0"/>
        <v>rs57505750</v>
      </c>
    </row>
    <row r="32" spans="1:3">
      <c r="A32" s="1" t="s">
        <v>333</v>
      </c>
      <c r="B32" s="2" t="e">
        <v>#N/A</v>
      </c>
      <c r="C32" t="str">
        <f t="shared" si="0"/>
        <v>rs578144976</v>
      </c>
    </row>
    <row r="33" spans="1:3">
      <c r="A33" s="1" t="s">
        <v>290</v>
      </c>
      <c r="B33" s="2" t="e">
        <v>#N/A</v>
      </c>
      <c r="C33" t="str">
        <f t="shared" si="0"/>
        <v>rs67807361</v>
      </c>
    </row>
    <row r="34" spans="1:3">
      <c r="A34" s="8" t="s">
        <v>295</v>
      </c>
      <c r="B34" s="2" t="s">
        <v>316</v>
      </c>
      <c r="C34" t="str">
        <f t="shared" ref="C34:C65" si="1">VLOOKUP(A34:A89,B$1:B$66,1,FALSE)</f>
        <v>rs72558187</v>
      </c>
    </row>
    <row r="35" spans="1:3">
      <c r="A35" s="8" t="s">
        <v>302</v>
      </c>
      <c r="B35" s="2" t="s">
        <v>317</v>
      </c>
      <c r="C35" t="str">
        <f t="shared" si="1"/>
        <v>rs72558189</v>
      </c>
    </row>
    <row r="36" spans="1:3">
      <c r="A36" s="1" t="s">
        <v>312</v>
      </c>
      <c r="B36" s="2" t="s">
        <v>318</v>
      </c>
      <c r="C36" t="str">
        <f t="shared" si="1"/>
        <v>rs72558190</v>
      </c>
    </row>
    <row r="37" spans="1:3">
      <c r="A37" s="1" t="s">
        <v>320</v>
      </c>
      <c r="B37" s="2" t="s">
        <v>319</v>
      </c>
      <c r="C37" t="str">
        <f t="shared" si="1"/>
        <v>rs72558192</v>
      </c>
    </row>
    <row r="38" spans="1:3">
      <c r="A38" s="1" t="s">
        <v>336</v>
      </c>
      <c r="B38" s="2" t="e">
        <v>#N/A</v>
      </c>
      <c r="C38" t="str">
        <f t="shared" si="1"/>
        <v>rs72558193</v>
      </c>
    </row>
    <row r="39" spans="1:3">
      <c r="A39" s="1" t="s">
        <v>328</v>
      </c>
      <c r="B39" s="2" t="e">
        <v>#N/A</v>
      </c>
      <c r="C39" t="str">
        <f t="shared" si="1"/>
        <v>rs749060448</v>
      </c>
    </row>
    <row r="40" spans="1:3">
      <c r="A40" s="8" t="s">
        <v>327</v>
      </c>
      <c r="B40" s="2" t="s">
        <v>320</v>
      </c>
      <c r="C40" t="str">
        <f t="shared" si="1"/>
        <v>rs750820937</v>
      </c>
    </row>
    <row r="41" spans="1:3">
      <c r="A41" s="8" t="s">
        <v>308</v>
      </c>
      <c r="B41" s="2" t="e">
        <v>#N/A</v>
      </c>
      <c r="C41" t="str">
        <f t="shared" si="1"/>
        <v>rs754487195</v>
      </c>
    </row>
    <row r="42" spans="1:3">
      <c r="A42" s="1" t="s">
        <v>296</v>
      </c>
      <c r="B42" s="2" t="e">
        <v>#N/A</v>
      </c>
      <c r="C42" t="str">
        <f t="shared" si="1"/>
        <v>rs762239445.1</v>
      </c>
    </row>
    <row r="43" spans="1:3">
      <c r="A43" s="1" t="s">
        <v>335</v>
      </c>
      <c r="B43" s="2" t="e">
        <v>#N/A</v>
      </c>
      <c r="C43" t="str">
        <f t="shared" si="1"/>
        <v>rs764211126</v>
      </c>
    </row>
    <row r="44" spans="1:3">
      <c r="A44" s="1" t="s">
        <v>341</v>
      </c>
      <c r="B44" s="2" t="s">
        <v>323</v>
      </c>
      <c r="C44" t="str">
        <f t="shared" si="1"/>
        <v>rs767284820</v>
      </c>
    </row>
    <row r="45" spans="1:3">
      <c r="A45" s="8" t="s">
        <v>299</v>
      </c>
      <c r="B45" s="2" t="s">
        <v>324</v>
      </c>
      <c r="C45" t="str">
        <f t="shared" si="1"/>
        <v>rs767576260</v>
      </c>
    </row>
    <row r="46" spans="1:3">
      <c r="A46" s="1" t="s">
        <v>339</v>
      </c>
      <c r="B46" s="2" t="s">
        <v>325</v>
      </c>
      <c r="C46" t="str">
        <f t="shared" si="1"/>
        <v>rs769942899</v>
      </c>
    </row>
    <row r="47" spans="1:3">
      <c r="A47" s="1" t="s">
        <v>313</v>
      </c>
      <c r="B47" s="2" t="e">
        <v>#N/A</v>
      </c>
      <c r="C47" t="str">
        <f t="shared" si="1"/>
        <v>rs774550549</v>
      </c>
    </row>
    <row r="48" spans="1:3">
      <c r="A48" s="4" t="s">
        <v>298</v>
      </c>
      <c r="B48" s="2" t="s">
        <v>327</v>
      </c>
      <c r="C48" t="e">
        <f t="shared" si="1"/>
        <v>#N/A</v>
      </c>
    </row>
    <row r="49" ht="15.75" spans="1:3">
      <c r="A49" s="1" t="s">
        <v>338</v>
      </c>
      <c r="B49" s="3" t="s">
        <v>328</v>
      </c>
      <c r="C49" t="str">
        <f t="shared" si="1"/>
        <v>rs776908257</v>
      </c>
    </row>
    <row r="50" spans="1:3">
      <c r="A50" s="1" t="s">
        <v>342</v>
      </c>
      <c r="B50" s="2" t="s">
        <v>329</v>
      </c>
      <c r="C50" t="str">
        <f t="shared" si="1"/>
        <v>rs781583846</v>
      </c>
    </row>
    <row r="51" ht="15.75" spans="1:3">
      <c r="A51" s="1" t="s">
        <v>311</v>
      </c>
      <c r="B51" s="3" t="s">
        <v>330</v>
      </c>
      <c r="C51" t="str">
        <f t="shared" si="1"/>
        <v>rs7900194.1</v>
      </c>
    </row>
    <row r="52" spans="1:3">
      <c r="A52" s="4" t="s">
        <v>344</v>
      </c>
      <c r="B52" s="2" t="s">
        <v>331</v>
      </c>
      <c r="C52" t="e">
        <f t="shared" si="1"/>
        <v>#N/A</v>
      </c>
    </row>
    <row r="53" spans="1:3">
      <c r="A53" s="1" t="s">
        <v>317</v>
      </c>
      <c r="B53" s="2" t="e">
        <v>#N/A</v>
      </c>
      <c r="C53" t="str">
        <f t="shared" si="1"/>
        <v>rs9332130</v>
      </c>
    </row>
    <row r="54" spans="1:3">
      <c r="A54" s="1" t="s">
        <v>318</v>
      </c>
      <c r="B54" s="2" t="s">
        <v>333</v>
      </c>
      <c r="C54" t="str">
        <f t="shared" si="1"/>
        <v>rs9332131</v>
      </c>
    </row>
    <row r="55" spans="1:3">
      <c r="A55" s="1" t="s">
        <v>343</v>
      </c>
      <c r="B55" s="10" t="s">
        <v>457</v>
      </c>
      <c r="C55" t="str">
        <f t="shared" si="1"/>
        <v>rs9332239</v>
      </c>
    </row>
    <row r="56" ht="15.75" spans="1:3">
      <c r="A56" s="4" t="s">
        <v>321</v>
      </c>
      <c r="B56" s="5" t="s">
        <v>334</v>
      </c>
      <c r="C56" t="e">
        <f t="shared" si="1"/>
        <v>#N/A</v>
      </c>
    </row>
    <row r="57" ht="15.75" spans="2:3">
      <c r="B57" s="3" t="s">
        <v>335</v>
      </c>
      <c r="C57" t="e">
        <f t="shared" si="1"/>
        <v>#N/A</v>
      </c>
    </row>
    <row r="58" spans="1:3">
      <c r="A58" s="1"/>
      <c r="B58" s="2" t="s">
        <v>336</v>
      </c>
      <c r="C58" t="e">
        <f t="shared" si="1"/>
        <v>#N/A</v>
      </c>
    </row>
    <row r="59" ht="15.75" spans="1:3">
      <c r="A59" s="1"/>
      <c r="B59" s="5" t="s">
        <v>338</v>
      </c>
      <c r="C59" t="e">
        <f t="shared" si="1"/>
        <v>#N/A</v>
      </c>
    </row>
    <row r="60" spans="1:3">
      <c r="A60" s="6"/>
      <c r="B60" s="2" t="e">
        <v>#N/A</v>
      </c>
      <c r="C60" t="e">
        <f t="shared" si="1"/>
        <v>#N/A</v>
      </c>
    </row>
    <row r="61" spans="1:3">
      <c r="A61" s="1"/>
      <c r="B61" s="2" t="e">
        <v>#N/A</v>
      </c>
      <c r="C61" t="e">
        <f t="shared" si="1"/>
        <v>#N/A</v>
      </c>
    </row>
    <row r="62" spans="1:3">
      <c r="A62" s="1"/>
      <c r="B62" s="2" t="s">
        <v>339</v>
      </c>
      <c r="C62" t="e">
        <f t="shared" si="1"/>
        <v>#N/A</v>
      </c>
    </row>
    <row r="63" ht="15.75" spans="2:3">
      <c r="B63" s="5" t="s">
        <v>340</v>
      </c>
      <c r="C63" t="e">
        <f t="shared" si="1"/>
        <v>#N/A</v>
      </c>
    </row>
    <row r="64" spans="2:3">
      <c r="B64" s="2" t="s">
        <v>341</v>
      </c>
      <c r="C64" t="e">
        <f t="shared" si="1"/>
        <v>#N/A</v>
      </c>
    </row>
    <row r="65" ht="15.75" spans="1:3">
      <c r="A65" s="1"/>
      <c r="B65" s="3" t="s">
        <v>342</v>
      </c>
      <c r="C65" t="e">
        <f t="shared" si="1"/>
        <v>#N/A</v>
      </c>
    </row>
    <row r="66" spans="1:3">
      <c r="A66" s="1"/>
      <c r="B66" s="2" t="s">
        <v>343</v>
      </c>
      <c r="C66" t="e">
        <f>VLOOKUP(A66:A121,B$1:B$66,1,FALSE)</f>
        <v>#N/A</v>
      </c>
    </row>
    <row r="67" ht="15.75" spans="1:2">
      <c r="A67" s="1"/>
      <c r="B67" s="11"/>
    </row>
    <row r="68" spans="1:1">
      <c r="A68" s="1"/>
    </row>
    <row r="69" spans="1:1">
      <c r="A69" s="1"/>
    </row>
    <row r="70" spans="1:1">
      <c r="A70" s="1"/>
    </row>
  </sheetData>
  <sortState ref="A1:A70">
    <sortCondition ref="A1:A70"/>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Alleles</vt:lpstr>
      <vt:lpstr>Notes</vt:lpstr>
      <vt:lpstr>Change Log</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akshay.dedaniya</cp:lastModifiedBy>
  <dcterms:created xsi:type="dcterms:W3CDTF">2022-01-04T18:02:00Z</dcterms:created>
  <dcterms:modified xsi:type="dcterms:W3CDTF">2022-01-31T05:59:51Z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