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C:\Users\dedof\Desktop\"/>
    </mc:Choice>
  </mc:AlternateContent>
  <xr:revisionPtr revIDLastSave="0" documentId="8_{AD63F086-04B7-4F24-BF5B-78F503FFCABB}" xr6:coauthVersionLast="47" xr6:coauthVersionMax="47" xr10:uidLastSave="{00000000-0000-0000-0000-000000000000}"/>
  <bookViews>
    <workbookView xWindow="-98" yWindow="-98" windowWidth="19396" windowHeight="11596" xr2:uid="{00000000-000D-0000-FFFF-FFFF00000000}"/>
  </bookViews>
  <sheets>
    <sheet name="Задание 1 без ограничений" sheetId="1" r:id="rId1"/>
    <sheet name="Answer Report 1" sheetId="4" r:id="rId2"/>
    <sheet name="Задание 1 на компьютере" sheetId="3" r:id="rId3"/>
    <sheet name="Answer Report 2" sheetId="6" r:id="rId4"/>
    <sheet name="Sensitivity Report 1" sheetId="7" r:id="rId5"/>
    <sheet name="Limits Report 1" sheetId="8" r:id="rId6"/>
    <sheet name="Задание 2" sheetId="5" r:id="rId7"/>
    <sheet name="Задание 1 с ограничениями" sheetId="2" r:id="rId8"/>
  </sheets>
  <definedNames>
    <definedName name="solver_adj" localSheetId="2" hidden="1">'Задание 1 на компьютере'!$B$13:$E$17</definedName>
    <definedName name="solver_adj" localSheetId="6" hidden="1">'Задание 2'!$B$65:$D$67</definedName>
    <definedName name="solver_cvg" localSheetId="2" hidden="1">0.0001</definedName>
    <definedName name="solver_cvg" localSheetId="6" hidden="1">0.0001</definedName>
    <definedName name="solver_drv" localSheetId="2" hidden="1">1</definedName>
    <definedName name="solver_drv" localSheetId="6" hidden="1">1</definedName>
    <definedName name="solver_eng" localSheetId="2" hidden="1">2</definedName>
    <definedName name="solver_eng" localSheetId="6" hidden="1">2</definedName>
    <definedName name="solver_est" localSheetId="2" hidden="1">1</definedName>
    <definedName name="solver_est" localSheetId="6" hidden="1">1</definedName>
    <definedName name="solver_itr" localSheetId="2" hidden="1">2147483647</definedName>
    <definedName name="solver_itr" localSheetId="6" hidden="1">2147483647</definedName>
    <definedName name="solver_lhs1" localSheetId="2" hidden="1">'Задание 1 на компьютере'!$A$13:$A$17</definedName>
    <definedName name="solver_lhs1" localSheetId="6" hidden="1">'Задание 2'!$B$68:$D$68</definedName>
    <definedName name="solver_lhs2" localSheetId="2" hidden="1">'Задание 1 на компьютере'!$B$12:$E$12</definedName>
    <definedName name="solver_lhs2" localSheetId="6" hidden="1">'Задание 2'!$E$65:$E$67</definedName>
    <definedName name="solver_lhs3" localSheetId="2" hidden="1">'Задание 1 на компьютере'!$B$13:$E$17</definedName>
    <definedName name="solver_lhs4" localSheetId="2" hidden="1">'Задание 1 на компьютере'!$B$13:$E$17</definedName>
    <definedName name="solver_mip" localSheetId="2" hidden="1">2147483647</definedName>
    <definedName name="solver_mip" localSheetId="6" hidden="1">2147483647</definedName>
    <definedName name="solver_mni" localSheetId="2" hidden="1">30</definedName>
    <definedName name="solver_mni" localSheetId="6" hidden="1">30</definedName>
    <definedName name="solver_mrt" localSheetId="2" hidden="1">0.075</definedName>
    <definedName name="solver_mrt" localSheetId="6" hidden="1">0.075</definedName>
    <definedName name="solver_msl" localSheetId="2" hidden="1">2</definedName>
    <definedName name="solver_msl" localSheetId="6" hidden="1">2</definedName>
    <definedName name="solver_neg" localSheetId="2" hidden="1">1</definedName>
    <definedName name="solver_neg" localSheetId="6" hidden="1">1</definedName>
    <definedName name="solver_nod" localSheetId="2" hidden="1">2147483647</definedName>
    <definedName name="solver_nod" localSheetId="6" hidden="1">2147483647</definedName>
    <definedName name="solver_num" localSheetId="2" hidden="1">4</definedName>
    <definedName name="solver_num" localSheetId="6" hidden="1">2</definedName>
    <definedName name="solver_nwt" localSheetId="2" hidden="1">1</definedName>
    <definedName name="solver_nwt" localSheetId="6" hidden="1">1</definedName>
    <definedName name="solver_opt" localSheetId="2" hidden="1">'Задание 1 на компьютере'!$F$16</definedName>
    <definedName name="solver_opt" localSheetId="6" hidden="1">'Задание 2'!$E$68</definedName>
    <definedName name="solver_pre" localSheetId="2" hidden="1">0.000001</definedName>
    <definedName name="solver_pre" localSheetId="6" hidden="1">0.000001</definedName>
    <definedName name="solver_rbv" localSheetId="2" hidden="1">1</definedName>
    <definedName name="solver_rbv" localSheetId="6" hidden="1">1</definedName>
    <definedName name="solver_rel1" localSheetId="2" hidden="1">2</definedName>
    <definedName name="solver_rel1" localSheetId="6" hidden="1">2</definedName>
    <definedName name="solver_rel2" localSheetId="2" hidden="1">2</definedName>
    <definedName name="solver_rel2" localSheetId="6" hidden="1">2</definedName>
    <definedName name="solver_rel3" localSheetId="2" hidden="1">4</definedName>
    <definedName name="solver_rel4" localSheetId="2" hidden="1">3</definedName>
    <definedName name="solver_rhs1" localSheetId="2" hidden="1">'Задание 1 на компьютере'!$A$2:$A$6</definedName>
    <definedName name="solver_rhs1" localSheetId="6" hidden="1">'Задание 2'!$B$61:$D$61</definedName>
    <definedName name="solver_rhs2" localSheetId="2" hidden="1">'Задание 1 на компьютере'!$B$1:$E$1</definedName>
    <definedName name="solver_rhs2" localSheetId="6" hidden="1">'Задание 2'!$E$58:$E$60</definedName>
    <definedName name="solver_rhs3" localSheetId="2" hidden="1">"integer"</definedName>
    <definedName name="solver_rhs4" localSheetId="2" hidden="1">0</definedName>
    <definedName name="solver_rlx" localSheetId="2" hidden="1">2</definedName>
    <definedName name="solver_rlx" localSheetId="6" hidden="1">2</definedName>
    <definedName name="solver_rsd" localSheetId="2" hidden="1">0</definedName>
    <definedName name="solver_rsd" localSheetId="6" hidden="1">0</definedName>
    <definedName name="solver_scl" localSheetId="2" hidden="1">1</definedName>
    <definedName name="solver_scl" localSheetId="6" hidden="1">1</definedName>
    <definedName name="solver_sho" localSheetId="5" hidden="1">2</definedName>
    <definedName name="solver_sho" localSheetId="2" hidden="1">2</definedName>
    <definedName name="solver_sho" localSheetId="6" hidden="1">2</definedName>
    <definedName name="solver_ssz" localSheetId="2" hidden="1">100</definedName>
    <definedName name="solver_ssz" localSheetId="6" hidden="1">100</definedName>
    <definedName name="solver_tim" localSheetId="2" hidden="1">2147483647</definedName>
    <definedName name="solver_tim" localSheetId="6" hidden="1">2147483647</definedName>
    <definedName name="solver_tol" localSheetId="2" hidden="1">0.01</definedName>
    <definedName name="solver_tol" localSheetId="6" hidden="1">0.01</definedName>
    <definedName name="solver_typ" localSheetId="2" hidden="1">2</definedName>
    <definedName name="solver_typ" localSheetId="6" hidden="1">2</definedName>
    <definedName name="solver_val" localSheetId="2" hidden="1">0</definedName>
    <definedName name="solver_val" localSheetId="6" hidden="1">0</definedName>
    <definedName name="solver_ver" localSheetId="2" hidden="1">3</definedName>
    <definedName name="solver_ver" localSheetId="6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8" i="5" l="1"/>
  <c r="E67" i="5"/>
  <c r="E66" i="5"/>
  <c r="E65" i="5"/>
  <c r="D68" i="5"/>
  <c r="C68" i="5"/>
  <c r="B68" i="5"/>
  <c r="E54" i="5"/>
  <c r="D54" i="5" l="1"/>
  <c r="C54" i="5"/>
  <c r="B54" i="5"/>
  <c r="E53" i="5"/>
  <c r="E52" i="5"/>
  <c r="E51" i="5"/>
  <c r="E50" i="5"/>
  <c r="H38" i="5"/>
  <c r="C37" i="5"/>
  <c r="D37" i="5"/>
  <c r="E37" i="5"/>
  <c r="F37" i="5"/>
  <c r="B37" i="5"/>
  <c r="G32" i="5"/>
  <c r="G33" i="5"/>
  <c r="G34" i="5"/>
  <c r="G35" i="5"/>
  <c r="G36" i="5"/>
  <c r="G31" i="5"/>
  <c r="F16" i="3"/>
  <c r="E12" i="3"/>
  <c r="D12" i="3"/>
  <c r="C12" i="3"/>
  <c r="B12" i="3"/>
  <c r="A17" i="3"/>
  <c r="A14" i="3" l="1"/>
  <c r="A15" i="3"/>
  <c r="A16" i="3"/>
  <c r="A13" i="3"/>
  <c r="B17" i="2"/>
  <c r="B16" i="2"/>
  <c r="B11" i="1"/>
  <c r="B10" i="1"/>
</calcChain>
</file>

<file path=xl/sharedStrings.xml><?xml version="1.0" encoding="utf-8"?>
<sst xmlns="http://schemas.openxmlformats.org/spreadsheetml/2006/main" count="1305" uniqueCount="415">
  <si>
    <t>ai/bj</t>
  </si>
  <si>
    <t>спрос</t>
  </si>
  <si>
    <t>Мат Модель</t>
  </si>
  <si>
    <t>ui</t>
  </si>
  <si>
    <t>y= min (2, 1) = -4 &lt; 0</t>
  </si>
  <si>
    <t>план не оптимальный</t>
  </si>
  <si>
    <t>z = 3x11 + 11x12 + 4x13 + 4x14 + 2x21 + 10x22 + 5x23 + 6x24 + 3x31 + 13x32 + 3x33 + 7x34 + 1x41 + 4x42 + 2x43 + 1x44 -&gt; min</t>
  </si>
  <si>
    <t>0           60</t>
  </si>
  <si>
    <t>4 (0)</t>
  </si>
  <si>
    <t>4 (60)</t>
  </si>
  <si>
    <t>3 (-1)</t>
  </si>
  <si>
    <t>11 (7)</t>
  </si>
  <si>
    <t>u1=0</t>
  </si>
  <si>
    <t>0           30</t>
  </si>
  <si>
    <t>6 (30)</t>
  </si>
  <si>
    <t>2 (-4) +</t>
  </si>
  <si>
    <t>10 (4)</t>
  </si>
  <si>
    <t>5 (-1)</t>
  </si>
  <si>
    <t>6 (30) -</t>
  </si>
  <si>
    <t>u2=2</t>
  </si>
  <si>
    <t>x11+ x12 + x13 + x14 = 60</t>
  </si>
  <si>
    <t>3 (60)</t>
  </si>
  <si>
    <t>3 (0)</t>
  </si>
  <si>
    <t>13 (10)</t>
  </si>
  <si>
    <t>7 (4)</t>
  </si>
  <si>
    <t>u3=-1</t>
  </si>
  <si>
    <t>предложение</t>
  </si>
  <si>
    <t>x21+ x22 + x23 + x24 = 30</t>
  </si>
  <si>
    <t>1 (30)</t>
  </si>
  <si>
    <t>1 (0)</t>
  </si>
  <si>
    <t>1 (30) -</t>
  </si>
  <si>
    <t>4 (3)</t>
  </si>
  <si>
    <t>2 (1)</t>
  </si>
  <si>
    <t>1 (0) +</t>
  </si>
  <si>
    <t>u4=-3</t>
  </si>
  <si>
    <t>x31+ x32 + x33 + x34 = 60</t>
  </si>
  <si>
    <t>0 (30)</t>
  </si>
  <si>
    <t>0 (0)</t>
  </si>
  <si>
    <t>u5=-4</t>
  </si>
  <si>
    <t>x41+ x42 + x43 + x44 = 30</t>
  </si>
  <si>
    <t>vj</t>
  </si>
  <si>
    <t>v1=4</t>
  </si>
  <si>
    <t>v2=4</t>
  </si>
  <si>
    <t>v3=4</t>
  </si>
  <si>
    <t>v4=4</t>
  </si>
  <si>
    <t>Sum Ai =</t>
  </si>
  <si>
    <t>Sum Bj =</t>
  </si>
  <si>
    <t>x11 + x21 + x31 + x41 &lt;= 30</t>
  </si>
  <si>
    <t>x12 + x22 + x32 + x42 &lt;= 30</t>
  </si>
  <si>
    <t>Sum Ai != Sum Bj</t>
  </si>
  <si>
    <t>x13 + x23 + x33 + x43 &lt;= 60</t>
  </si>
  <si>
    <t>x14 + x24 + x34 + x44 &lt;= 90</t>
  </si>
  <si>
    <t>задача открытого типа</t>
  </si>
  <si>
    <t>0            60</t>
  </si>
  <si>
    <t>0            30</t>
  </si>
  <si>
    <t>F = 1* 30 + 0 * 30 + 3*60 + 4 * 60 + 6 * 30</t>
  </si>
  <si>
    <t>F = 630</t>
  </si>
  <si>
    <t>m+n-1= 8</t>
  </si>
  <si>
    <t>y= min (4, 2) = -1 &lt; 0</t>
  </si>
  <si>
    <t>3 (3)</t>
  </si>
  <si>
    <t>5 (2)</t>
  </si>
  <si>
    <t>3 (1)</t>
  </si>
  <si>
    <t>13 (7)</t>
  </si>
  <si>
    <t>7 (1)</t>
  </si>
  <si>
    <t>u3=2</t>
  </si>
  <si>
    <t>4 (-1) +</t>
  </si>
  <si>
    <t>1 -</t>
  </si>
  <si>
    <t>u4=1</t>
  </si>
  <si>
    <t>0 (4)</t>
  </si>
  <si>
    <t>0 -</t>
  </si>
  <si>
    <t>0 (3)</t>
  </si>
  <si>
    <t>0 (0) +</t>
  </si>
  <si>
    <t>v1=0</t>
  </si>
  <si>
    <t>v3=1</t>
  </si>
  <si>
    <t>u1+v4=4</t>
  </si>
  <si>
    <t>u2+v4=6</t>
  </si>
  <si>
    <t>u2+v1=2</t>
  </si>
  <si>
    <t>u4+v1=1</t>
  </si>
  <si>
    <t>u4+v3=2</t>
  </si>
  <si>
    <t>u3+v3=3</t>
  </si>
  <si>
    <t>y= min (4, 4) = -3 &lt; 0</t>
  </si>
  <si>
    <t>3 (2)</t>
  </si>
  <si>
    <t>4 (2)</t>
  </si>
  <si>
    <t>2 (-1)</t>
  </si>
  <si>
    <t>5 (1)</t>
  </si>
  <si>
    <t>3(60)</t>
  </si>
  <si>
    <t>13 (8)</t>
  </si>
  <si>
    <t>7 (2)</t>
  </si>
  <si>
    <t>u3=1</t>
  </si>
  <si>
    <t>2 (0)</t>
  </si>
  <si>
    <t>4 -</t>
  </si>
  <si>
    <t>1 (-3) +</t>
  </si>
  <si>
    <t>u4=0</t>
  </si>
  <si>
    <t>0 +</t>
  </si>
  <si>
    <t>0 (2)</t>
  </si>
  <si>
    <t>v1=1</t>
  </si>
  <si>
    <t>v3=2</t>
  </si>
  <si>
    <t>u5+v4=0</t>
  </si>
  <si>
    <t>u5+v2=0</t>
  </si>
  <si>
    <t>u4+v2=4</t>
  </si>
  <si>
    <t>11 (4)</t>
  </si>
  <si>
    <t>4 (-1)</t>
  </si>
  <si>
    <t>10 (1)</t>
  </si>
  <si>
    <t xml:space="preserve">5 (-2) </t>
  </si>
  <si>
    <t>7 (5)</t>
  </si>
  <si>
    <t>u3=-2</t>
  </si>
  <si>
    <t xml:space="preserve">2 (0) </t>
  </si>
  <si>
    <t>u5=-7</t>
  </si>
  <si>
    <t>v2=7</t>
  </si>
  <si>
    <t>v3=5</t>
  </si>
  <si>
    <t>u4+v4=1</t>
  </si>
  <si>
    <t>y= min (2, 3) = -2 &lt; 0</t>
  </si>
  <si>
    <t>2 (30)</t>
  </si>
  <si>
    <t>6 (0)</t>
  </si>
  <si>
    <t>5 (-2) +</t>
  </si>
  <si>
    <t>6 (0) -</t>
  </si>
  <si>
    <t>3 (5)</t>
  </si>
  <si>
    <t>1 (4)</t>
  </si>
  <si>
    <t>2 (0) -</t>
  </si>
  <si>
    <t>1 (30) +</t>
  </si>
  <si>
    <t>0 (7)</t>
  </si>
  <si>
    <t>y= min (2, 2) = 1 &gt; 0</t>
  </si>
  <si>
    <t>4 (1)</t>
  </si>
  <si>
    <t>5 (0)</t>
  </si>
  <si>
    <t>план оптимальный</t>
  </si>
  <si>
    <t>13 (6)</t>
  </si>
  <si>
    <t>7 (3)</t>
  </si>
  <si>
    <t>u3=0</t>
  </si>
  <si>
    <t>2 (2)</t>
  </si>
  <si>
    <t>v3=3</t>
  </si>
  <si>
    <t>F = 2* 30 + 0 * 30 + 3*60 + 4 * 60 + 1 * 30</t>
  </si>
  <si>
    <t>F = 510</t>
  </si>
  <si>
    <t>u2+v3=5</t>
  </si>
  <si>
    <t>от 1 поставщика весь груз к 4 потребителю</t>
  </si>
  <si>
    <t>от 2 пост весь груз к 1 потреб</t>
  </si>
  <si>
    <t>от 3 пост весь груз к 3 потреб</t>
  </si>
  <si>
    <t>от 4 пост весь груз к 4 потреб</t>
  </si>
  <si>
    <t>потребность 2 потреб остается неудовлетворенной на 30 ед</t>
  </si>
  <si>
    <t>Microsoft Excel 16.0 Answer Report</t>
  </si>
  <si>
    <t>Worksheet: [МП2.xlsx]Задание 1 на компьютере</t>
  </si>
  <si>
    <t>Report Created: 17.11.2024 23:01:06</t>
  </si>
  <si>
    <t>Result: Solver found a solution.  All Constraints and optimality conditions are satisfied.</t>
  </si>
  <si>
    <t>Solver Engine</t>
  </si>
  <si>
    <t>Engine: Simplex LP</t>
  </si>
  <si>
    <t>Solution Time: 0,015 Seconds.</t>
  </si>
  <si>
    <t>Iterations: 17 Subproblems: 0</t>
  </si>
  <si>
    <t>Solver Options</t>
  </si>
  <si>
    <t>Max Time Unlimited,  Iterations Unlimited, Precision 0,000001,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</si>
  <si>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</si>
  <si>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</si>
  <si>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</si>
  <si>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</si>
  <si>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</si>
  <si>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</si>
  <si>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$F$16</t>
  </si>
  <si>
    <t>Variable Cells</t>
  </si>
  <si>
    <t>Integer</t>
  </si>
  <si>
    <t>$B$13</t>
  </si>
  <si>
    <t>$C$13</t>
  </si>
  <si>
    <t>$D$13</t>
  </si>
  <si>
    <t>$E$13</t>
  </si>
  <si>
    <t>$B$14</t>
  </si>
  <si>
    <t>$C$14</t>
  </si>
  <si>
    <t>$D$14</t>
  </si>
  <si>
    <t>$E$14</t>
  </si>
  <si>
    <t>$B$15</t>
  </si>
  <si>
    <t>$C$15</t>
  </si>
  <si>
    <t>$D$15</t>
  </si>
  <si>
    <t>$E$15</t>
  </si>
  <si>
    <t>$B$16</t>
  </si>
  <si>
    <t>$C$16</t>
  </si>
  <si>
    <t>$D$16</t>
  </si>
  <si>
    <t>$E$16</t>
  </si>
  <si>
    <t>$B$17</t>
  </si>
  <si>
    <t>$C$17</t>
  </si>
  <si>
    <t>$D$17</t>
  </si>
  <si>
    <t>$E$17</t>
  </si>
  <si>
    <t>Constraints</t>
  </si>
  <si>
    <t>Cell Value</t>
  </si>
  <si>
    <t>Formula</t>
  </si>
  <si>
    <t>Status</t>
  </si>
  <si>
    <t>Slack</t>
  </si>
  <si>
    <t>$A$13</t>
  </si>
  <si>
    <t>$A$13=$A$2</t>
  </si>
  <si>
    <t>Binding</t>
  </si>
  <si>
    <t>$A$14</t>
  </si>
  <si>
    <t>$A$14=$A$3</t>
  </si>
  <si>
    <t>$A$15</t>
  </si>
  <si>
    <t>$A$15=$A$4</t>
  </si>
  <si>
    <t>$A$16</t>
  </si>
  <si>
    <t>$A$16=$A$5</t>
  </si>
  <si>
    <t>$A$17</t>
  </si>
  <si>
    <t>$A$17=$A$6</t>
  </si>
  <si>
    <t>$B$12</t>
  </si>
  <si>
    <t>$B$12=$B$1</t>
  </si>
  <si>
    <t>$C$12</t>
  </si>
  <si>
    <t>$C$12=$C$1</t>
  </si>
  <si>
    <t>$D$12</t>
  </si>
  <si>
    <t>$D$12=$D$1</t>
  </si>
  <si>
    <t>$E$12</t>
  </si>
  <si>
    <t>$E$12=$E$1</t>
  </si>
  <si>
    <t>$B$13&gt;=0</t>
  </si>
  <si>
    <t>$C$13&gt;=0</t>
  </si>
  <si>
    <t>$D$13&gt;=0</t>
  </si>
  <si>
    <t>$E$13&gt;=0</t>
  </si>
  <si>
    <t>Not Binding</t>
  </si>
  <si>
    <t>$B$14&gt;=0</t>
  </si>
  <si>
    <t>$C$14&gt;=0</t>
  </si>
  <si>
    <t>$D$14&gt;=0</t>
  </si>
  <si>
    <t>$E$14&gt;=0</t>
  </si>
  <si>
    <t>$B$15&gt;=0</t>
  </si>
  <si>
    <t>$C$15&gt;=0</t>
  </si>
  <si>
    <t>$D$15&gt;=0</t>
  </si>
  <si>
    <t>$E$15&gt;=0</t>
  </si>
  <si>
    <t>$B$16&gt;=0</t>
  </si>
  <si>
    <t>$C$16&gt;=0</t>
  </si>
  <si>
    <t>$D$16&gt;=0</t>
  </si>
  <si>
    <t>$E$16&gt;=0</t>
  </si>
  <si>
    <t>$B$17&gt;=0</t>
  </si>
  <si>
    <t>$C$17&gt;=0</t>
  </si>
  <si>
    <t>$D$17&gt;=0</t>
  </si>
  <si>
    <t>$E$17&gt;=0</t>
  </si>
  <si>
    <t>$B$13:$E$17=Integer</t>
  </si>
  <si>
    <t>Worksheet: [МП2.xlsx]Задание 2</t>
  </si>
  <si>
    <t>Report Created: 18.11.2024 00:40:31</t>
  </si>
  <si>
    <t>Solution Time: 0,031 Seconds.</t>
  </si>
  <si>
    <t>$H$38</t>
  </si>
  <si>
    <t>B1</t>
  </si>
  <si>
    <t>$B$31</t>
  </si>
  <si>
    <t>A1 Д1</t>
  </si>
  <si>
    <t>Contin</t>
  </si>
  <si>
    <t>$C$31</t>
  </si>
  <si>
    <t>A1 Д2</t>
  </si>
  <si>
    <t>$D$31</t>
  </si>
  <si>
    <t>A1 Д3</t>
  </si>
  <si>
    <t>$E$31</t>
  </si>
  <si>
    <t>A1 B1</t>
  </si>
  <si>
    <t>$F$31</t>
  </si>
  <si>
    <t>A1 B2</t>
  </si>
  <si>
    <t>$B$32</t>
  </si>
  <si>
    <t>A2 Д1</t>
  </si>
  <si>
    <t>$C$32</t>
  </si>
  <si>
    <t>A2 Д2</t>
  </si>
  <si>
    <t>$D$32</t>
  </si>
  <si>
    <t>A2 Д3</t>
  </si>
  <si>
    <t>$E$32</t>
  </si>
  <si>
    <t>A2 B1</t>
  </si>
  <si>
    <t>$F$32</t>
  </si>
  <si>
    <t>A2 B2</t>
  </si>
  <si>
    <t>$B$33</t>
  </si>
  <si>
    <t>A3 Д1</t>
  </si>
  <si>
    <t>$C$33</t>
  </si>
  <si>
    <t>A3 Д2</t>
  </si>
  <si>
    <t>$D$33</t>
  </si>
  <si>
    <t>A3 Д3</t>
  </si>
  <si>
    <t>$E$33</t>
  </si>
  <si>
    <t>A3 B1</t>
  </si>
  <si>
    <t>$F$33</t>
  </si>
  <si>
    <t>A3 B2</t>
  </si>
  <si>
    <t>$B$34</t>
  </si>
  <si>
    <t>Д1 Д1</t>
  </si>
  <si>
    <t>$C$34</t>
  </si>
  <si>
    <t>Д1 Д2</t>
  </si>
  <si>
    <t>$D$34</t>
  </si>
  <si>
    <t>Д1 Д3</t>
  </si>
  <si>
    <t>$E$34</t>
  </si>
  <si>
    <t>Д1 B1</t>
  </si>
  <si>
    <t>$F$34</t>
  </si>
  <si>
    <t>Д1 B2</t>
  </si>
  <si>
    <t>$B$35</t>
  </si>
  <si>
    <t>Д2 Д1</t>
  </si>
  <si>
    <t>$C$35</t>
  </si>
  <si>
    <t>Д2 Д2</t>
  </si>
  <si>
    <t>$D$35</t>
  </si>
  <si>
    <t>Д2 Д3</t>
  </si>
  <si>
    <t>$E$35</t>
  </si>
  <si>
    <t>Д2 B1</t>
  </si>
  <si>
    <t>$F$35</t>
  </si>
  <si>
    <t>Д2 B2</t>
  </si>
  <si>
    <t>$B$36</t>
  </si>
  <si>
    <t>Д3 Д1</t>
  </si>
  <si>
    <t>$C$36</t>
  </si>
  <si>
    <t>Д3 Д2</t>
  </si>
  <si>
    <t>$D$36</t>
  </si>
  <si>
    <t>Д3 Д3</t>
  </si>
  <si>
    <t>$E$36</t>
  </si>
  <si>
    <t>Д3 B1</t>
  </si>
  <si>
    <t>$F$36</t>
  </si>
  <si>
    <t>Д3 B2</t>
  </si>
  <si>
    <t>$B$37</t>
  </si>
  <si>
    <t>Д1</t>
  </si>
  <si>
    <t>$B$37=$B$38</t>
  </si>
  <si>
    <t>$C$37</t>
  </si>
  <si>
    <t>Д2</t>
  </si>
  <si>
    <t>$C$37=$C$38</t>
  </si>
  <si>
    <t>$D$37</t>
  </si>
  <si>
    <t>Д3</t>
  </si>
  <si>
    <t>$D$37=$D$38</t>
  </si>
  <si>
    <t>$E$37</t>
  </si>
  <si>
    <t>$E$37=$E$38</t>
  </si>
  <si>
    <t>$F$37</t>
  </si>
  <si>
    <t>B2</t>
  </si>
  <si>
    <t>$F$37=$F$38</t>
  </si>
  <si>
    <t>$G$31</t>
  </si>
  <si>
    <t>$G$31=$H$31</t>
  </si>
  <si>
    <t>$G$32</t>
  </si>
  <si>
    <t>$G$32=$H$32</t>
  </si>
  <si>
    <t>$G$33</t>
  </si>
  <si>
    <t>$G$33=$H$33</t>
  </si>
  <si>
    <t>$G$34</t>
  </si>
  <si>
    <t>$G$34=$H$34</t>
  </si>
  <si>
    <t>$G$35</t>
  </si>
  <si>
    <t>$G$35=$H$35</t>
  </si>
  <si>
    <t>$G$36</t>
  </si>
  <si>
    <t>$G$36=$H$36</t>
  </si>
  <si>
    <t>Microsoft Excel 16.0 Sensitivity Report</t>
  </si>
  <si>
    <t>Report Created: 18.11.2024 00:40:32</t>
  </si>
  <si>
    <t>Final</t>
  </si>
  <si>
    <t>Reduced</t>
  </si>
  <si>
    <t>Objective</t>
  </si>
  <si>
    <t>Allowable</t>
  </si>
  <si>
    <t>Value</t>
  </si>
  <si>
    <t>Cost</t>
  </si>
  <si>
    <t>Coefficient</t>
  </si>
  <si>
    <t>Increase</t>
  </si>
  <si>
    <t>Decrease</t>
  </si>
  <si>
    <t>Shadow</t>
  </si>
  <si>
    <t>Constraint</t>
  </si>
  <si>
    <t>Price</t>
  </si>
  <si>
    <t>R.H. Side</t>
  </si>
  <si>
    <t>Microsoft Excel 16.0 Limits Report</t>
  </si>
  <si>
    <t>Variable</t>
  </si>
  <si>
    <t>Lower</t>
  </si>
  <si>
    <t>Upper</t>
  </si>
  <si>
    <t>Limit</t>
  </si>
  <si>
    <t>Result</t>
  </si>
  <si>
    <t>Объём поставок пунктов производства ai, т</t>
  </si>
  <si>
    <t>Объём 
потребления 
пунктов 
потребления bj, т</t>
  </si>
  <si>
    <t xml:space="preserve">Пропускная 
способность 
промежуточных 
пунктов (базы) dr , 
т </t>
  </si>
  <si>
    <t xml:space="preserve">Стоимость перевозки единицы 
продукции </t>
  </si>
  <si>
    <t>cir , руб.т</t>
  </si>
  <si>
    <t>trj , руб. т</t>
  </si>
  <si>
    <t>Мат модель</t>
  </si>
  <si>
    <t>18, 20, 23</t>
  </si>
  <si>
    <t>16, 14</t>
  </si>
  <si>
    <t>16, 18, 25</t>
  </si>
  <si>
    <t>20, 10</t>
  </si>
  <si>
    <t>z = 18x11 + 20x12 + 23x13 + 16x21 + 18x22 + 25x23 + 20x31 + 14x32 + 22x33 + 16y11 + 14y12 + 20y21 + 10y22 + 18y31 + 12y32 -&gt; min</t>
  </si>
  <si>
    <t>20, 14, 22</t>
  </si>
  <si>
    <t>18, 12</t>
  </si>
  <si>
    <t>x11 + x12 + x13 = 130</t>
  </si>
  <si>
    <t>x11 + x21 + x31&lt;= 250</t>
  </si>
  <si>
    <t>y11 + y21 = 350</t>
  </si>
  <si>
    <t>x21 + x22 + x23 = 240</t>
  </si>
  <si>
    <t>x12 + x22 + x32 &lt;= 350</t>
  </si>
  <si>
    <t>y12 + y22 = 400</t>
  </si>
  <si>
    <t>Sum ai = Sum bj &lt;= Sum dr</t>
  </si>
  <si>
    <t>x31 + x32 + x33= 380</t>
  </si>
  <si>
    <t>x31 + x32 + x33 &lt;= 450</t>
  </si>
  <si>
    <t>Так как выполняются необходимое и достаточное условия разрешимости транспортной задачи, то можно приступать к решению задачи.</t>
  </si>
  <si>
    <t>Поставщики-промежуточные базы(тарифы)</t>
  </si>
  <si>
    <t>Базы-потребители(тарифы)</t>
  </si>
  <si>
    <t>A1</t>
  </si>
  <si>
    <t>A2</t>
  </si>
  <si>
    <t>A3</t>
  </si>
  <si>
    <t>Матрица тарифов</t>
  </si>
  <si>
    <t>Решение</t>
  </si>
  <si>
    <t>Решением путем раздельного прикрепления потребителей к базам и баз к поставщикам</t>
  </si>
  <si>
    <t>A4</t>
  </si>
  <si>
    <t>B3</t>
  </si>
  <si>
    <t>z = 16700 + 9900 = 26600</t>
  </si>
  <si>
    <t>Решение путем раздельного прикрепления потребителей к базам и баз к поставщикам оказалось менее выгодным на 4360 ед.</t>
  </si>
  <si>
    <t>x11 &lt;=20, x33&gt;=30</t>
  </si>
  <si>
    <t>M</t>
  </si>
  <si>
    <t>0    20   30</t>
  </si>
  <si>
    <t>6 (20)</t>
  </si>
  <si>
    <t>2 (10)</t>
  </si>
  <si>
    <t>3 (30)</t>
  </si>
  <si>
    <t>0    10   30</t>
  </si>
  <si>
    <t>1 (20)</t>
  </si>
  <si>
    <t>1 (10)</t>
  </si>
  <si>
    <t>F = 1* 20 + 0 * 30 + 3*30 + 4 * 60 + 6 * 20 + 1*10 + 2 *10</t>
  </si>
  <si>
    <t>F=500</t>
  </si>
  <si>
    <t>m+n-1= 9</t>
  </si>
  <si>
    <t>y= min (5, 4) = -4 &lt; 0</t>
  </si>
  <si>
    <t>11 (11)</t>
  </si>
  <si>
    <t>4 (4)</t>
  </si>
  <si>
    <t>10 (8)</t>
  </si>
  <si>
    <t>5 (3)</t>
  </si>
  <si>
    <t>6 (20) -</t>
  </si>
  <si>
    <t>2 (10) +</t>
  </si>
  <si>
    <t>13 (13)</t>
  </si>
  <si>
    <t>-</t>
  </si>
  <si>
    <t>0 (-4) +</t>
  </si>
  <si>
    <t>0 (0) -</t>
  </si>
  <si>
    <t>u4+v5=1</t>
  </si>
  <si>
    <t>3 (4)</t>
  </si>
  <si>
    <t>2 (-3) +</t>
  </si>
  <si>
    <t>1 (10) -</t>
  </si>
  <si>
    <t xml:space="preserve">0 (0) </t>
  </si>
  <si>
    <t>y= min (4, 3) = -3 &lt; 0</t>
  </si>
  <si>
    <t>u2+v5=2</t>
  </si>
  <si>
    <t>5 (-2)</t>
  </si>
  <si>
    <t>13 (11)</t>
  </si>
  <si>
    <t>1 (20) -</t>
  </si>
  <si>
    <t>1 (10) +</t>
  </si>
  <si>
    <t>0 (-1)</t>
  </si>
  <si>
    <t>2 (20)</t>
  </si>
  <si>
    <t>13 (9)</t>
  </si>
  <si>
    <t>0 (1)</t>
  </si>
  <si>
    <t>y= min (3, 1) = 1 &gt; 0</t>
  </si>
  <si>
    <t xml:space="preserve">F = 2 * 20 + 0 * 30 + 3 * 30 + 4 * 60 + 1 * 30 + 2 * 10 </t>
  </si>
  <si>
    <t>F = 420</t>
  </si>
  <si>
    <t>от 2 пост  к 1 потреб 20 ед, к 5 потреб 10 ед</t>
  </si>
  <si>
    <t>F = 2 * 30 + 3 * 60 + 4 * 60 + 1 *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</si>
</sst>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49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3" borderId="0" xfId="0" applyFill="1" applyBorder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3" borderId="0" xfId="0" applyFill="1"/>
    <xf numFmtId="0" fontId="0" fillId="0" borderId="2" xfId="0" applyFill="1" applyBorder="1"/>
    <xf numFmtId="0" fontId="0" fillId="4" borderId="2" xfId="0" applyFill="1" applyBorder="1"/>
    <xf numFmtId="0" fontId="0" fillId="6" borderId="2" xfId="0" applyFill="1" applyBorder="1"/>
    <xf numFmtId="0" fontId="0" fillId="0" borderId="1" xfId="0" applyBorder="1" applyAlignment="1"/>
    <xf numFmtId="0" fontId="0" fillId="0" borderId="0" xfId="0" applyFill="1" applyBorder="1"/>
    <xf numFmtId="0" fontId="3" fillId="0" borderId="0" xfId="0" applyFont="1"/>
    <xf numFmtId="0" fontId="0" fillId="0" borderId="6" xfId="0" applyFill="1" applyBorder="1" applyAlignment="1"/>
    <xf numFmtId="0" fontId="4" fillId="0" borderId="5" xfId="0" applyFont="1" applyFill="1" applyBorder="1" applyAlignment="1">
      <alignment horizontal="center"/>
    </xf>
    <xf numFmtId="0" fontId="0" fillId="0" borderId="7" xfId="0" applyFill="1" applyBorder="1" applyAlignment="1"/>
    <xf numFmtId="0" fontId="0" fillId="0" borderId="6" xfId="0" applyNumberFormat="1" applyFill="1" applyBorder="1" applyAlignment="1"/>
    <xf numFmtId="0" fontId="0" fillId="0" borderId="7" xfId="0" applyNumberFormat="1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2" fillId="0" borderId="0" xfId="1"/>
    <xf numFmtId="0" fontId="1" fillId="0" borderId="0" xfId="1" applyFont="1" applyAlignment="1">
      <alignment vertical="top"/>
    </xf>
    <xf numFmtId="0" fontId="2" fillId="0" borderId="0" xfId="1" applyAlignment="1">
      <alignment vertical="top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1" fillId="0" borderId="0" xfId="1" applyFont="1" applyAlignment="1">
      <alignment horizontal="center"/>
    </xf>
    <xf numFmtId="0" fontId="2" fillId="0" borderId="0" xfId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/>
    <xf numFmtId="0" fontId="0" fillId="4" borderId="8" xfId="0" applyFill="1" applyBorder="1" applyAlignment="1"/>
    <xf numFmtId="0" fontId="0" fillId="0" borderId="9" xfId="0" applyBorder="1"/>
    <xf numFmtId="0" fontId="0" fillId="2" borderId="9" xfId="0" applyFill="1" applyBorder="1"/>
    <xf numFmtId="0" fontId="0" fillId="4" borderId="9" xfId="0" applyFill="1" applyBorder="1"/>
    <xf numFmtId="0" fontId="0" fillId="2" borderId="8" xfId="0" applyFill="1" applyBorder="1" applyAlignment="1"/>
    <xf numFmtId="0" fontId="0" fillId="5" borderId="9" xfId="0" applyFill="1" applyBorder="1"/>
    <xf numFmtId="0" fontId="0" fillId="5" borderId="8" xfId="0" applyFill="1" applyBorder="1"/>
    <xf numFmtId="0" fontId="0" fillId="6" borderId="9" xfId="0" applyFill="1" applyBorder="1"/>
    <xf numFmtId="0" fontId="0" fillId="3" borderId="0" xfId="0" applyFill="1" applyBorder="1" applyAlignment="1"/>
  </cellXfs>
  <cellStyles count="2">
    <cellStyle name="Normal 2" xfId="1" xr:uid="{13448ADA-2614-45D6-97DE-4CA027D6E9B2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32"/>
  <sheetViews>
    <sheetView tabSelected="1" topLeftCell="AA1" workbookViewId="0">
      <selection activeCell="AN3" sqref="AN3:AP3"/>
    </sheetView>
  </sheetViews>
  <sheetFormatPr defaultRowHeight="14.25"/>
  <sheetData>
    <row r="1" spans="1:42">
      <c r="A1" s="32"/>
      <c r="B1" s="32"/>
      <c r="C1" s="32"/>
      <c r="D1" s="32"/>
      <c r="E1" s="32"/>
      <c r="AA1">
        <v>0</v>
      </c>
    </row>
    <row r="2" spans="1:42" ht="15">
      <c r="A2" s="1" t="s">
        <v>0</v>
      </c>
      <c r="B2" s="1">
        <v>30</v>
      </c>
      <c r="C2" s="1">
        <v>30</v>
      </c>
      <c r="D2" s="1">
        <v>60</v>
      </c>
      <c r="E2" s="1">
        <v>90</v>
      </c>
      <c r="F2" t="s">
        <v>1</v>
      </c>
      <c r="G2" t="s">
        <v>2</v>
      </c>
      <c r="W2" s="9"/>
      <c r="X2" s="9">
        <v>0</v>
      </c>
      <c r="Y2" s="9">
        <v>0</v>
      </c>
      <c r="Z2">
        <v>0</v>
      </c>
      <c r="AA2">
        <v>30</v>
      </c>
    </row>
    <row r="3" spans="1:42" ht="14.25" customHeight="1">
      <c r="A3" s="1">
        <v>60</v>
      </c>
      <c r="B3" s="1">
        <v>3</v>
      </c>
      <c r="C3" s="1">
        <v>11</v>
      </c>
      <c r="D3" s="1">
        <v>4</v>
      </c>
      <c r="E3" s="1">
        <v>4</v>
      </c>
      <c r="W3" s="1" t="s">
        <v>0</v>
      </c>
      <c r="X3" s="1">
        <v>30</v>
      </c>
      <c r="Y3" s="1">
        <v>30</v>
      </c>
      <c r="Z3" s="1">
        <v>60</v>
      </c>
      <c r="AA3" s="1">
        <v>90</v>
      </c>
      <c r="AD3" s="1" t="s">
        <v>0</v>
      </c>
      <c r="AE3" s="1">
        <v>30</v>
      </c>
      <c r="AF3" s="1">
        <v>30</v>
      </c>
      <c r="AG3" s="1">
        <v>60</v>
      </c>
      <c r="AH3" s="1">
        <v>90</v>
      </c>
      <c r="AI3" s="1" t="s">
        <v>3</v>
      </c>
      <c r="AK3" s="31" t="s">
        <v>4</v>
      </c>
      <c r="AL3" s="31"/>
      <c r="AN3" s="11" t="s">
        <v>5</v>
      </c>
      <c r="AO3" s="11"/>
      <c r="AP3" s="11"/>
    </row>
    <row r="4" spans="1:42" ht="15">
      <c r="A4" s="1">
        <v>30</v>
      </c>
      <c r="B4" s="1">
        <v>2</v>
      </c>
      <c r="C4" s="1">
        <v>10</v>
      </c>
      <c r="D4" s="1">
        <v>5</v>
      </c>
      <c r="E4" s="1">
        <v>6</v>
      </c>
      <c r="G4" s="27" t="s">
        <v>6</v>
      </c>
      <c r="H4" s="28"/>
      <c r="I4" s="28"/>
      <c r="J4" s="28"/>
      <c r="K4" s="28"/>
      <c r="L4" s="28"/>
      <c r="M4" s="28"/>
      <c r="N4" s="28"/>
      <c r="O4" s="28"/>
      <c r="P4" s="28"/>
      <c r="Q4" s="28"/>
      <c r="W4" s="1" t="s">
        <v>7</v>
      </c>
      <c r="X4" s="5">
        <v>3</v>
      </c>
      <c r="Y4" s="5">
        <v>11</v>
      </c>
      <c r="Z4" s="6" t="s">
        <v>8</v>
      </c>
      <c r="AA4" s="3" t="s">
        <v>9</v>
      </c>
      <c r="AD4" s="1" t="s">
        <v>7</v>
      </c>
      <c r="AE4" s="5" t="s">
        <v>10</v>
      </c>
      <c r="AF4" s="5" t="s">
        <v>11</v>
      </c>
      <c r="AG4" s="6" t="s">
        <v>8</v>
      </c>
      <c r="AH4" s="3" t="s">
        <v>9</v>
      </c>
      <c r="AI4" s="2" t="s">
        <v>12</v>
      </c>
    </row>
    <row r="5" spans="1:42">
      <c r="A5" s="1">
        <v>60</v>
      </c>
      <c r="B5" s="1">
        <v>3</v>
      </c>
      <c r="C5" s="1">
        <v>13</v>
      </c>
      <c r="D5" s="1">
        <v>3</v>
      </c>
      <c r="E5" s="1">
        <v>7</v>
      </c>
      <c r="W5" s="1" t="s">
        <v>13</v>
      </c>
      <c r="X5" s="5">
        <v>2</v>
      </c>
      <c r="Y5" s="5">
        <v>10</v>
      </c>
      <c r="Z5" s="5">
        <v>5</v>
      </c>
      <c r="AA5" s="3" t="s">
        <v>14</v>
      </c>
      <c r="AD5" s="1" t="s">
        <v>13</v>
      </c>
      <c r="AE5" s="7" t="s">
        <v>15</v>
      </c>
      <c r="AF5" s="7" t="s">
        <v>16</v>
      </c>
      <c r="AG5" s="7" t="s">
        <v>17</v>
      </c>
      <c r="AH5" s="7" t="s">
        <v>18</v>
      </c>
      <c r="AI5" s="2" t="s">
        <v>19</v>
      </c>
    </row>
    <row r="6" spans="1:42">
      <c r="A6" s="1">
        <v>30</v>
      </c>
      <c r="B6" s="1">
        <v>1</v>
      </c>
      <c r="C6" s="1">
        <v>4</v>
      </c>
      <c r="D6" s="1">
        <v>2</v>
      </c>
      <c r="E6" s="1">
        <v>1</v>
      </c>
      <c r="G6" s="33" t="s">
        <v>20</v>
      </c>
      <c r="H6" s="34"/>
      <c r="I6" s="34"/>
      <c r="W6" s="1" t="s">
        <v>7</v>
      </c>
      <c r="X6" s="5">
        <v>3</v>
      </c>
      <c r="Y6" s="5">
        <v>13</v>
      </c>
      <c r="Z6" s="3" t="s">
        <v>21</v>
      </c>
      <c r="AA6" s="5">
        <v>7</v>
      </c>
      <c r="AD6" s="1" t="s">
        <v>7</v>
      </c>
      <c r="AE6" s="7" t="s">
        <v>22</v>
      </c>
      <c r="AF6" s="5" t="s">
        <v>23</v>
      </c>
      <c r="AG6" s="3" t="s">
        <v>21</v>
      </c>
      <c r="AH6" s="7" t="s">
        <v>24</v>
      </c>
      <c r="AI6" s="2" t="s">
        <v>25</v>
      </c>
    </row>
    <row r="7" spans="1:42">
      <c r="A7" t="s">
        <v>26</v>
      </c>
      <c r="G7" s="35" t="s">
        <v>27</v>
      </c>
      <c r="H7" s="36"/>
      <c r="I7" s="36"/>
      <c r="W7" s="41" t="s">
        <v>13</v>
      </c>
      <c r="X7" s="42" t="s">
        <v>28</v>
      </c>
      <c r="Y7" s="43">
        <v>4</v>
      </c>
      <c r="Z7" s="43">
        <v>2</v>
      </c>
      <c r="AA7" s="45" t="s">
        <v>29</v>
      </c>
      <c r="AD7" s="41" t="s">
        <v>13</v>
      </c>
      <c r="AE7" s="47" t="s">
        <v>30</v>
      </c>
      <c r="AF7" s="47" t="s">
        <v>31</v>
      </c>
      <c r="AG7" s="47" t="s">
        <v>32</v>
      </c>
      <c r="AH7" s="47" t="s">
        <v>33</v>
      </c>
      <c r="AI7" s="1" t="s">
        <v>34</v>
      </c>
    </row>
    <row r="8" spans="1:42">
      <c r="G8" s="35" t="s">
        <v>35</v>
      </c>
      <c r="H8" s="36"/>
      <c r="I8" s="36"/>
      <c r="W8" s="39" t="s">
        <v>13</v>
      </c>
      <c r="X8" s="40">
        <v>0</v>
      </c>
      <c r="Y8" s="44" t="s">
        <v>36</v>
      </c>
      <c r="Z8" s="40">
        <v>0</v>
      </c>
      <c r="AA8" s="46" t="s">
        <v>37</v>
      </c>
      <c r="AD8" s="39" t="s">
        <v>13</v>
      </c>
      <c r="AE8" s="40" t="s">
        <v>37</v>
      </c>
      <c r="AF8" s="44" t="s">
        <v>36</v>
      </c>
      <c r="AG8" s="40" t="s">
        <v>37</v>
      </c>
      <c r="AH8" s="46" t="s">
        <v>37</v>
      </c>
      <c r="AI8" s="2" t="s">
        <v>38</v>
      </c>
    </row>
    <row r="9" spans="1:42" ht="15">
      <c r="G9" s="35" t="s">
        <v>39</v>
      </c>
      <c r="H9" s="36"/>
      <c r="I9" s="36"/>
      <c r="W9" s="10"/>
      <c r="X9" s="10"/>
      <c r="Y9" s="10"/>
      <c r="Z9" s="10"/>
      <c r="AD9" s="2" t="s">
        <v>40</v>
      </c>
      <c r="AE9" s="1" t="s">
        <v>41</v>
      </c>
      <c r="AF9" s="2" t="s">
        <v>42</v>
      </c>
      <c r="AG9" s="2" t="s">
        <v>43</v>
      </c>
      <c r="AH9" s="2" t="s">
        <v>44</v>
      </c>
      <c r="AI9" s="1"/>
    </row>
    <row r="10" spans="1:42" ht="15">
      <c r="A10" t="s">
        <v>45</v>
      </c>
      <c r="B10">
        <f>SUM(A3:A6)</f>
        <v>180</v>
      </c>
      <c r="W10" s="10"/>
      <c r="X10" s="10"/>
      <c r="Y10" s="10"/>
      <c r="Z10" s="10"/>
    </row>
    <row r="11" spans="1:42" ht="15">
      <c r="A11" t="s">
        <v>46</v>
      </c>
      <c r="B11">
        <f>SUM(B2:E2)</f>
        <v>210</v>
      </c>
      <c r="G11" s="35" t="s">
        <v>47</v>
      </c>
      <c r="H11" s="36"/>
      <c r="I11" s="36"/>
      <c r="W11" s="8"/>
      <c r="X11" s="8"/>
      <c r="Y11" s="8"/>
      <c r="Z11" s="8"/>
      <c r="AA11" s="8"/>
    </row>
    <row r="12" spans="1:42" ht="15">
      <c r="G12" s="35" t="s">
        <v>48</v>
      </c>
      <c r="H12" s="36"/>
      <c r="I12" s="36"/>
      <c r="W12" s="8"/>
      <c r="X12" s="8"/>
      <c r="Y12" s="8"/>
      <c r="Z12" s="8"/>
      <c r="AA12" s="8"/>
    </row>
    <row r="13" spans="1:42" ht="15">
      <c r="A13" s="31" t="s">
        <v>49</v>
      </c>
      <c r="B13" s="31"/>
      <c r="G13" s="35" t="s">
        <v>50</v>
      </c>
      <c r="H13" s="36"/>
      <c r="I13" s="36"/>
      <c r="W13" s="8"/>
      <c r="X13" s="8"/>
      <c r="Y13" s="8"/>
      <c r="Z13" s="8"/>
      <c r="AA13" s="8"/>
    </row>
    <row r="14" spans="1:42" ht="15">
      <c r="G14" s="35" t="s">
        <v>51</v>
      </c>
      <c r="H14" s="36"/>
      <c r="I14" s="36"/>
      <c r="W14" s="8"/>
      <c r="X14" s="8"/>
      <c r="Y14" s="8"/>
      <c r="Z14" s="8"/>
      <c r="AA14" s="8"/>
    </row>
    <row r="15" spans="1:42" ht="15">
      <c r="A15" s="31" t="s">
        <v>52</v>
      </c>
      <c r="B15" s="31"/>
      <c r="C15" s="31"/>
      <c r="E15">
        <v>0</v>
      </c>
      <c r="W15" s="8"/>
      <c r="X15" s="8"/>
      <c r="Y15" s="8"/>
      <c r="Z15" s="8"/>
      <c r="AA15" s="8"/>
    </row>
    <row r="16" spans="1:42" ht="15">
      <c r="B16">
        <v>0</v>
      </c>
      <c r="C16">
        <v>0</v>
      </c>
      <c r="D16">
        <v>0</v>
      </c>
      <c r="E16">
        <v>30</v>
      </c>
      <c r="G16" s="9"/>
      <c r="H16" s="9"/>
      <c r="W16" s="48"/>
      <c r="X16" s="48"/>
      <c r="Y16" s="48"/>
      <c r="Z16" s="48"/>
      <c r="AA16" s="8"/>
    </row>
    <row r="17" spans="1:12">
      <c r="A17" s="1" t="s">
        <v>0</v>
      </c>
      <c r="B17" s="1">
        <v>30</v>
      </c>
      <c r="C17" s="1">
        <v>30</v>
      </c>
      <c r="D17" s="1">
        <v>60</v>
      </c>
      <c r="E17" s="1">
        <v>90</v>
      </c>
      <c r="G17" s="10"/>
      <c r="H17" s="10"/>
    </row>
    <row r="18" spans="1:12">
      <c r="A18" s="1" t="s">
        <v>53</v>
      </c>
      <c r="B18" s="5">
        <v>3</v>
      </c>
      <c r="C18" s="5">
        <v>11</v>
      </c>
      <c r="D18" s="5">
        <v>4</v>
      </c>
      <c r="E18" s="3" t="s">
        <v>9</v>
      </c>
      <c r="F18" s="12"/>
      <c r="G18" s="10"/>
      <c r="H18" s="10"/>
    </row>
    <row r="19" spans="1:12">
      <c r="A19" s="1" t="s">
        <v>54</v>
      </c>
      <c r="B19" s="6">
        <v>2</v>
      </c>
      <c r="C19" s="5">
        <v>10</v>
      </c>
      <c r="D19" s="5">
        <v>5</v>
      </c>
      <c r="E19" s="3" t="s">
        <v>14</v>
      </c>
      <c r="G19" s="10"/>
      <c r="H19" s="10"/>
    </row>
    <row r="20" spans="1:12">
      <c r="A20" s="1" t="s">
        <v>53</v>
      </c>
      <c r="B20" s="5">
        <v>3</v>
      </c>
      <c r="C20" s="5">
        <v>13</v>
      </c>
      <c r="D20" s="3" t="s">
        <v>21</v>
      </c>
      <c r="E20" s="5">
        <v>7</v>
      </c>
      <c r="G20" s="10"/>
      <c r="H20" s="10"/>
    </row>
    <row r="21" spans="1:12">
      <c r="A21" s="1" t="s">
        <v>54</v>
      </c>
      <c r="B21" s="3" t="s">
        <v>28</v>
      </c>
      <c r="C21" s="5">
        <v>4</v>
      </c>
      <c r="D21" s="6">
        <v>2</v>
      </c>
      <c r="E21" s="6">
        <v>1</v>
      </c>
      <c r="G21" s="10"/>
      <c r="H21" s="10"/>
    </row>
    <row r="22" spans="1:12">
      <c r="A22" s="2" t="s">
        <v>54</v>
      </c>
      <c r="B22" s="5">
        <v>0</v>
      </c>
      <c r="C22" s="3" t="s">
        <v>36</v>
      </c>
      <c r="D22" s="5">
        <v>0</v>
      </c>
      <c r="E22" s="5">
        <v>0</v>
      </c>
      <c r="G22" s="10"/>
      <c r="H22" s="10"/>
    </row>
    <row r="23" spans="1:12">
      <c r="G23" s="10"/>
      <c r="H23" s="10"/>
    </row>
    <row r="24" spans="1:12">
      <c r="A24" s="31" t="s">
        <v>55</v>
      </c>
      <c r="B24" s="31"/>
      <c r="C24" s="31"/>
      <c r="D24" s="31"/>
      <c r="E24" s="31"/>
      <c r="G24" s="10"/>
      <c r="H24" s="10"/>
    </row>
    <row r="25" spans="1:12">
      <c r="G25" s="10"/>
      <c r="H25" s="10"/>
    </row>
    <row r="26" spans="1:12">
      <c r="A26" t="s">
        <v>56</v>
      </c>
    </row>
    <row r="28" spans="1:12">
      <c r="A28" t="s">
        <v>57</v>
      </c>
      <c r="C28" s="31"/>
      <c r="D28" s="31"/>
      <c r="E28" s="31"/>
    </row>
    <row r="32" spans="1:12">
      <c r="A32" s="1" t="s">
        <v>0</v>
      </c>
      <c r="B32" s="1">
        <v>30</v>
      </c>
      <c r="C32" s="1">
        <v>30</v>
      </c>
      <c r="D32" s="1">
        <v>60</v>
      </c>
      <c r="E32" s="1">
        <v>90</v>
      </c>
      <c r="F32" s="1" t="s">
        <v>3</v>
      </c>
      <c r="H32" s="31" t="s">
        <v>58</v>
      </c>
      <c r="I32" s="31"/>
      <c r="K32" s="31" t="s">
        <v>5</v>
      </c>
      <c r="L32" s="31"/>
    </row>
    <row r="33" spans="1:6">
      <c r="A33" s="1">
        <v>60</v>
      </c>
      <c r="B33" s="5" t="s">
        <v>59</v>
      </c>
      <c r="C33" s="5" t="s">
        <v>11</v>
      </c>
      <c r="D33" s="5" t="s">
        <v>31</v>
      </c>
      <c r="E33" s="3">
        <v>4</v>
      </c>
      <c r="F33" s="2" t="s">
        <v>12</v>
      </c>
    </row>
    <row r="34" spans="1:6">
      <c r="A34" s="1">
        <v>30</v>
      </c>
      <c r="B34" s="6">
        <v>2</v>
      </c>
      <c r="C34" s="5" t="s">
        <v>16</v>
      </c>
      <c r="D34" s="5" t="s">
        <v>60</v>
      </c>
      <c r="E34" s="3">
        <v>6</v>
      </c>
      <c r="F34" s="2" t="s">
        <v>19</v>
      </c>
    </row>
    <row r="35" spans="1:6">
      <c r="A35" s="1">
        <v>60</v>
      </c>
      <c r="B35" s="5" t="s">
        <v>61</v>
      </c>
      <c r="C35" s="5" t="s">
        <v>62</v>
      </c>
      <c r="D35" s="3">
        <v>3</v>
      </c>
      <c r="E35" s="5" t="s">
        <v>63</v>
      </c>
      <c r="F35" s="2" t="s">
        <v>64</v>
      </c>
    </row>
    <row r="36" spans="1:6">
      <c r="A36" s="1">
        <v>30</v>
      </c>
      <c r="B36" s="3">
        <v>1</v>
      </c>
      <c r="C36" s="7" t="s">
        <v>65</v>
      </c>
      <c r="D36" s="7">
        <v>2</v>
      </c>
      <c r="E36" s="7" t="s">
        <v>66</v>
      </c>
      <c r="F36" s="1" t="s">
        <v>67</v>
      </c>
    </row>
    <row r="37" spans="1:6">
      <c r="A37" s="2">
        <v>30</v>
      </c>
      <c r="B37" s="5" t="s">
        <v>68</v>
      </c>
      <c r="C37" s="7" t="s">
        <v>69</v>
      </c>
      <c r="D37" s="7" t="s">
        <v>70</v>
      </c>
      <c r="E37" s="7" t="s">
        <v>71</v>
      </c>
      <c r="F37" s="2" t="s">
        <v>38</v>
      </c>
    </row>
    <row r="38" spans="1:6">
      <c r="A38" s="2" t="s">
        <v>40</v>
      </c>
      <c r="B38" s="1" t="s">
        <v>72</v>
      </c>
      <c r="C38" s="2" t="s">
        <v>42</v>
      </c>
      <c r="D38" s="2" t="s">
        <v>73</v>
      </c>
      <c r="E38" s="2" t="s">
        <v>44</v>
      </c>
      <c r="F38" s="1"/>
    </row>
    <row r="41" spans="1:6">
      <c r="A41" t="s">
        <v>74</v>
      </c>
    </row>
    <row r="42" spans="1:6">
      <c r="A42" t="s">
        <v>75</v>
      </c>
    </row>
    <row r="43" spans="1:6">
      <c r="A43" t="s">
        <v>76</v>
      </c>
    </row>
    <row r="44" spans="1:6">
      <c r="A44" t="s">
        <v>77</v>
      </c>
    </row>
    <row r="45" spans="1:6">
      <c r="A45" t="s">
        <v>78</v>
      </c>
    </row>
    <row r="46" spans="1:6">
      <c r="A46" t="s">
        <v>79</v>
      </c>
    </row>
    <row r="47" spans="1:6">
      <c r="E47">
        <v>0</v>
      </c>
    </row>
    <row r="48" spans="1:6">
      <c r="B48">
        <v>0</v>
      </c>
      <c r="C48">
        <v>0</v>
      </c>
      <c r="D48">
        <v>0</v>
      </c>
      <c r="E48">
        <v>30</v>
      </c>
    </row>
    <row r="49" spans="1:17">
      <c r="A49" s="4" t="s">
        <v>0</v>
      </c>
      <c r="B49" s="4">
        <v>30</v>
      </c>
      <c r="C49" s="4">
        <v>30</v>
      </c>
      <c r="D49" s="4">
        <v>60</v>
      </c>
      <c r="E49" s="4">
        <v>90</v>
      </c>
      <c r="F49" s="4"/>
      <c r="I49" s="4" t="s">
        <v>0</v>
      </c>
      <c r="J49" s="4">
        <v>30</v>
      </c>
      <c r="K49" s="4">
        <v>30</v>
      </c>
      <c r="L49" s="4">
        <v>60</v>
      </c>
      <c r="M49" s="4">
        <v>90</v>
      </c>
      <c r="N49" s="4" t="s">
        <v>3</v>
      </c>
      <c r="P49" s="30" t="s">
        <v>80</v>
      </c>
      <c r="Q49" s="30"/>
    </row>
    <row r="50" spans="1:17">
      <c r="A50" s="4" t="s">
        <v>53</v>
      </c>
      <c r="B50" s="5">
        <v>3</v>
      </c>
      <c r="C50" s="5">
        <v>11</v>
      </c>
      <c r="D50" s="5">
        <v>4</v>
      </c>
      <c r="E50" s="3" t="s">
        <v>9</v>
      </c>
      <c r="F50" s="4"/>
      <c r="I50" s="4">
        <v>60</v>
      </c>
      <c r="J50" s="5" t="s">
        <v>81</v>
      </c>
      <c r="K50" s="5" t="s">
        <v>11</v>
      </c>
      <c r="L50" s="5" t="s">
        <v>82</v>
      </c>
      <c r="M50" s="3">
        <v>4</v>
      </c>
      <c r="N50" s="4" t="s">
        <v>12</v>
      </c>
    </row>
    <row r="51" spans="1:17">
      <c r="A51" s="4" t="s">
        <v>54</v>
      </c>
      <c r="B51" s="5">
        <v>2</v>
      </c>
      <c r="C51" s="5">
        <v>10</v>
      </c>
      <c r="D51" s="5">
        <v>5</v>
      </c>
      <c r="E51" s="3" t="s">
        <v>14</v>
      </c>
      <c r="F51" s="4"/>
      <c r="I51" s="4">
        <v>30</v>
      </c>
      <c r="J51" s="5" t="s">
        <v>83</v>
      </c>
      <c r="K51" s="5" t="s">
        <v>16</v>
      </c>
      <c r="L51" s="5" t="s">
        <v>84</v>
      </c>
      <c r="M51" s="3">
        <v>6</v>
      </c>
      <c r="N51" s="4" t="s">
        <v>19</v>
      </c>
      <c r="P51" s="31" t="s">
        <v>5</v>
      </c>
      <c r="Q51" s="31"/>
    </row>
    <row r="52" spans="1:17">
      <c r="A52" s="4" t="s">
        <v>53</v>
      </c>
      <c r="B52" s="5">
        <v>3</v>
      </c>
      <c r="C52" s="5">
        <v>13</v>
      </c>
      <c r="D52" s="3" t="s">
        <v>85</v>
      </c>
      <c r="E52" s="5">
        <v>7</v>
      </c>
      <c r="F52" s="4"/>
      <c r="I52" s="4">
        <v>60</v>
      </c>
      <c r="J52" s="5" t="s">
        <v>61</v>
      </c>
      <c r="K52" s="5" t="s">
        <v>86</v>
      </c>
      <c r="L52" s="3">
        <v>3</v>
      </c>
      <c r="M52" s="5" t="s">
        <v>87</v>
      </c>
      <c r="N52" s="4" t="s">
        <v>88</v>
      </c>
    </row>
    <row r="53" spans="1:17">
      <c r="A53" s="4" t="s">
        <v>54</v>
      </c>
      <c r="B53" s="3" t="s">
        <v>28</v>
      </c>
      <c r="C53" s="6" t="s">
        <v>8</v>
      </c>
      <c r="D53" s="6" t="s">
        <v>89</v>
      </c>
      <c r="E53" s="5">
        <v>1</v>
      </c>
      <c r="F53" s="4"/>
      <c r="I53" s="4">
        <v>30</v>
      </c>
      <c r="J53" s="3">
        <v>1</v>
      </c>
      <c r="K53" s="7" t="s">
        <v>90</v>
      </c>
      <c r="L53" s="7">
        <v>2</v>
      </c>
      <c r="M53" s="7" t="s">
        <v>91</v>
      </c>
      <c r="N53" s="4" t="s">
        <v>92</v>
      </c>
    </row>
    <row r="54" spans="1:17">
      <c r="A54" s="4" t="s">
        <v>54</v>
      </c>
      <c r="B54" s="5">
        <v>0</v>
      </c>
      <c r="C54" s="3" t="s">
        <v>36</v>
      </c>
      <c r="D54" s="5">
        <v>0</v>
      </c>
      <c r="E54" s="6" t="s">
        <v>37</v>
      </c>
      <c r="F54" s="4"/>
      <c r="I54" s="4">
        <v>30</v>
      </c>
      <c r="J54" s="5" t="s">
        <v>70</v>
      </c>
      <c r="K54" s="7" t="s">
        <v>93</v>
      </c>
      <c r="L54" s="7" t="s">
        <v>94</v>
      </c>
      <c r="M54" s="7" t="s">
        <v>69</v>
      </c>
      <c r="N54" s="4" t="s">
        <v>38</v>
      </c>
    </row>
    <row r="55" spans="1:17">
      <c r="A55" s="4"/>
      <c r="B55" s="4"/>
      <c r="C55" s="4"/>
      <c r="D55" s="4"/>
      <c r="E55" s="4"/>
      <c r="F55" s="4"/>
      <c r="I55" s="4" t="s">
        <v>40</v>
      </c>
      <c r="J55" s="4" t="s">
        <v>95</v>
      </c>
      <c r="K55" s="4" t="s">
        <v>42</v>
      </c>
      <c r="L55" s="4" t="s">
        <v>96</v>
      </c>
      <c r="M55" s="4" t="s">
        <v>44</v>
      </c>
      <c r="N55" s="4"/>
    </row>
    <row r="57" spans="1:17">
      <c r="A57" t="s">
        <v>74</v>
      </c>
    </row>
    <row r="58" spans="1:17">
      <c r="A58" s="8" t="s">
        <v>75</v>
      </c>
      <c r="I58" s="8"/>
      <c r="J58" s="8"/>
      <c r="K58" s="8"/>
      <c r="L58" s="8"/>
      <c r="M58" s="8"/>
      <c r="N58" s="8"/>
    </row>
    <row r="59" spans="1:17">
      <c r="A59" s="8" t="s">
        <v>97</v>
      </c>
      <c r="I59" s="8"/>
      <c r="J59" s="8"/>
      <c r="K59" s="8"/>
      <c r="L59" s="8"/>
      <c r="M59" s="8"/>
      <c r="N59" s="8"/>
    </row>
    <row r="60" spans="1:17">
      <c r="A60" s="8" t="s">
        <v>98</v>
      </c>
      <c r="I60" s="8"/>
      <c r="J60" s="8"/>
      <c r="K60" s="8"/>
      <c r="L60" s="8"/>
      <c r="M60" s="8"/>
      <c r="N60" s="8"/>
    </row>
    <row r="61" spans="1:17">
      <c r="A61" s="8" t="s">
        <v>99</v>
      </c>
      <c r="I61" s="8"/>
      <c r="J61" s="8"/>
      <c r="K61" s="8"/>
      <c r="L61" s="8"/>
      <c r="M61" s="8"/>
      <c r="N61" s="8"/>
    </row>
    <row r="62" spans="1:17">
      <c r="A62" s="8" t="s">
        <v>77</v>
      </c>
      <c r="I62" s="8"/>
      <c r="J62" s="8"/>
      <c r="K62" s="8"/>
      <c r="L62" s="8"/>
      <c r="M62" s="8"/>
      <c r="N62" s="8"/>
    </row>
    <row r="63" spans="1:17">
      <c r="A63" s="8" t="s">
        <v>78</v>
      </c>
      <c r="I63" s="8"/>
      <c r="J63" s="8"/>
      <c r="K63" s="8"/>
      <c r="L63" s="8"/>
      <c r="M63" s="8"/>
      <c r="N63" s="8"/>
    </row>
    <row r="64" spans="1:17">
      <c r="A64" s="8" t="s">
        <v>79</v>
      </c>
      <c r="I64" s="8"/>
      <c r="J64" s="8"/>
      <c r="K64" s="8"/>
      <c r="L64" s="8"/>
      <c r="M64" s="8"/>
      <c r="N64" s="8"/>
    </row>
    <row r="65" spans="1:17">
      <c r="E65">
        <v>0</v>
      </c>
    </row>
    <row r="66" spans="1:17">
      <c r="B66">
        <v>0</v>
      </c>
      <c r="C66">
        <v>0</v>
      </c>
      <c r="D66">
        <v>0</v>
      </c>
      <c r="E66">
        <v>30</v>
      </c>
    </row>
    <row r="67" spans="1:17">
      <c r="A67" s="4" t="s">
        <v>0</v>
      </c>
      <c r="B67" s="4">
        <v>30</v>
      </c>
      <c r="C67" s="4">
        <v>30</v>
      </c>
      <c r="D67" s="4">
        <v>60</v>
      </c>
      <c r="E67" s="4">
        <v>90</v>
      </c>
      <c r="F67" s="4"/>
      <c r="I67" s="4" t="s">
        <v>0</v>
      </c>
      <c r="J67" s="4">
        <v>30</v>
      </c>
      <c r="K67" s="4">
        <v>30</v>
      </c>
      <c r="L67" s="4">
        <v>60</v>
      </c>
      <c r="M67" s="4">
        <v>90</v>
      </c>
      <c r="N67" s="4" t="s">
        <v>3</v>
      </c>
      <c r="P67" s="30" t="s">
        <v>4</v>
      </c>
      <c r="Q67" s="30"/>
    </row>
    <row r="68" spans="1:17">
      <c r="A68" s="4" t="s">
        <v>53</v>
      </c>
      <c r="B68" s="5">
        <v>3</v>
      </c>
      <c r="C68" s="5">
        <v>11</v>
      </c>
      <c r="D68" s="5">
        <v>4</v>
      </c>
      <c r="E68" s="3" t="s">
        <v>9</v>
      </c>
      <c r="F68" s="4"/>
      <c r="I68" s="4" t="s">
        <v>53</v>
      </c>
      <c r="J68" s="5" t="s">
        <v>10</v>
      </c>
      <c r="K68" s="5" t="s">
        <v>100</v>
      </c>
      <c r="L68" s="5" t="s">
        <v>101</v>
      </c>
      <c r="M68" s="3" t="s">
        <v>9</v>
      </c>
      <c r="N68" s="4" t="s">
        <v>12</v>
      </c>
    </row>
    <row r="69" spans="1:17">
      <c r="A69" s="4" t="s">
        <v>54</v>
      </c>
      <c r="B69" s="5">
        <v>2</v>
      </c>
      <c r="C69" s="5">
        <v>10</v>
      </c>
      <c r="D69" s="5">
        <v>5</v>
      </c>
      <c r="E69" s="3" t="s">
        <v>14</v>
      </c>
      <c r="F69" s="4"/>
      <c r="I69" s="4" t="s">
        <v>54</v>
      </c>
      <c r="J69" s="7" t="s">
        <v>15</v>
      </c>
      <c r="K69" s="7" t="s">
        <v>102</v>
      </c>
      <c r="L69" s="7" t="s">
        <v>103</v>
      </c>
      <c r="M69" s="7" t="s">
        <v>18</v>
      </c>
      <c r="N69" s="4" t="s">
        <v>19</v>
      </c>
      <c r="P69" s="31" t="s">
        <v>5</v>
      </c>
      <c r="Q69" s="31"/>
    </row>
    <row r="70" spans="1:17">
      <c r="A70" s="4" t="s">
        <v>53</v>
      </c>
      <c r="B70" s="5">
        <v>3</v>
      </c>
      <c r="C70" s="5">
        <v>13</v>
      </c>
      <c r="D70" s="3" t="s">
        <v>85</v>
      </c>
      <c r="E70" s="5">
        <v>7</v>
      </c>
      <c r="F70" s="4"/>
      <c r="I70" s="4" t="s">
        <v>53</v>
      </c>
      <c r="J70" s="7" t="s">
        <v>61</v>
      </c>
      <c r="K70" s="5" t="s">
        <v>86</v>
      </c>
      <c r="L70" s="3" t="s">
        <v>85</v>
      </c>
      <c r="M70" s="7" t="s">
        <v>104</v>
      </c>
      <c r="N70" s="4" t="s">
        <v>105</v>
      </c>
    </row>
    <row r="71" spans="1:17">
      <c r="A71" s="4" t="s">
        <v>54</v>
      </c>
      <c r="B71" s="3" t="s">
        <v>28</v>
      </c>
      <c r="C71" s="6" t="s">
        <v>8</v>
      </c>
      <c r="D71" s="6" t="s">
        <v>89</v>
      </c>
      <c r="E71" s="6" t="s">
        <v>29</v>
      </c>
      <c r="F71" s="4"/>
      <c r="I71" s="4" t="s">
        <v>54</v>
      </c>
      <c r="J71" s="7" t="s">
        <v>30</v>
      </c>
      <c r="K71" s="7" t="s">
        <v>8</v>
      </c>
      <c r="L71" s="7" t="s">
        <v>106</v>
      </c>
      <c r="M71" s="7" t="s">
        <v>33</v>
      </c>
      <c r="N71" s="4" t="s">
        <v>34</v>
      </c>
    </row>
    <row r="72" spans="1:17">
      <c r="A72" s="4" t="s">
        <v>54</v>
      </c>
      <c r="B72" s="5">
        <v>0</v>
      </c>
      <c r="C72" s="3" t="s">
        <v>36</v>
      </c>
      <c r="D72" s="5">
        <v>0</v>
      </c>
      <c r="E72" s="5">
        <v>0</v>
      </c>
      <c r="F72" s="4"/>
      <c r="I72" s="4" t="s">
        <v>54</v>
      </c>
      <c r="J72" s="5" t="s">
        <v>70</v>
      </c>
      <c r="K72" s="3" t="s">
        <v>36</v>
      </c>
      <c r="L72" s="5" t="s">
        <v>94</v>
      </c>
      <c r="M72" s="5" t="s">
        <v>70</v>
      </c>
      <c r="N72" s="4" t="s">
        <v>107</v>
      </c>
    </row>
    <row r="73" spans="1:17">
      <c r="A73" s="4"/>
      <c r="B73" s="4"/>
      <c r="C73" s="4"/>
      <c r="D73" s="4"/>
      <c r="E73" s="4"/>
      <c r="F73" s="4"/>
      <c r="I73" s="4" t="s">
        <v>40</v>
      </c>
      <c r="J73" s="4" t="s">
        <v>41</v>
      </c>
      <c r="K73" s="4" t="s">
        <v>108</v>
      </c>
      <c r="L73" s="4" t="s">
        <v>109</v>
      </c>
      <c r="M73" s="4" t="s">
        <v>44</v>
      </c>
      <c r="N73" s="4"/>
    </row>
    <row r="75" spans="1:17">
      <c r="A75" s="8" t="s">
        <v>74</v>
      </c>
    </row>
    <row r="76" spans="1:17">
      <c r="A76" s="8" t="s">
        <v>75</v>
      </c>
    </row>
    <row r="77" spans="1:17">
      <c r="A77" s="8" t="s">
        <v>110</v>
      </c>
    </row>
    <row r="78" spans="1:17">
      <c r="A78" s="8" t="s">
        <v>77</v>
      </c>
    </row>
    <row r="79" spans="1:17">
      <c r="A79" s="8" t="s">
        <v>99</v>
      </c>
    </row>
    <row r="80" spans="1:17">
      <c r="A80" s="8" t="s">
        <v>98</v>
      </c>
    </row>
    <row r="81" spans="1:17">
      <c r="A81" s="8" t="s">
        <v>78</v>
      </c>
    </row>
    <row r="82" spans="1:17">
      <c r="A82" s="8" t="s">
        <v>79</v>
      </c>
      <c r="E82">
        <v>0</v>
      </c>
    </row>
    <row r="83" spans="1:17">
      <c r="B83">
        <v>0</v>
      </c>
      <c r="C83">
        <v>0</v>
      </c>
      <c r="D83">
        <v>0</v>
      </c>
      <c r="E83">
        <v>30</v>
      </c>
    </row>
    <row r="84" spans="1:17">
      <c r="A84" s="4" t="s">
        <v>0</v>
      </c>
      <c r="B84" s="4">
        <v>30</v>
      </c>
      <c r="C84" s="4">
        <v>30</v>
      </c>
      <c r="D84" s="4">
        <v>60</v>
      </c>
      <c r="E84" s="4">
        <v>90</v>
      </c>
      <c r="F84" s="4"/>
      <c r="I84" s="4" t="s">
        <v>0</v>
      </c>
      <c r="J84" s="4">
        <v>30</v>
      </c>
      <c r="K84" s="4">
        <v>30</v>
      </c>
      <c r="L84" s="4">
        <v>60</v>
      </c>
      <c r="M84" s="4">
        <v>90</v>
      </c>
      <c r="N84" s="4" t="s">
        <v>3</v>
      </c>
      <c r="P84" s="30" t="s">
        <v>111</v>
      </c>
      <c r="Q84" s="30"/>
    </row>
    <row r="85" spans="1:17">
      <c r="A85" s="4" t="s">
        <v>53</v>
      </c>
      <c r="B85" s="5">
        <v>3</v>
      </c>
      <c r="C85" s="5">
        <v>11</v>
      </c>
      <c r="D85" s="5">
        <v>4</v>
      </c>
      <c r="E85" s="3" t="s">
        <v>9</v>
      </c>
      <c r="F85" s="4"/>
      <c r="I85" s="4" t="s">
        <v>53</v>
      </c>
      <c r="J85" s="5" t="s">
        <v>59</v>
      </c>
      <c r="K85" s="5" t="s">
        <v>100</v>
      </c>
      <c r="L85" s="5" t="s">
        <v>101</v>
      </c>
      <c r="M85" s="3" t="s">
        <v>9</v>
      </c>
      <c r="N85" s="4" t="s">
        <v>12</v>
      </c>
    </row>
    <row r="86" spans="1:17">
      <c r="A86" s="4" t="s">
        <v>54</v>
      </c>
      <c r="B86" s="3" t="s">
        <v>112</v>
      </c>
      <c r="C86" s="5">
        <v>10</v>
      </c>
      <c r="D86" s="5">
        <v>5</v>
      </c>
      <c r="E86" s="6" t="s">
        <v>113</v>
      </c>
      <c r="F86" s="4"/>
      <c r="I86" s="4" t="s">
        <v>54</v>
      </c>
      <c r="J86" s="3" t="s">
        <v>112</v>
      </c>
      <c r="K86" s="5" t="s">
        <v>102</v>
      </c>
      <c r="L86" s="7" t="s">
        <v>114</v>
      </c>
      <c r="M86" s="7" t="s">
        <v>115</v>
      </c>
      <c r="N86" s="4" t="s">
        <v>19</v>
      </c>
      <c r="P86" s="30" t="s">
        <v>5</v>
      </c>
      <c r="Q86" s="30"/>
    </row>
    <row r="87" spans="1:17">
      <c r="A87" s="4" t="s">
        <v>53</v>
      </c>
      <c r="B87" s="5">
        <v>3</v>
      </c>
      <c r="C87" s="5">
        <v>13</v>
      </c>
      <c r="D87" s="3" t="s">
        <v>85</v>
      </c>
      <c r="E87" s="5">
        <v>7</v>
      </c>
      <c r="F87" s="4"/>
      <c r="I87" s="4" t="s">
        <v>53</v>
      </c>
      <c r="J87" s="5" t="s">
        <v>116</v>
      </c>
      <c r="K87" s="5" t="s">
        <v>86</v>
      </c>
      <c r="L87" s="7" t="s">
        <v>85</v>
      </c>
      <c r="M87" s="7" t="s">
        <v>104</v>
      </c>
      <c r="N87" s="4" t="s">
        <v>105</v>
      </c>
    </row>
    <row r="88" spans="1:17">
      <c r="A88" s="4" t="s">
        <v>54</v>
      </c>
      <c r="B88" s="5">
        <v>1</v>
      </c>
      <c r="C88" s="6" t="s">
        <v>8</v>
      </c>
      <c r="D88" s="6" t="s">
        <v>89</v>
      </c>
      <c r="E88" s="3" t="s">
        <v>28</v>
      </c>
      <c r="F88" s="4"/>
      <c r="I88" s="4" t="s">
        <v>54</v>
      </c>
      <c r="J88" s="5" t="s">
        <v>117</v>
      </c>
      <c r="K88" s="6" t="s">
        <v>8</v>
      </c>
      <c r="L88" s="7" t="s">
        <v>118</v>
      </c>
      <c r="M88" s="7" t="s">
        <v>119</v>
      </c>
      <c r="N88" s="4" t="s">
        <v>34</v>
      </c>
    </row>
    <row r="89" spans="1:17">
      <c r="A89" s="4" t="s">
        <v>54</v>
      </c>
      <c r="B89" s="5">
        <v>0</v>
      </c>
      <c r="C89" s="3" t="s">
        <v>36</v>
      </c>
      <c r="D89" s="5">
        <v>0</v>
      </c>
      <c r="E89" s="5">
        <v>0</v>
      </c>
      <c r="F89" s="4"/>
      <c r="I89" s="4" t="s">
        <v>54</v>
      </c>
      <c r="J89" s="5" t="s">
        <v>120</v>
      </c>
      <c r="K89" s="3" t="s">
        <v>36</v>
      </c>
      <c r="L89" s="5" t="s">
        <v>94</v>
      </c>
      <c r="M89" s="5" t="s">
        <v>70</v>
      </c>
      <c r="N89" s="4" t="s">
        <v>107</v>
      </c>
    </row>
    <row r="90" spans="1:17">
      <c r="A90" s="4"/>
      <c r="B90" s="4"/>
      <c r="C90" s="4"/>
      <c r="D90" s="4"/>
      <c r="E90" s="4"/>
      <c r="F90" s="4"/>
      <c r="I90" s="4" t="s">
        <v>40</v>
      </c>
      <c r="J90" s="4" t="s">
        <v>72</v>
      </c>
      <c r="K90" s="4" t="s">
        <v>108</v>
      </c>
      <c r="L90" s="4" t="s">
        <v>109</v>
      </c>
      <c r="M90" s="4" t="s">
        <v>44</v>
      </c>
      <c r="N90" s="4"/>
    </row>
    <row r="92" spans="1:17">
      <c r="A92" s="8" t="s">
        <v>74</v>
      </c>
    </row>
    <row r="93" spans="1:17">
      <c r="A93" s="8" t="s">
        <v>75</v>
      </c>
    </row>
    <row r="94" spans="1:17">
      <c r="A94" s="8" t="s">
        <v>76</v>
      </c>
    </row>
    <row r="95" spans="1:17">
      <c r="A95" s="8" t="s">
        <v>110</v>
      </c>
    </row>
    <row r="96" spans="1:17">
      <c r="A96" s="8" t="s">
        <v>99</v>
      </c>
    </row>
    <row r="97" spans="1:17">
      <c r="A97" s="8" t="s">
        <v>98</v>
      </c>
    </row>
    <row r="98" spans="1:17">
      <c r="A98" s="8" t="s">
        <v>78</v>
      </c>
    </row>
    <row r="99" spans="1:17">
      <c r="A99" s="8" t="s">
        <v>79</v>
      </c>
      <c r="E99">
        <v>0</v>
      </c>
    </row>
    <row r="100" spans="1:17">
      <c r="B100">
        <v>0</v>
      </c>
      <c r="C100">
        <v>0</v>
      </c>
      <c r="D100">
        <v>0</v>
      </c>
      <c r="E100">
        <v>30</v>
      </c>
    </row>
    <row r="101" spans="1:17">
      <c r="A101" s="4" t="s">
        <v>0</v>
      </c>
      <c r="B101" s="4">
        <v>30</v>
      </c>
      <c r="C101" s="4">
        <v>30</v>
      </c>
      <c r="D101" s="4">
        <v>60</v>
      </c>
      <c r="E101" s="4">
        <v>90</v>
      </c>
      <c r="F101" s="4"/>
      <c r="I101" s="4" t="s">
        <v>0</v>
      </c>
      <c r="J101" s="4">
        <v>30</v>
      </c>
      <c r="K101" s="4">
        <v>30</v>
      </c>
      <c r="L101" s="4">
        <v>60</v>
      </c>
      <c r="M101" s="4">
        <v>90</v>
      </c>
      <c r="N101" s="4" t="s">
        <v>3</v>
      </c>
      <c r="P101" s="30" t="s">
        <v>121</v>
      </c>
      <c r="Q101" s="30"/>
    </row>
    <row r="102" spans="1:17">
      <c r="A102" s="4" t="s">
        <v>53</v>
      </c>
      <c r="B102" s="5">
        <v>3</v>
      </c>
      <c r="C102" s="5">
        <v>11</v>
      </c>
      <c r="D102" s="5">
        <v>4</v>
      </c>
      <c r="E102" s="3" t="s">
        <v>9</v>
      </c>
      <c r="F102" s="4"/>
      <c r="I102" s="4" t="s">
        <v>53</v>
      </c>
      <c r="J102" s="5" t="s">
        <v>59</v>
      </c>
      <c r="K102" s="5" t="s">
        <v>100</v>
      </c>
      <c r="L102" s="5" t="s">
        <v>122</v>
      </c>
      <c r="M102" s="3" t="s">
        <v>9</v>
      </c>
      <c r="N102" s="4" t="s">
        <v>12</v>
      </c>
    </row>
    <row r="103" spans="1:17">
      <c r="A103" s="4" t="s">
        <v>54</v>
      </c>
      <c r="B103" s="3" t="s">
        <v>112</v>
      </c>
      <c r="C103" s="5">
        <v>10</v>
      </c>
      <c r="D103" s="6" t="s">
        <v>123</v>
      </c>
      <c r="E103" s="6" t="s">
        <v>113</v>
      </c>
      <c r="F103" s="4"/>
      <c r="I103" s="4" t="s">
        <v>54</v>
      </c>
      <c r="J103" s="3" t="s">
        <v>112</v>
      </c>
      <c r="K103" s="5" t="s">
        <v>102</v>
      </c>
      <c r="L103" s="6" t="s">
        <v>123</v>
      </c>
      <c r="M103" s="6" t="s">
        <v>113</v>
      </c>
      <c r="N103" s="4" t="s">
        <v>19</v>
      </c>
      <c r="P103" s="31" t="s">
        <v>124</v>
      </c>
      <c r="Q103" s="31"/>
    </row>
    <row r="104" spans="1:17">
      <c r="A104" s="4" t="s">
        <v>53</v>
      </c>
      <c r="B104" s="5">
        <v>3</v>
      </c>
      <c r="C104" s="5">
        <v>13</v>
      </c>
      <c r="D104" s="3" t="s">
        <v>85</v>
      </c>
      <c r="E104" s="5">
        <v>7</v>
      </c>
      <c r="F104" s="4"/>
      <c r="I104" s="4" t="s">
        <v>53</v>
      </c>
      <c r="J104" s="5" t="s">
        <v>59</v>
      </c>
      <c r="K104" s="5" t="s">
        <v>125</v>
      </c>
      <c r="L104" s="3" t="s">
        <v>85</v>
      </c>
      <c r="M104" s="5" t="s">
        <v>126</v>
      </c>
      <c r="N104" s="4" t="s">
        <v>127</v>
      </c>
    </row>
    <row r="105" spans="1:17">
      <c r="A105" s="4" t="s">
        <v>54</v>
      </c>
      <c r="B105" s="5">
        <v>1</v>
      </c>
      <c r="C105" s="6" t="s">
        <v>8</v>
      </c>
      <c r="D105" s="5">
        <v>2</v>
      </c>
      <c r="E105" s="3" t="s">
        <v>28</v>
      </c>
      <c r="F105" s="4"/>
      <c r="I105" s="4" t="s">
        <v>54</v>
      </c>
      <c r="J105" s="5" t="s">
        <v>117</v>
      </c>
      <c r="K105" s="6" t="s">
        <v>8</v>
      </c>
      <c r="L105" s="5" t="s">
        <v>128</v>
      </c>
      <c r="M105" s="3" t="s">
        <v>28</v>
      </c>
      <c r="N105" s="4" t="s">
        <v>34</v>
      </c>
    </row>
    <row r="106" spans="1:17">
      <c r="A106" s="4" t="s">
        <v>54</v>
      </c>
      <c r="B106" s="5">
        <v>0</v>
      </c>
      <c r="C106" s="3" t="s">
        <v>36</v>
      </c>
      <c r="D106" s="5">
        <v>0</v>
      </c>
      <c r="E106" s="5">
        <v>0</v>
      </c>
      <c r="F106" s="4"/>
      <c r="I106" s="4" t="s">
        <v>54</v>
      </c>
      <c r="J106" s="5" t="s">
        <v>120</v>
      </c>
      <c r="K106" s="3" t="s">
        <v>36</v>
      </c>
      <c r="L106" s="5" t="s">
        <v>68</v>
      </c>
      <c r="M106" s="5" t="s">
        <v>70</v>
      </c>
      <c r="N106" s="4" t="s">
        <v>107</v>
      </c>
    </row>
    <row r="107" spans="1:17">
      <c r="A107" s="4"/>
      <c r="B107" s="4"/>
      <c r="C107" s="4"/>
      <c r="D107" s="4"/>
      <c r="E107" s="4"/>
      <c r="F107" s="4"/>
      <c r="I107" s="4" t="s">
        <v>40</v>
      </c>
      <c r="J107" s="4" t="s">
        <v>72</v>
      </c>
      <c r="K107" s="4" t="s">
        <v>108</v>
      </c>
      <c r="L107" s="4" t="s">
        <v>129</v>
      </c>
      <c r="M107" s="4" t="s">
        <v>44</v>
      </c>
      <c r="N107" s="4"/>
    </row>
    <row r="109" spans="1:17">
      <c r="A109" s="8" t="s">
        <v>74</v>
      </c>
      <c r="I109" s="30" t="s">
        <v>130</v>
      </c>
      <c r="J109" s="30"/>
      <c r="K109" s="30"/>
      <c r="L109" s="30"/>
      <c r="M109" s="30"/>
    </row>
    <row r="110" spans="1:17">
      <c r="A110" s="8" t="s">
        <v>75</v>
      </c>
    </row>
    <row r="111" spans="1:17">
      <c r="A111" s="8" t="s">
        <v>76</v>
      </c>
      <c r="I111" t="s">
        <v>131</v>
      </c>
    </row>
    <row r="112" spans="1:17">
      <c r="A112" s="8" t="s">
        <v>132</v>
      </c>
    </row>
    <row r="113" spans="1:17">
      <c r="A113" s="8" t="s">
        <v>79</v>
      </c>
      <c r="G113" s="31" t="s">
        <v>133</v>
      </c>
      <c r="H113" s="31"/>
      <c r="I113" s="31"/>
      <c r="J113" s="31"/>
      <c r="K113" s="31"/>
      <c r="L113" s="30"/>
    </row>
    <row r="114" spans="1:17">
      <c r="A114" s="8" t="s">
        <v>110</v>
      </c>
    </row>
    <row r="115" spans="1:17">
      <c r="A115" s="8" t="s">
        <v>99</v>
      </c>
      <c r="G115" s="31" t="s">
        <v>134</v>
      </c>
      <c r="H115" s="31"/>
      <c r="I115" s="31"/>
      <c r="J115" s="31"/>
      <c r="K115" s="31"/>
      <c r="L115" s="30"/>
    </row>
    <row r="116" spans="1:17">
      <c r="A116" s="8" t="s">
        <v>98</v>
      </c>
    </row>
    <row r="117" spans="1:17">
      <c r="G117" s="31" t="s">
        <v>135</v>
      </c>
      <c r="H117" s="31"/>
      <c r="I117" s="31"/>
      <c r="J117" s="31"/>
      <c r="K117" s="31"/>
      <c r="L117" s="30"/>
    </row>
    <row r="119" spans="1:17">
      <c r="G119" s="31" t="s">
        <v>136</v>
      </c>
      <c r="H119" s="31"/>
      <c r="I119" s="31"/>
      <c r="J119" s="31"/>
      <c r="K119" s="31"/>
      <c r="L119" s="30"/>
    </row>
    <row r="121" spans="1:17">
      <c r="F121" s="31" t="s">
        <v>137</v>
      </c>
      <c r="G121" s="31"/>
      <c r="H121" s="31"/>
      <c r="I121" s="31"/>
      <c r="J121" s="31"/>
      <c r="K121" s="31"/>
      <c r="L121" s="31"/>
      <c r="M121" s="30"/>
      <c r="N121" s="30"/>
      <c r="O121" s="30"/>
    </row>
    <row r="123" spans="1:17">
      <c r="F123" s="31"/>
      <c r="G123" s="31"/>
      <c r="H123" s="31"/>
      <c r="I123" s="31"/>
      <c r="J123" s="31"/>
      <c r="K123" s="31"/>
      <c r="L123" s="31"/>
      <c r="M123" s="30"/>
      <c r="N123" s="30"/>
      <c r="O123" s="30"/>
    </row>
    <row r="125" spans="1:17">
      <c r="E125" s="31"/>
      <c r="F125" s="31"/>
      <c r="G125" s="31"/>
      <c r="H125" s="31"/>
      <c r="I125" s="31"/>
      <c r="J125" s="31"/>
      <c r="K125" s="31"/>
      <c r="L125" s="31"/>
      <c r="M125" s="31"/>
      <c r="N125" s="30"/>
      <c r="O125" s="30"/>
      <c r="P125" s="30"/>
      <c r="Q125" s="30"/>
    </row>
    <row r="126" spans="1:17">
      <c r="I126" s="30"/>
      <c r="J126" s="30"/>
      <c r="K126" s="30"/>
      <c r="L126" s="30"/>
    </row>
    <row r="128" spans="1:17">
      <c r="I128" s="30"/>
      <c r="J128" s="30"/>
      <c r="K128" s="30"/>
      <c r="L128" s="30"/>
      <c r="M128" s="30"/>
      <c r="N128" s="30"/>
      <c r="O128" s="30"/>
    </row>
    <row r="130" spans="9:17">
      <c r="I130" s="30"/>
      <c r="J130" s="30"/>
      <c r="K130" s="30"/>
      <c r="L130" s="30"/>
      <c r="M130" s="30"/>
      <c r="N130" s="30"/>
      <c r="O130" s="30"/>
    </row>
    <row r="132" spans="9:17">
      <c r="I132" s="30"/>
      <c r="J132" s="30"/>
      <c r="K132" s="30"/>
      <c r="L132" s="30"/>
      <c r="M132" s="30"/>
      <c r="N132" s="30"/>
      <c r="O132" s="30"/>
      <c r="P132" s="30"/>
      <c r="Q132" s="30"/>
    </row>
  </sheetData>
  <mergeCells count="26">
    <mergeCell ref="AK3:AL3"/>
    <mergeCell ref="A1:E1"/>
    <mergeCell ref="A13:B13"/>
    <mergeCell ref="A24:E24"/>
    <mergeCell ref="C28:E28"/>
    <mergeCell ref="H32:I32"/>
    <mergeCell ref="A15:C15"/>
    <mergeCell ref="G6:I6"/>
    <mergeCell ref="G7:I7"/>
    <mergeCell ref="G8:I8"/>
    <mergeCell ref="G9:I9"/>
    <mergeCell ref="G11:I11"/>
    <mergeCell ref="G12:I12"/>
    <mergeCell ref="G13:I13"/>
    <mergeCell ref="G14:I14"/>
    <mergeCell ref="P103:Q103"/>
    <mergeCell ref="P69:Q69"/>
    <mergeCell ref="P51:Q51"/>
    <mergeCell ref="K32:L32"/>
    <mergeCell ref="G113:K113"/>
    <mergeCell ref="E125:M125"/>
    <mergeCell ref="G115:K115"/>
    <mergeCell ref="G117:K117"/>
    <mergeCell ref="G119:K119"/>
    <mergeCell ref="F121:L121"/>
    <mergeCell ref="F123:L1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E493A-112E-4AD4-8251-B2EABFF12BED}">
  <dimension ref="A1:G74"/>
  <sheetViews>
    <sheetView showGridLines="0" topLeftCell="A35" zoomScale="68" zoomScaleNormal="35" workbookViewId="0"/>
  </sheetViews>
  <sheetFormatPr defaultRowHeight="14.25"/>
  <cols>
    <col min="1" max="1" width="2.140625" customWidth="1"/>
    <col min="2" max="2" width="18" bestFit="1" customWidth="1"/>
    <col min="3" max="3" width="5.5703125" bestFit="1" customWidth="1"/>
    <col min="4" max="4" width="12.140625" bestFit="1" customWidth="1"/>
    <col min="5" max="5" width="11" bestFit="1" customWidth="1"/>
    <col min="6" max="6" width="10" bestFit="1" customWidth="1"/>
    <col min="7" max="7" width="4.85546875" bestFit="1" customWidth="1"/>
  </cols>
  <sheetData>
    <row r="1" spans="1:5">
      <c r="A1" s="18" t="s">
        <v>138</v>
      </c>
    </row>
    <row r="2" spans="1:5">
      <c r="A2" s="18" t="s">
        <v>139</v>
      </c>
    </row>
    <row r="3" spans="1:5">
      <c r="A3" s="18" t="s">
        <v>140</v>
      </c>
    </row>
    <row r="4" spans="1:5">
      <c r="A4" s="18" t="s">
        <v>141</v>
      </c>
    </row>
    <row r="5" spans="1:5">
      <c r="A5" s="18" t="s">
        <v>142</v>
      </c>
    </row>
    <row r="6" spans="1:5">
      <c r="A6" s="18"/>
      <c r="B6" t="s">
        <v>143</v>
      </c>
    </row>
    <row r="7" spans="1:5">
      <c r="A7" s="18"/>
      <c r="B7" t="s">
        <v>144</v>
      </c>
    </row>
    <row r="8" spans="1:5">
      <c r="A8" s="18"/>
      <c r="B8" t="s">
        <v>145</v>
      </c>
    </row>
    <row r="9" spans="1:5">
      <c r="A9" s="18" t="s">
        <v>146</v>
      </c>
    </row>
    <row r="10" spans="1:5">
      <c r="B10" t="s">
        <v>147</v>
      </c>
    </row>
    <row r="11" spans="1:5">
      <c r="B11" t="s">
        <v>148</v>
      </c>
    </row>
    <row r="14" spans="1:5" ht="14.65" thickBot="1">
      <c r="A14" t="s">
        <v>149</v>
      </c>
    </row>
    <row r="15" spans="1:5" ht="14.65" thickBot="1">
      <c r="B15" s="20" t="s">
        <v>150</v>
      </c>
      <c r="C15" s="20" t="s">
        <v>151</v>
      </c>
      <c r="D15" s="20" t="s">
        <v>152</v>
      </c>
      <c r="E15" s="20" t="s">
        <v>153</v>
      </c>
    </row>
    <row r="16" spans="1:5" ht="14.65" thickBot="1">
      <c r="B16" s="19" t="s">
        <v>154</v>
      </c>
      <c r="C16" s="19" t="s">
        <v>1</v>
      </c>
      <c r="D16" s="22">
        <v>510</v>
      </c>
      <c r="E16" s="22">
        <v>510</v>
      </c>
    </row>
    <row r="19" spans="1:6" ht="14.65" thickBot="1">
      <c r="A19" t="s">
        <v>155</v>
      </c>
    </row>
    <row r="20" spans="1:6" ht="14.65" thickBot="1">
      <c r="B20" s="20" t="s">
        <v>150</v>
      </c>
      <c r="C20" s="20" t="s">
        <v>151</v>
      </c>
      <c r="D20" s="20" t="s">
        <v>152</v>
      </c>
      <c r="E20" s="20" t="s">
        <v>153</v>
      </c>
      <c r="F20" s="20" t="s">
        <v>156</v>
      </c>
    </row>
    <row r="21" spans="1:6">
      <c r="B21" s="21" t="s">
        <v>157</v>
      </c>
      <c r="C21" s="21"/>
      <c r="D21" s="23">
        <v>0</v>
      </c>
      <c r="E21" s="23">
        <v>0</v>
      </c>
      <c r="F21" s="21" t="s">
        <v>156</v>
      </c>
    </row>
    <row r="22" spans="1:6">
      <c r="B22" s="21" t="s">
        <v>158</v>
      </c>
      <c r="C22" s="21"/>
      <c r="D22" s="23">
        <v>0</v>
      </c>
      <c r="E22" s="23">
        <v>0</v>
      </c>
      <c r="F22" s="21" t="s">
        <v>156</v>
      </c>
    </row>
    <row r="23" spans="1:6">
      <c r="B23" s="21" t="s">
        <v>159</v>
      </c>
      <c r="C23" s="21"/>
      <c r="D23" s="23">
        <v>0</v>
      </c>
      <c r="E23" s="23">
        <v>0</v>
      </c>
      <c r="F23" s="21" t="s">
        <v>156</v>
      </c>
    </row>
    <row r="24" spans="1:6">
      <c r="B24" s="21" t="s">
        <v>160</v>
      </c>
      <c r="C24" s="21"/>
      <c r="D24" s="23">
        <v>60</v>
      </c>
      <c r="E24" s="23">
        <v>60</v>
      </c>
      <c r="F24" s="21" t="s">
        <v>156</v>
      </c>
    </row>
    <row r="25" spans="1:6">
      <c r="B25" s="21" t="s">
        <v>161</v>
      </c>
      <c r="C25" s="21"/>
      <c r="D25" s="23">
        <v>30</v>
      </c>
      <c r="E25" s="23">
        <v>30</v>
      </c>
      <c r="F25" s="21" t="s">
        <v>156</v>
      </c>
    </row>
    <row r="26" spans="1:6">
      <c r="B26" s="21" t="s">
        <v>162</v>
      </c>
      <c r="C26" s="21"/>
      <c r="D26" s="23">
        <v>0</v>
      </c>
      <c r="E26" s="23">
        <v>0</v>
      </c>
      <c r="F26" s="21" t="s">
        <v>156</v>
      </c>
    </row>
    <row r="27" spans="1:6">
      <c r="B27" s="21" t="s">
        <v>163</v>
      </c>
      <c r="C27" s="21"/>
      <c r="D27" s="23">
        <v>0</v>
      </c>
      <c r="E27" s="23">
        <v>0</v>
      </c>
      <c r="F27" s="21" t="s">
        <v>156</v>
      </c>
    </row>
    <row r="28" spans="1:6">
      <c r="B28" s="21" t="s">
        <v>164</v>
      </c>
      <c r="C28" s="21"/>
      <c r="D28" s="23">
        <v>0</v>
      </c>
      <c r="E28" s="23">
        <v>0</v>
      </c>
      <c r="F28" s="21" t="s">
        <v>156</v>
      </c>
    </row>
    <row r="29" spans="1:6">
      <c r="B29" s="21" t="s">
        <v>165</v>
      </c>
      <c r="C29" s="21"/>
      <c r="D29" s="23">
        <v>0</v>
      </c>
      <c r="E29" s="23">
        <v>0</v>
      </c>
      <c r="F29" s="21" t="s">
        <v>156</v>
      </c>
    </row>
    <row r="30" spans="1:6">
      <c r="B30" s="21" t="s">
        <v>166</v>
      </c>
      <c r="C30" s="21"/>
      <c r="D30" s="23">
        <v>0</v>
      </c>
      <c r="E30" s="23">
        <v>0</v>
      </c>
      <c r="F30" s="21" t="s">
        <v>156</v>
      </c>
    </row>
    <row r="31" spans="1:6">
      <c r="B31" s="21" t="s">
        <v>167</v>
      </c>
      <c r="C31" s="21"/>
      <c r="D31" s="23">
        <v>60</v>
      </c>
      <c r="E31" s="23">
        <v>60</v>
      </c>
      <c r="F31" s="21" t="s">
        <v>156</v>
      </c>
    </row>
    <row r="32" spans="1:6">
      <c r="B32" s="21" t="s">
        <v>168</v>
      </c>
      <c r="C32" s="21"/>
      <c r="D32" s="23">
        <v>0</v>
      </c>
      <c r="E32" s="23">
        <v>0</v>
      </c>
      <c r="F32" s="21" t="s">
        <v>156</v>
      </c>
    </row>
    <row r="33" spans="1:7">
      <c r="B33" s="21" t="s">
        <v>169</v>
      </c>
      <c r="C33" s="21"/>
      <c r="D33" s="23">
        <v>0</v>
      </c>
      <c r="E33" s="23">
        <v>0</v>
      </c>
      <c r="F33" s="21" t="s">
        <v>156</v>
      </c>
    </row>
    <row r="34" spans="1:7">
      <c r="B34" s="21" t="s">
        <v>170</v>
      </c>
      <c r="C34" s="21"/>
      <c r="D34" s="23">
        <v>0</v>
      </c>
      <c r="E34" s="23">
        <v>0</v>
      </c>
      <c r="F34" s="21" t="s">
        <v>156</v>
      </c>
    </row>
    <row r="35" spans="1:7">
      <c r="B35" s="21" t="s">
        <v>171</v>
      </c>
      <c r="C35" s="21"/>
      <c r="D35" s="23">
        <v>0</v>
      </c>
      <c r="E35" s="23">
        <v>0</v>
      </c>
      <c r="F35" s="21" t="s">
        <v>156</v>
      </c>
    </row>
    <row r="36" spans="1:7">
      <c r="B36" s="21" t="s">
        <v>172</v>
      </c>
      <c r="C36" s="21"/>
      <c r="D36" s="23">
        <v>30</v>
      </c>
      <c r="E36" s="23">
        <v>30</v>
      </c>
      <c r="F36" s="21" t="s">
        <v>156</v>
      </c>
    </row>
    <row r="37" spans="1:7">
      <c r="B37" s="21" t="s">
        <v>173</v>
      </c>
      <c r="C37" s="21"/>
      <c r="D37" s="23">
        <v>0</v>
      </c>
      <c r="E37" s="23">
        <v>0</v>
      </c>
      <c r="F37" s="21" t="s">
        <v>156</v>
      </c>
    </row>
    <row r="38" spans="1:7">
      <c r="B38" s="21" t="s">
        <v>174</v>
      </c>
      <c r="C38" s="21"/>
      <c r="D38" s="23">
        <v>30</v>
      </c>
      <c r="E38" s="23">
        <v>30</v>
      </c>
      <c r="F38" s="21" t="s">
        <v>156</v>
      </c>
    </row>
    <row r="39" spans="1:7">
      <c r="B39" s="21" t="s">
        <v>175</v>
      </c>
      <c r="C39" s="21"/>
      <c r="D39" s="23">
        <v>0</v>
      </c>
      <c r="E39" s="23">
        <v>0</v>
      </c>
      <c r="F39" s="21" t="s">
        <v>156</v>
      </c>
    </row>
    <row r="40" spans="1:7" ht="14.65" thickBot="1">
      <c r="B40" s="19" t="s">
        <v>176</v>
      </c>
      <c r="C40" s="19"/>
      <c r="D40" s="22">
        <v>0</v>
      </c>
      <c r="E40" s="22">
        <v>0</v>
      </c>
      <c r="F40" s="19" t="s">
        <v>156</v>
      </c>
    </row>
    <row r="43" spans="1:7" ht="14.65" thickBot="1">
      <c r="A43" t="s">
        <v>177</v>
      </c>
    </row>
    <row r="44" spans="1:7" ht="14.65" thickBot="1">
      <c r="B44" s="20" t="s">
        <v>150</v>
      </c>
      <c r="C44" s="20" t="s">
        <v>151</v>
      </c>
      <c r="D44" s="20" t="s">
        <v>178</v>
      </c>
      <c r="E44" s="20" t="s">
        <v>179</v>
      </c>
      <c r="F44" s="20" t="s">
        <v>180</v>
      </c>
      <c r="G44" s="20" t="s">
        <v>181</v>
      </c>
    </row>
    <row r="45" spans="1:7">
      <c r="B45" s="21" t="s">
        <v>182</v>
      </c>
      <c r="C45" s="21" t="s">
        <v>0</v>
      </c>
      <c r="D45" s="23">
        <v>60</v>
      </c>
      <c r="E45" s="21" t="s">
        <v>183</v>
      </c>
      <c r="F45" s="21" t="s">
        <v>184</v>
      </c>
      <c r="G45" s="21">
        <v>0</v>
      </c>
    </row>
    <row r="46" spans="1:7">
      <c r="B46" s="21" t="s">
        <v>185</v>
      </c>
      <c r="C46" s="21" t="s">
        <v>0</v>
      </c>
      <c r="D46" s="23">
        <v>30</v>
      </c>
      <c r="E46" s="21" t="s">
        <v>186</v>
      </c>
      <c r="F46" s="21" t="s">
        <v>184</v>
      </c>
      <c r="G46" s="21">
        <v>0</v>
      </c>
    </row>
    <row r="47" spans="1:7">
      <c r="B47" s="21" t="s">
        <v>187</v>
      </c>
      <c r="C47" s="21" t="s">
        <v>0</v>
      </c>
      <c r="D47" s="23">
        <v>60</v>
      </c>
      <c r="E47" s="21" t="s">
        <v>188</v>
      </c>
      <c r="F47" s="21" t="s">
        <v>184</v>
      </c>
      <c r="G47" s="21">
        <v>0</v>
      </c>
    </row>
    <row r="48" spans="1:7">
      <c r="B48" s="21" t="s">
        <v>189</v>
      </c>
      <c r="C48" s="21" t="s">
        <v>0</v>
      </c>
      <c r="D48" s="23">
        <v>30</v>
      </c>
      <c r="E48" s="21" t="s">
        <v>190</v>
      </c>
      <c r="F48" s="21" t="s">
        <v>184</v>
      </c>
      <c r="G48" s="21">
        <v>0</v>
      </c>
    </row>
    <row r="49" spans="2:7">
      <c r="B49" s="21" t="s">
        <v>191</v>
      </c>
      <c r="C49" s="21" t="s">
        <v>0</v>
      </c>
      <c r="D49" s="23">
        <v>30</v>
      </c>
      <c r="E49" s="21" t="s">
        <v>192</v>
      </c>
      <c r="F49" s="21" t="s">
        <v>184</v>
      </c>
      <c r="G49" s="21">
        <v>0</v>
      </c>
    </row>
    <row r="50" spans="2:7">
      <c r="B50" s="21" t="s">
        <v>193</v>
      </c>
      <c r="C50" s="21" t="s">
        <v>0</v>
      </c>
      <c r="D50" s="23">
        <v>30</v>
      </c>
      <c r="E50" s="21" t="s">
        <v>194</v>
      </c>
      <c r="F50" s="21" t="s">
        <v>184</v>
      </c>
      <c r="G50" s="21">
        <v>0</v>
      </c>
    </row>
    <row r="51" spans="2:7">
      <c r="B51" s="21" t="s">
        <v>195</v>
      </c>
      <c r="C51" s="21" t="s">
        <v>0</v>
      </c>
      <c r="D51" s="23">
        <v>30</v>
      </c>
      <c r="E51" s="21" t="s">
        <v>196</v>
      </c>
      <c r="F51" s="21" t="s">
        <v>184</v>
      </c>
      <c r="G51" s="21">
        <v>0</v>
      </c>
    </row>
    <row r="52" spans="2:7">
      <c r="B52" s="21" t="s">
        <v>197</v>
      </c>
      <c r="C52" s="21" t="s">
        <v>0</v>
      </c>
      <c r="D52" s="23">
        <v>60</v>
      </c>
      <c r="E52" s="21" t="s">
        <v>198</v>
      </c>
      <c r="F52" s="21" t="s">
        <v>184</v>
      </c>
      <c r="G52" s="21">
        <v>0</v>
      </c>
    </row>
    <row r="53" spans="2:7">
      <c r="B53" s="21" t="s">
        <v>199</v>
      </c>
      <c r="C53" s="21" t="s">
        <v>0</v>
      </c>
      <c r="D53" s="23">
        <v>90</v>
      </c>
      <c r="E53" s="21" t="s">
        <v>200</v>
      </c>
      <c r="F53" s="21" t="s">
        <v>184</v>
      </c>
      <c r="G53" s="21">
        <v>0</v>
      </c>
    </row>
    <row r="54" spans="2:7">
      <c r="B54" s="21" t="s">
        <v>157</v>
      </c>
      <c r="C54" s="21"/>
      <c r="D54" s="23">
        <v>0</v>
      </c>
      <c r="E54" s="21" t="s">
        <v>201</v>
      </c>
      <c r="F54" s="21" t="s">
        <v>184</v>
      </c>
      <c r="G54" s="23">
        <v>0</v>
      </c>
    </row>
    <row r="55" spans="2:7">
      <c r="B55" s="21" t="s">
        <v>158</v>
      </c>
      <c r="C55" s="21"/>
      <c r="D55" s="23">
        <v>0</v>
      </c>
      <c r="E55" s="21" t="s">
        <v>202</v>
      </c>
      <c r="F55" s="21" t="s">
        <v>184</v>
      </c>
      <c r="G55" s="23">
        <v>0</v>
      </c>
    </row>
    <row r="56" spans="2:7">
      <c r="B56" s="21" t="s">
        <v>159</v>
      </c>
      <c r="C56" s="21"/>
      <c r="D56" s="23">
        <v>0</v>
      </c>
      <c r="E56" s="21" t="s">
        <v>203</v>
      </c>
      <c r="F56" s="21" t="s">
        <v>184</v>
      </c>
      <c r="G56" s="23">
        <v>0</v>
      </c>
    </row>
    <row r="57" spans="2:7">
      <c r="B57" s="21" t="s">
        <v>160</v>
      </c>
      <c r="C57" s="21"/>
      <c r="D57" s="23">
        <v>60</v>
      </c>
      <c r="E57" s="21" t="s">
        <v>204</v>
      </c>
      <c r="F57" s="21" t="s">
        <v>205</v>
      </c>
      <c r="G57" s="23">
        <v>60</v>
      </c>
    </row>
    <row r="58" spans="2:7">
      <c r="B58" s="21" t="s">
        <v>161</v>
      </c>
      <c r="C58" s="21"/>
      <c r="D58" s="23">
        <v>30</v>
      </c>
      <c r="E58" s="21" t="s">
        <v>206</v>
      </c>
      <c r="F58" s="21" t="s">
        <v>205</v>
      </c>
      <c r="G58" s="23">
        <v>30</v>
      </c>
    </row>
    <row r="59" spans="2:7">
      <c r="B59" s="21" t="s">
        <v>162</v>
      </c>
      <c r="C59" s="21"/>
      <c r="D59" s="23">
        <v>0</v>
      </c>
      <c r="E59" s="21" t="s">
        <v>207</v>
      </c>
      <c r="F59" s="21" t="s">
        <v>184</v>
      </c>
      <c r="G59" s="23">
        <v>0</v>
      </c>
    </row>
    <row r="60" spans="2:7">
      <c r="B60" s="21" t="s">
        <v>163</v>
      </c>
      <c r="C60" s="21"/>
      <c r="D60" s="23">
        <v>0</v>
      </c>
      <c r="E60" s="21" t="s">
        <v>208</v>
      </c>
      <c r="F60" s="21" t="s">
        <v>184</v>
      </c>
      <c r="G60" s="23">
        <v>0</v>
      </c>
    </row>
    <row r="61" spans="2:7">
      <c r="B61" s="21" t="s">
        <v>164</v>
      </c>
      <c r="C61" s="21"/>
      <c r="D61" s="23">
        <v>0</v>
      </c>
      <c r="E61" s="21" t="s">
        <v>209</v>
      </c>
      <c r="F61" s="21" t="s">
        <v>184</v>
      </c>
      <c r="G61" s="23">
        <v>0</v>
      </c>
    </row>
    <row r="62" spans="2:7">
      <c r="B62" s="21" t="s">
        <v>165</v>
      </c>
      <c r="C62" s="21"/>
      <c r="D62" s="23">
        <v>0</v>
      </c>
      <c r="E62" s="21" t="s">
        <v>210</v>
      </c>
      <c r="F62" s="21" t="s">
        <v>184</v>
      </c>
      <c r="G62" s="23">
        <v>0</v>
      </c>
    </row>
    <row r="63" spans="2:7">
      <c r="B63" s="21" t="s">
        <v>166</v>
      </c>
      <c r="C63" s="21"/>
      <c r="D63" s="23">
        <v>0</v>
      </c>
      <c r="E63" s="21" t="s">
        <v>211</v>
      </c>
      <c r="F63" s="21" t="s">
        <v>184</v>
      </c>
      <c r="G63" s="23">
        <v>0</v>
      </c>
    </row>
    <row r="64" spans="2:7">
      <c r="B64" s="21" t="s">
        <v>167</v>
      </c>
      <c r="C64" s="21"/>
      <c r="D64" s="23">
        <v>60</v>
      </c>
      <c r="E64" s="21" t="s">
        <v>212</v>
      </c>
      <c r="F64" s="21" t="s">
        <v>205</v>
      </c>
      <c r="G64" s="23">
        <v>60</v>
      </c>
    </row>
    <row r="65" spans="2:7">
      <c r="B65" s="21" t="s">
        <v>168</v>
      </c>
      <c r="C65" s="21"/>
      <c r="D65" s="23">
        <v>0</v>
      </c>
      <c r="E65" s="21" t="s">
        <v>213</v>
      </c>
      <c r="F65" s="21" t="s">
        <v>184</v>
      </c>
      <c r="G65" s="23">
        <v>0</v>
      </c>
    </row>
    <row r="66" spans="2:7">
      <c r="B66" s="21" t="s">
        <v>169</v>
      </c>
      <c r="C66" s="21"/>
      <c r="D66" s="23">
        <v>0</v>
      </c>
      <c r="E66" s="21" t="s">
        <v>214</v>
      </c>
      <c r="F66" s="21" t="s">
        <v>184</v>
      </c>
      <c r="G66" s="23">
        <v>0</v>
      </c>
    </row>
    <row r="67" spans="2:7">
      <c r="B67" s="21" t="s">
        <v>170</v>
      </c>
      <c r="C67" s="21"/>
      <c r="D67" s="23">
        <v>0</v>
      </c>
      <c r="E67" s="21" t="s">
        <v>215</v>
      </c>
      <c r="F67" s="21" t="s">
        <v>184</v>
      </c>
      <c r="G67" s="23">
        <v>0</v>
      </c>
    </row>
    <row r="68" spans="2:7">
      <c r="B68" s="21" t="s">
        <v>171</v>
      </c>
      <c r="C68" s="21"/>
      <c r="D68" s="23">
        <v>0</v>
      </c>
      <c r="E68" s="21" t="s">
        <v>216</v>
      </c>
      <c r="F68" s="21" t="s">
        <v>184</v>
      </c>
      <c r="G68" s="23">
        <v>0</v>
      </c>
    </row>
    <row r="69" spans="2:7">
      <c r="B69" s="21" t="s">
        <v>172</v>
      </c>
      <c r="C69" s="21"/>
      <c r="D69" s="23">
        <v>30</v>
      </c>
      <c r="E69" s="21" t="s">
        <v>217</v>
      </c>
      <c r="F69" s="21" t="s">
        <v>205</v>
      </c>
      <c r="G69" s="23">
        <v>30</v>
      </c>
    </row>
    <row r="70" spans="2:7">
      <c r="B70" s="21" t="s">
        <v>173</v>
      </c>
      <c r="C70" s="21"/>
      <c r="D70" s="23">
        <v>0</v>
      </c>
      <c r="E70" s="21" t="s">
        <v>218</v>
      </c>
      <c r="F70" s="21" t="s">
        <v>184</v>
      </c>
      <c r="G70" s="23">
        <v>0</v>
      </c>
    </row>
    <row r="71" spans="2:7">
      <c r="B71" s="21" t="s">
        <v>174</v>
      </c>
      <c r="C71" s="21"/>
      <c r="D71" s="23">
        <v>30</v>
      </c>
      <c r="E71" s="21" t="s">
        <v>219</v>
      </c>
      <c r="F71" s="21" t="s">
        <v>205</v>
      </c>
      <c r="G71" s="23">
        <v>30</v>
      </c>
    </row>
    <row r="72" spans="2:7">
      <c r="B72" s="21" t="s">
        <v>175</v>
      </c>
      <c r="C72" s="21"/>
      <c r="D72" s="23">
        <v>0</v>
      </c>
      <c r="E72" s="21" t="s">
        <v>220</v>
      </c>
      <c r="F72" s="21" t="s">
        <v>184</v>
      </c>
      <c r="G72" s="23">
        <v>0</v>
      </c>
    </row>
    <row r="73" spans="2:7">
      <c r="B73" s="21" t="s">
        <v>176</v>
      </c>
      <c r="C73" s="21"/>
      <c r="D73" s="23">
        <v>0</v>
      </c>
      <c r="E73" s="21" t="s">
        <v>221</v>
      </c>
      <c r="F73" s="21" t="s">
        <v>184</v>
      </c>
      <c r="G73" s="23">
        <v>0</v>
      </c>
    </row>
    <row r="74" spans="2:7" ht="14.65" thickBot="1">
      <c r="B74" s="19" t="s">
        <v>222</v>
      </c>
      <c r="C74" s="19"/>
      <c r="D74" s="19"/>
      <c r="E74" s="19"/>
      <c r="F74" s="19"/>
      <c r="G74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0193F-FB2F-4A1A-920D-04C241DA5D16}">
  <dimension ref="A1:F17"/>
  <sheetViews>
    <sheetView workbookViewId="0">
      <selection activeCell="H15" sqref="H15"/>
    </sheetView>
  </sheetViews>
  <sheetFormatPr defaultRowHeight="14.25"/>
  <sheetData>
    <row r="1" spans="1:6">
      <c r="A1" s="1" t="s">
        <v>0</v>
      </c>
      <c r="B1" s="1">
        <v>30</v>
      </c>
      <c r="C1" s="1">
        <v>30</v>
      </c>
      <c r="D1" s="1">
        <v>60</v>
      </c>
      <c r="E1" s="1">
        <v>90</v>
      </c>
      <c r="F1" t="s">
        <v>1</v>
      </c>
    </row>
    <row r="2" spans="1:6">
      <c r="A2" s="1">
        <v>60</v>
      </c>
      <c r="B2" s="1">
        <v>3</v>
      </c>
      <c r="C2" s="1">
        <v>11</v>
      </c>
      <c r="D2" s="1">
        <v>4</v>
      </c>
      <c r="E2" s="1">
        <v>4</v>
      </c>
    </row>
    <row r="3" spans="1:6">
      <c r="A3" s="1">
        <v>30</v>
      </c>
      <c r="B3" s="1">
        <v>2</v>
      </c>
      <c r="C3" s="1">
        <v>10</v>
      </c>
      <c r="D3" s="1">
        <v>5</v>
      </c>
      <c r="E3" s="1">
        <v>6</v>
      </c>
    </row>
    <row r="4" spans="1:6">
      <c r="A4" s="1">
        <v>60</v>
      </c>
      <c r="B4" s="1">
        <v>3</v>
      </c>
      <c r="C4" s="1">
        <v>13</v>
      </c>
      <c r="D4" s="1">
        <v>3</v>
      </c>
      <c r="E4" s="1">
        <v>7</v>
      </c>
    </row>
    <row r="5" spans="1:6">
      <c r="A5" s="1">
        <v>30</v>
      </c>
      <c r="B5" s="1">
        <v>1</v>
      </c>
      <c r="C5" s="1">
        <v>4</v>
      </c>
      <c r="D5" s="1">
        <v>2</v>
      </c>
      <c r="E5" s="1">
        <v>1</v>
      </c>
    </row>
    <row r="6" spans="1:6">
      <c r="A6" s="2">
        <v>30</v>
      </c>
      <c r="B6" s="4">
        <v>0</v>
      </c>
      <c r="C6" s="4">
        <v>0</v>
      </c>
      <c r="D6" s="4">
        <v>0</v>
      </c>
      <c r="E6" s="4">
        <v>0</v>
      </c>
    </row>
    <row r="7" spans="1:6">
      <c r="A7" t="s">
        <v>26</v>
      </c>
    </row>
    <row r="12" spans="1:6">
      <c r="A12" s="1" t="s">
        <v>0</v>
      </c>
      <c r="B12" s="1">
        <f>SUM(B13:B17)</f>
        <v>30</v>
      </c>
      <c r="C12" s="1">
        <f>SUM(C13:C17)</f>
        <v>30</v>
      </c>
      <c r="D12" s="1">
        <f>SUM(D13:D17)</f>
        <v>60</v>
      </c>
      <c r="E12" s="1">
        <f>SUM(E13:E17)</f>
        <v>90</v>
      </c>
    </row>
    <row r="13" spans="1:6">
      <c r="A13" s="1">
        <f>SUM(B13:E13)</f>
        <v>60</v>
      </c>
      <c r="B13" s="1">
        <v>0</v>
      </c>
      <c r="C13" s="1">
        <v>0</v>
      </c>
      <c r="D13" s="1">
        <v>0</v>
      </c>
      <c r="E13" s="1">
        <v>60</v>
      </c>
    </row>
    <row r="14" spans="1:6">
      <c r="A14" s="1">
        <f t="shared" ref="A14:A16" si="0">SUM(B14:E14)</f>
        <v>30</v>
      </c>
      <c r="B14" s="1">
        <v>30</v>
      </c>
      <c r="C14" s="1">
        <v>0</v>
      </c>
      <c r="D14" s="1">
        <v>0</v>
      </c>
      <c r="E14" s="1">
        <v>0</v>
      </c>
    </row>
    <row r="15" spans="1:6">
      <c r="A15" s="1">
        <f t="shared" si="0"/>
        <v>60</v>
      </c>
      <c r="B15" s="1">
        <v>0</v>
      </c>
      <c r="C15" s="1">
        <v>0</v>
      </c>
      <c r="D15" s="1">
        <v>60</v>
      </c>
      <c r="E15" s="1">
        <v>0</v>
      </c>
    </row>
    <row r="16" spans="1:6">
      <c r="A16" s="1">
        <f t="shared" si="0"/>
        <v>30</v>
      </c>
      <c r="B16" s="1">
        <v>0</v>
      </c>
      <c r="C16" s="1">
        <v>0</v>
      </c>
      <c r="D16" s="1">
        <v>0</v>
      </c>
      <c r="E16" s="1">
        <v>30</v>
      </c>
      <c r="F16" s="1">
        <f>SUMPRODUCT(B2:E6,B13:E17)</f>
        <v>510</v>
      </c>
    </row>
    <row r="17" spans="1:5">
      <c r="A17" s="1">
        <f>SUM(B17:E17)</f>
        <v>30</v>
      </c>
      <c r="B17" s="1">
        <v>0</v>
      </c>
      <c r="C17" s="1">
        <v>30</v>
      </c>
      <c r="D17" s="1">
        <v>0</v>
      </c>
      <c r="E17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4B06B-5463-43B4-988E-8837EF6B8E3F}">
  <dimension ref="A1:G65"/>
  <sheetViews>
    <sheetView showGridLines="0" topLeftCell="A15" workbookViewId="0"/>
  </sheetViews>
  <sheetFormatPr defaultRowHeight="14.25"/>
  <cols>
    <col min="1" max="1" width="2.140625" customWidth="1"/>
    <col min="2" max="2" width="6" bestFit="1" customWidth="1"/>
    <col min="3" max="3" width="5.7109375" bestFit="1" customWidth="1"/>
    <col min="4" max="4" width="12.140625" bestFit="1" customWidth="1"/>
    <col min="5" max="5" width="12" bestFit="1" customWidth="1"/>
    <col min="6" max="6" width="6.7109375" bestFit="1" customWidth="1"/>
    <col min="7" max="7" width="4.85546875" bestFit="1" customWidth="1"/>
  </cols>
  <sheetData>
    <row r="1" spans="1:5">
      <c r="A1" s="18" t="s">
        <v>138</v>
      </c>
    </row>
    <row r="2" spans="1:5">
      <c r="A2" s="18" t="s">
        <v>223</v>
      </c>
    </row>
    <row r="3" spans="1:5">
      <c r="A3" s="18" t="s">
        <v>224</v>
      </c>
    </row>
    <row r="4" spans="1:5">
      <c r="A4" s="18" t="s">
        <v>141</v>
      </c>
    </row>
    <row r="5" spans="1:5">
      <c r="A5" s="18" t="s">
        <v>142</v>
      </c>
    </row>
    <row r="6" spans="1:5">
      <c r="A6" s="18"/>
      <c r="B6" t="s">
        <v>143</v>
      </c>
    </row>
    <row r="7" spans="1:5">
      <c r="A7" s="18"/>
      <c r="B7" t="s">
        <v>225</v>
      </c>
    </row>
    <row r="8" spans="1:5">
      <c r="A8" s="18"/>
      <c r="B8" t="s">
        <v>145</v>
      </c>
    </row>
    <row r="9" spans="1:5">
      <c r="A9" s="18" t="s">
        <v>146</v>
      </c>
    </row>
    <row r="10" spans="1:5">
      <c r="B10" t="s">
        <v>147</v>
      </c>
    </row>
    <row r="11" spans="1:5">
      <c r="B11" t="s">
        <v>148</v>
      </c>
    </row>
    <row r="14" spans="1:5" ht="14.65" thickBot="1">
      <c r="A14" t="s">
        <v>149</v>
      </c>
    </row>
    <row r="15" spans="1:5" ht="14.65" thickBot="1">
      <c r="B15" s="20" t="s">
        <v>150</v>
      </c>
      <c r="C15" s="20" t="s">
        <v>151</v>
      </c>
      <c r="D15" s="20" t="s">
        <v>152</v>
      </c>
      <c r="E15" s="20" t="s">
        <v>153</v>
      </c>
    </row>
    <row r="16" spans="1:5" ht="14.65" thickBot="1">
      <c r="B16" s="19" t="s">
        <v>226</v>
      </c>
      <c r="C16" s="19" t="s">
        <v>227</v>
      </c>
      <c r="D16" s="22">
        <v>0</v>
      </c>
      <c r="E16" s="22">
        <v>22240</v>
      </c>
    </row>
    <row r="19" spans="1:6" ht="14.65" thickBot="1">
      <c r="A19" t="s">
        <v>155</v>
      </c>
    </row>
    <row r="20" spans="1:6" ht="14.65" thickBot="1">
      <c r="B20" s="20" t="s">
        <v>150</v>
      </c>
      <c r="C20" s="20" t="s">
        <v>151</v>
      </c>
      <c r="D20" s="20" t="s">
        <v>152</v>
      </c>
      <c r="E20" s="20" t="s">
        <v>153</v>
      </c>
      <c r="F20" s="20" t="s">
        <v>156</v>
      </c>
    </row>
    <row r="21" spans="1:6">
      <c r="B21" s="21" t="s">
        <v>228</v>
      </c>
      <c r="C21" s="21" t="s">
        <v>229</v>
      </c>
      <c r="D21" s="23">
        <v>0</v>
      </c>
      <c r="E21" s="23">
        <v>10</v>
      </c>
      <c r="F21" s="21" t="s">
        <v>230</v>
      </c>
    </row>
    <row r="22" spans="1:6">
      <c r="B22" s="21" t="s">
        <v>231</v>
      </c>
      <c r="C22" s="21" t="s">
        <v>232</v>
      </c>
      <c r="D22" s="23">
        <v>0</v>
      </c>
      <c r="E22" s="23">
        <v>0</v>
      </c>
      <c r="F22" s="21" t="s">
        <v>230</v>
      </c>
    </row>
    <row r="23" spans="1:6">
      <c r="B23" s="21" t="s">
        <v>233</v>
      </c>
      <c r="C23" s="21" t="s">
        <v>234</v>
      </c>
      <c r="D23" s="23">
        <v>0</v>
      </c>
      <c r="E23" s="23">
        <v>120</v>
      </c>
      <c r="F23" s="21" t="s">
        <v>230</v>
      </c>
    </row>
    <row r="24" spans="1:6">
      <c r="B24" s="21" t="s">
        <v>235</v>
      </c>
      <c r="C24" s="21" t="s">
        <v>236</v>
      </c>
      <c r="D24" s="23">
        <v>0</v>
      </c>
      <c r="E24" s="23">
        <v>0</v>
      </c>
      <c r="F24" s="21" t="s">
        <v>230</v>
      </c>
    </row>
    <row r="25" spans="1:6">
      <c r="B25" s="21" t="s">
        <v>237</v>
      </c>
      <c r="C25" s="21" t="s">
        <v>238</v>
      </c>
      <c r="D25" s="23">
        <v>0</v>
      </c>
      <c r="E25" s="23">
        <v>0</v>
      </c>
      <c r="F25" s="21" t="s">
        <v>230</v>
      </c>
    </row>
    <row r="26" spans="1:6">
      <c r="B26" s="21" t="s">
        <v>239</v>
      </c>
      <c r="C26" s="21" t="s">
        <v>240</v>
      </c>
      <c r="D26" s="23">
        <v>0</v>
      </c>
      <c r="E26" s="23">
        <v>240</v>
      </c>
      <c r="F26" s="21" t="s">
        <v>230</v>
      </c>
    </row>
    <row r="27" spans="1:6">
      <c r="B27" s="21" t="s">
        <v>241</v>
      </c>
      <c r="C27" s="21" t="s">
        <v>242</v>
      </c>
      <c r="D27" s="23">
        <v>0</v>
      </c>
      <c r="E27" s="23">
        <v>0</v>
      </c>
      <c r="F27" s="21" t="s">
        <v>230</v>
      </c>
    </row>
    <row r="28" spans="1:6">
      <c r="B28" s="21" t="s">
        <v>243</v>
      </c>
      <c r="C28" s="21" t="s">
        <v>244</v>
      </c>
      <c r="D28" s="23">
        <v>0</v>
      </c>
      <c r="E28" s="23">
        <v>0</v>
      </c>
      <c r="F28" s="21" t="s">
        <v>230</v>
      </c>
    </row>
    <row r="29" spans="1:6">
      <c r="B29" s="21" t="s">
        <v>245</v>
      </c>
      <c r="C29" s="21" t="s">
        <v>246</v>
      </c>
      <c r="D29" s="23">
        <v>0</v>
      </c>
      <c r="E29" s="23">
        <v>0</v>
      </c>
      <c r="F29" s="21" t="s">
        <v>230</v>
      </c>
    </row>
    <row r="30" spans="1:6">
      <c r="B30" s="21" t="s">
        <v>247</v>
      </c>
      <c r="C30" s="21" t="s">
        <v>248</v>
      </c>
      <c r="D30" s="23">
        <v>0</v>
      </c>
      <c r="E30" s="23">
        <v>0</v>
      </c>
      <c r="F30" s="21" t="s">
        <v>230</v>
      </c>
    </row>
    <row r="31" spans="1:6">
      <c r="B31" s="21" t="s">
        <v>249</v>
      </c>
      <c r="C31" s="21" t="s">
        <v>250</v>
      </c>
      <c r="D31" s="23">
        <v>0</v>
      </c>
      <c r="E31" s="23">
        <v>0</v>
      </c>
      <c r="F31" s="21" t="s">
        <v>230</v>
      </c>
    </row>
    <row r="32" spans="1:6">
      <c r="B32" s="21" t="s">
        <v>251</v>
      </c>
      <c r="C32" s="21" t="s">
        <v>252</v>
      </c>
      <c r="D32" s="23">
        <v>0</v>
      </c>
      <c r="E32" s="23">
        <v>350</v>
      </c>
      <c r="F32" s="21" t="s">
        <v>230</v>
      </c>
    </row>
    <row r="33" spans="2:6">
      <c r="B33" s="21" t="s">
        <v>253</v>
      </c>
      <c r="C33" s="21" t="s">
        <v>254</v>
      </c>
      <c r="D33" s="23">
        <v>0</v>
      </c>
      <c r="E33" s="23">
        <v>30</v>
      </c>
      <c r="F33" s="21" t="s">
        <v>230</v>
      </c>
    </row>
    <row r="34" spans="2:6">
      <c r="B34" s="21" t="s">
        <v>255</v>
      </c>
      <c r="C34" s="21" t="s">
        <v>256</v>
      </c>
      <c r="D34" s="23">
        <v>0</v>
      </c>
      <c r="E34" s="23">
        <v>0</v>
      </c>
      <c r="F34" s="21" t="s">
        <v>230</v>
      </c>
    </row>
    <row r="35" spans="2:6">
      <c r="B35" s="21" t="s">
        <v>257</v>
      </c>
      <c r="C35" s="21" t="s">
        <v>258</v>
      </c>
      <c r="D35" s="23">
        <v>0</v>
      </c>
      <c r="E35" s="23">
        <v>0</v>
      </c>
      <c r="F35" s="21" t="s">
        <v>230</v>
      </c>
    </row>
    <row r="36" spans="2:6">
      <c r="B36" s="21" t="s">
        <v>259</v>
      </c>
      <c r="C36" s="21" t="s">
        <v>260</v>
      </c>
      <c r="D36" s="23">
        <v>0</v>
      </c>
      <c r="E36" s="23">
        <v>0</v>
      </c>
      <c r="F36" s="21" t="s">
        <v>230</v>
      </c>
    </row>
    <row r="37" spans="2:6">
      <c r="B37" s="21" t="s">
        <v>261</v>
      </c>
      <c r="C37" s="21" t="s">
        <v>262</v>
      </c>
      <c r="D37" s="23">
        <v>0</v>
      </c>
      <c r="E37" s="23">
        <v>0</v>
      </c>
      <c r="F37" s="21" t="s">
        <v>230</v>
      </c>
    </row>
    <row r="38" spans="2:6">
      <c r="B38" s="21" t="s">
        <v>263</v>
      </c>
      <c r="C38" s="21" t="s">
        <v>264</v>
      </c>
      <c r="D38" s="23">
        <v>0</v>
      </c>
      <c r="E38" s="23">
        <v>0</v>
      </c>
      <c r="F38" s="21" t="s">
        <v>230</v>
      </c>
    </row>
    <row r="39" spans="2:6">
      <c r="B39" s="21" t="s">
        <v>265</v>
      </c>
      <c r="C39" s="21" t="s">
        <v>266</v>
      </c>
      <c r="D39" s="23">
        <v>0</v>
      </c>
      <c r="E39" s="23">
        <v>250</v>
      </c>
      <c r="F39" s="21" t="s">
        <v>230</v>
      </c>
    </row>
    <row r="40" spans="2:6">
      <c r="B40" s="21" t="s">
        <v>267</v>
      </c>
      <c r="C40" s="21" t="s">
        <v>268</v>
      </c>
      <c r="D40" s="23">
        <v>0</v>
      </c>
      <c r="E40" s="23">
        <v>0</v>
      </c>
      <c r="F40" s="21" t="s">
        <v>230</v>
      </c>
    </row>
    <row r="41" spans="2:6">
      <c r="B41" s="21" t="s">
        <v>269</v>
      </c>
      <c r="C41" s="21" t="s">
        <v>270</v>
      </c>
      <c r="D41" s="23">
        <v>0</v>
      </c>
      <c r="E41" s="23">
        <v>0</v>
      </c>
      <c r="F41" s="21" t="s">
        <v>230</v>
      </c>
    </row>
    <row r="42" spans="2:6">
      <c r="B42" s="21" t="s">
        <v>271</v>
      </c>
      <c r="C42" s="21" t="s">
        <v>272</v>
      </c>
      <c r="D42" s="23">
        <v>0</v>
      </c>
      <c r="E42" s="23">
        <v>0</v>
      </c>
      <c r="F42" s="21" t="s">
        <v>230</v>
      </c>
    </row>
    <row r="43" spans="2:6">
      <c r="B43" s="21" t="s">
        <v>273</v>
      </c>
      <c r="C43" s="21" t="s">
        <v>274</v>
      </c>
      <c r="D43" s="23">
        <v>0</v>
      </c>
      <c r="E43" s="23">
        <v>0</v>
      </c>
      <c r="F43" s="21" t="s">
        <v>230</v>
      </c>
    </row>
    <row r="44" spans="2:6">
      <c r="B44" s="21" t="s">
        <v>275</v>
      </c>
      <c r="C44" s="21" t="s">
        <v>276</v>
      </c>
      <c r="D44" s="23">
        <v>0</v>
      </c>
      <c r="E44" s="23">
        <v>0</v>
      </c>
      <c r="F44" s="21" t="s">
        <v>230</v>
      </c>
    </row>
    <row r="45" spans="2:6">
      <c r="B45" s="21" t="s">
        <v>277</v>
      </c>
      <c r="C45" s="21" t="s">
        <v>278</v>
      </c>
      <c r="D45" s="23">
        <v>0</v>
      </c>
      <c r="E45" s="23">
        <v>350</v>
      </c>
      <c r="F45" s="21" t="s">
        <v>230</v>
      </c>
    </row>
    <row r="46" spans="2:6">
      <c r="B46" s="21" t="s">
        <v>279</v>
      </c>
      <c r="C46" s="21" t="s">
        <v>280</v>
      </c>
      <c r="D46" s="23">
        <v>0</v>
      </c>
      <c r="E46" s="23">
        <v>0</v>
      </c>
      <c r="F46" s="21" t="s">
        <v>230</v>
      </c>
    </row>
    <row r="47" spans="2:6">
      <c r="B47" s="21" t="s">
        <v>281</v>
      </c>
      <c r="C47" s="21" t="s">
        <v>282</v>
      </c>
      <c r="D47" s="23">
        <v>0</v>
      </c>
      <c r="E47" s="23">
        <v>0</v>
      </c>
      <c r="F47" s="21" t="s">
        <v>230</v>
      </c>
    </row>
    <row r="48" spans="2:6">
      <c r="B48" s="21" t="s">
        <v>283</v>
      </c>
      <c r="C48" s="21" t="s">
        <v>284</v>
      </c>
      <c r="D48" s="23">
        <v>0</v>
      </c>
      <c r="E48" s="23">
        <v>300</v>
      </c>
      <c r="F48" s="21" t="s">
        <v>230</v>
      </c>
    </row>
    <row r="49" spans="1:7">
      <c r="B49" s="21" t="s">
        <v>285</v>
      </c>
      <c r="C49" s="21" t="s">
        <v>286</v>
      </c>
      <c r="D49" s="23">
        <v>0</v>
      </c>
      <c r="E49" s="23">
        <v>100</v>
      </c>
      <c r="F49" s="21" t="s">
        <v>230</v>
      </c>
    </row>
    <row r="50" spans="1:7" ht="14.65" thickBot="1">
      <c r="B50" s="19" t="s">
        <v>287</v>
      </c>
      <c r="C50" s="19" t="s">
        <v>288</v>
      </c>
      <c r="D50" s="22">
        <v>0</v>
      </c>
      <c r="E50" s="22">
        <v>50</v>
      </c>
      <c r="F50" s="19" t="s">
        <v>230</v>
      </c>
    </row>
    <row r="53" spans="1:7" ht="14.65" thickBot="1">
      <c r="A53" t="s">
        <v>177</v>
      </c>
    </row>
    <row r="54" spans="1:7" ht="14.65" thickBot="1">
      <c r="B54" s="20" t="s">
        <v>150</v>
      </c>
      <c r="C54" s="20" t="s">
        <v>151</v>
      </c>
      <c r="D54" s="20" t="s">
        <v>178</v>
      </c>
      <c r="E54" s="20" t="s">
        <v>179</v>
      </c>
      <c r="F54" s="20" t="s">
        <v>180</v>
      </c>
      <c r="G54" s="20" t="s">
        <v>181</v>
      </c>
    </row>
    <row r="55" spans="1:7">
      <c r="B55" s="21" t="s">
        <v>289</v>
      </c>
      <c r="C55" s="21" t="s">
        <v>290</v>
      </c>
      <c r="D55" s="23">
        <v>250</v>
      </c>
      <c r="E55" s="21" t="s">
        <v>291</v>
      </c>
      <c r="F55" s="21" t="s">
        <v>184</v>
      </c>
      <c r="G55" s="21">
        <v>0</v>
      </c>
    </row>
    <row r="56" spans="1:7">
      <c r="B56" s="21" t="s">
        <v>292</v>
      </c>
      <c r="C56" s="21" t="s">
        <v>293</v>
      </c>
      <c r="D56" s="23">
        <v>350</v>
      </c>
      <c r="E56" s="21" t="s">
        <v>294</v>
      </c>
      <c r="F56" s="21" t="s">
        <v>184</v>
      </c>
      <c r="G56" s="21">
        <v>0</v>
      </c>
    </row>
    <row r="57" spans="1:7">
      <c r="B57" s="21" t="s">
        <v>295</v>
      </c>
      <c r="C57" s="21" t="s">
        <v>296</v>
      </c>
      <c r="D57" s="23">
        <v>450</v>
      </c>
      <c r="E57" s="21" t="s">
        <v>297</v>
      </c>
      <c r="F57" s="21" t="s">
        <v>184</v>
      </c>
      <c r="G57" s="21">
        <v>0</v>
      </c>
    </row>
    <row r="58" spans="1:7">
      <c r="B58" s="21" t="s">
        <v>298</v>
      </c>
      <c r="C58" s="21" t="s">
        <v>227</v>
      </c>
      <c r="D58" s="23">
        <v>350</v>
      </c>
      <c r="E58" s="21" t="s">
        <v>299</v>
      </c>
      <c r="F58" s="21" t="s">
        <v>184</v>
      </c>
      <c r="G58" s="21">
        <v>0</v>
      </c>
    </row>
    <row r="59" spans="1:7">
      <c r="B59" s="21" t="s">
        <v>300</v>
      </c>
      <c r="C59" s="21" t="s">
        <v>301</v>
      </c>
      <c r="D59" s="23">
        <v>400</v>
      </c>
      <c r="E59" s="21" t="s">
        <v>302</v>
      </c>
      <c r="F59" s="21" t="s">
        <v>184</v>
      </c>
      <c r="G59" s="21">
        <v>0</v>
      </c>
    </row>
    <row r="60" spans="1:7">
      <c r="B60" s="21" t="s">
        <v>303</v>
      </c>
      <c r="C60" s="21" t="s">
        <v>234</v>
      </c>
      <c r="D60" s="23">
        <v>130</v>
      </c>
      <c r="E60" s="21" t="s">
        <v>304</v>
      </c>
      <c r="F60" s="21" t="s">
        <v>184</v>
      </c>
      <c r="G60" s="21">
        <v>0</v>
      </c>
    </row>
    <row r="61" spans="1:7">
      <c r="B61" s="21" t="s">
        <v>305</v>
      </c>
      <c r="C61" s="21" t="s">
        <v>244</v>
      </c>
      <c r="D61" s="23">
        <v>240</v>
      </c>
      <c r="E61" s="21" t="s">
        <v>306</v>
      </c>
      <c r="F61" s="21" t="s">
        <v>184</v>
      </c>
      <c r="G61" s="21">
        <v>0</v>
      </c>
    </row>
    <row r="62" spans="1:7">
      <c r="B62" s="21" t="s">
        <v>307</v>
      </c>
      <c r="C62" s="21" t="s">
        <v>254</v>
      </c>
      <c r="D62" s="23">
        <v>380</v>
      </c>
      <c r="E62" s="21" t="s">
        <v>308</v>
      </c>
      <c r="F62" s="21" t="s">
        <v>184</v>
      </c>
      <c r="G62" s="21">
        <v>0</v>
      </c>
    </row>
    <row r="63" spans="1:7">
      <c r="B63" s="21" t="s">
        <v>309</v>
      </c>
      <c r="C63" s="21" t="s">
        <v>264</v>
      </c>
      <c r="D63" s="23">
        <v>250</v>
      </c>
      <c r="E63" s="21" t="s">
        <v>310</v>
      </c>
      <c r="F63" s="21" t="s">
        <v>184</v>
      </c>
      <c r="G63" s="21">
        <v>0</v>
      </c>
    </row>
    <row r="64" spans="1:7">
      <c r="B64" s="21" t="s">
        <v>311</v>
      </c>
      <c r="C64" s="21" t="s">
        <v>274</v>
      </c>
      <c r="D64" s="23">
        <v>350</v>
      </c>
      <c r="E64" s="21" t="s">
        <v>312</v>
      </c>
      <c r="F64" s="21" t="s">
        <v>184</v>
      </c>
      <c r="G64" s="21">
        <v>0</v>
      </c>
    </row>
    <row r="65" spans="2:7" ht="14.65" thickBot="1">
      <c r="B65" s="19" t="s">
        <v>313</v>
      </c>
      <c r="C65" s="19" t="s">
        <v>284</v>
      </c>
      <c r="D65" s="22">
        <v>450</v>
      </c>
      <c r="E65" s="19" t="s">
        <v>314</v>
      </c>
      <c r="F65" s="19" t="s">
        <v>184</v>
      </c>
      <c r="G65" s="1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1002F-858F-4E21-91B3-B481C33C53A9}">
  <dimension ref="A1:H53"/>
  <sheetViews>
    <sheetView showGridLines="0" workbookViewId="0"/>
  </sheetViews>
  <sheetFormatPr defaultRowHeight="14.25"/>
  <cols>
    <col min="1" max="1" width="2.140625" customWidth="1"/>
    <col min="2" max="2" width="6" bestFit="1" customWidth="1"/>
    <col min="3" max="3" width="5.7109375" bestFit="1" customWidth="1"/>
    <col min="4" max="4" width="5.28515625" bestFit="1" customWidth="1"/>
    <col min="5" max="5" width="7.85546875" bestFit="1" customWidth="1"/>
    <col min="6" max="6" width="9.42578125" bestFit="1" customWidth="1"/>
    <col min="7" max="8" width="8.85546875" bestFit="1" customWidth="1"/>
  </cols>
  <sheetData>
    <row r="1" spans="1:8">
      <c r="A1" s="18" t="s">
        <v>315</v>
      </c>
    </row>
    <row r="2" spans="1:8">
      <c r="A2" s="18" t="s">
        <v>223</v>
      </c>
    </row>
    <row r="3" spans="1:8">
      <c r="A3" s="18" t="s">
        <v>316</v>
      </c>
    </row>
    <row r="6" spans="1:8" ht="14.65" thickBot="1">
      <c r="A6" t="s">
        <v>155</v>
      </c>
    </row>
    <row r="7" spans="1:8">
      <c r="B7" s="24"/>
      <c r="C7" s="24"/>
      <c r="D7" s="24" t="s">
        <v>317</v>
      </c>
      <c r="E7" s="24" t="s">
        <v>318</v>
      </c>
      <c r="F7" s="24" t="s">
        <v>319</v>
      </c>
      <c r="G7" s="24" t="s">
        <v>320</v>
      </c>
      <c r="H7" s="24" t="s">
        <v>320</v>
      </c>
    </row>
    <row r="8" spans="1:8" ht="14.65" thickBot="1">
      <c r="B8" s="25" t="s">
        <v>150</v>
      </c>
      <c r="C8" s="25" t="s">
        <v>151</v>
      </c>
      <c r="D8" s="25" t="s">
        <v>321</v>
      </c>
      <c r="E8" s="25" t="s">
        <v>322</v>
      </c>
      <c r="F8" s="25" t="s">
        <v>323</v>
      </c>
      <c r="G8" s="25" t="s">
        <v>324</v>
      </c>
      <c r="H8" s="25" t="s">
        <v>325</v>
      </c>
    </row>
    <row r="9" spans="1:8">
      <c r="B9" s="21" t="s">
        <v>228</v>
      </c>
      <c r="C9" s="21" t="s">
        <v>229</v>
      </c>
      <c r="D9" s="21">
        <v>10</v>
      </c>
      <c r="E9" s="21">
        <v>0</v>
      </c>
      <c r="F9" s="21">
        <v>18</v>
      </c>
      <c r="G9" s="21">
        <v>3</v>
      </c>
      <c r="H9" s="21">
        <v>4</v>
      </c>
    </row>
    <row r="10" spans="1:8">
      <c r="B10" s="21" t="s">
        <v>231</v>
      </c>
      <c r="C10" s="21" t="s">
        <v>232</v>
      </c>
      <c r="D10" s="21">
        <v>0</v>
      </c>
      <c r="E10" s="21">
        <v>5</v>
      </c>
      <c r="F10" s="21">
        <v>20</v>
      </c>
      <c r="G10" s="21">
        <v>1E+30</v>
      </c>
      <c r="H10" s="21">
        <v>5</v>
      </c>
    </row>
    <row r="11" spans="1:8">
      <c r="B11" s="21" t="s">
        <v>233</v>
      </c>
      <c r="C11" s="21" t="s">
        <v>234</v>
      </c>
      <c r="D11" s="21">
        <v>120</v>
      </c>
      <c r="E11" s="21">
        <v>0</v>
      </c>
      <c r="F11" s="21">
        <v>23</v>
      </c>
      <c r="G11" s="21">
        <v>4</v>
      </c>
      <c r="H11" s="21">
        <v>3</v>
      </c>
    </row>
    <row r="12" spans="1:8">
      <c r="B12" s="21" t="s">
        <v>235</v>
      </c>
      <c r="C12" s="21" t="s">
        <v>236</v>
      </c>
      <c r="D12" s="21">
        <v>0</v>
      </c>
      <c r="E12" s="21">
        <v>59</v>
      </c>
      <c r="F12" s="21">
        <v>100</v>
      </c>
      <c r="G12" s="21">
        <v>1E+30</v>
      </c>
      <c r="H12" s="21">
        <v>59</v>
      </c>
    </row>
    <row r="13" spans="1:8">
      <c r="B13" s="21" t="s">
        <v>237</v>
      </c>
      <c r="C13" s="21" t="s">
        <v>238</v>
      </c>
      <c r="D13" s="21">
        <v>0</v>
      </c>
      <c r="E13" s="21">
        <v>65</v>
      </c>
      <c r="F13" s="21">
        <v>100</v>
      </c>
      <c r="G13" s="21">
        <v>1E+30</v>
      </c>
      <c r="H13" s="21">
        <v>65</v>
      </c>
    </row>
    <row r="14" spans="1:8">
      <c r="B14" s="21" t="s">
        <v>239</v>
      </c>
      <c r="C14" s="21" t="s">
        <v>240</v>
      </c>
      <c r="D14" s="21">
        <v>240</v>
      </c>
      <c r="E14" s="21">
        <v>0</v>
      </c>
      <c r="F14" s="21">
        <v>16</v>
      </c>
      <c r="G14" s="21">
        <v>4</v>
      </c>
      <c r="H14" s="21">
        <v>1E+30</v>
      </c>
    </row>
    <row r="15" spans="1:8">
      <c r="B15" s="21" t="s">
        <v>241</v>
      </c>
      <c r="C15" s="21" t="s">
        <v>242</v>
      </c>
      <c r="D15" s="21">
        <v>0</v>
      </c>
      <c r="E15" s="21">
        <v>5</v>
      </c>
      <c r="F15" s="21">
        <v>18</v>
      </c>
      <c r="G15" s="21">
        <v>1E+30</v>
      </c>
      <c r="H15" s="21">
        <v>5</v>
      </c>
    </row>
    <row r="16" spans="1:8">
      <c r="B16" s="21" t="s">
        <v>243</v>
      </c>
      <c r="C16" s="21" t="s">
        <v>244</v>
      </c>
      <c r="D16" s="21">
        <v>0</v>
      </c>
      <c r="E16" s="21">
        <v>4</v>
      </c>
      <c r="F16" s="21">
        <v>25</v>
      </c>
      <c r="G16" s="21">
        <v>1E+30</v>
      </c>
      <c r="H16" s="21">
        <v>4</v>
      </c>
    </row>
    <row r="17" spans="2:8">
      <c r="B17" s="21" t="s">
        <v>245</v>
      </c>
      <c r="C17" s="21" t="s">
        <v>246</v>
      </c>
      <c r="D17" s="21">
        <v>0</v>
      </c>
      <c r="E17" s="21">
        <v>61</v>
      </c>
      <c r="F17" s="21">
        <v>100</v>
      </c>
      <c r="G17" s="21">
        <v>1E+30</v>
      </c>
      <c r="H17" s="21">
        <v>61</v>
      </c>
    </row>
    <row r="18" spans="2:8">
      <c r="B18" s="21" t="s">
        <v>247</v>
      </c>
      <c r="C18" s="21" t="s">
        <v>248</v>
      </c>
      <c r="D18" s="21">
        <v>0</v>
      </c>
      <c r="E18" s="21">
        <v>67</v>
      </c>
      <c r="F18" s="21">
        <v>100</v>
      </c>
      <c r="G18" s="21">
        <v>1E+30</v>
      </c>
      <c r="H18" s="21">
        <v>67</v>
      </c>
    </row>
    <row r="19" spans="2:8">
      <c r="B19" s="21" t="s">
        <v>249</v>
      </c>
      <c r="C19" s="21" t="s">
        <v>250</v>
      </c>
      <c r="D19" s="21">
        <v>0</v>
      </c>
      <c r="E19" s="21">
        <v>3</v>
      </c>
      <c r="F19" s="21">
        <v>20</v>
      </c>
      <c r="G19" s="21">
        <v>1E+30</v>
      </c>
      <c r="H19" s="21">
        <v>3</v>
      </c>
    </row>
    <row r="20" spans="2:8">
      <c r="B20" s="21" t="s">
        <v>251</v>
      </c>
      <c r="C20" s="21" t="s">
        <v>252</v>
      </c>
      <c r="D20" s="21">
        <v>350</v>
      </c>
      <c r="E20" s="21">
        <v>0</v>
      </c>
      <c r="F20" s="21">
        <v>14</v>
      </c>
      <c r="G20" s="21">
        <v>5</v>
      </c>
      <c r="H20" s="21">
        <v>1E+30</v>
      </c>
    </row>
    <row r="21" spans="2:8">
      <c r="B21" s="21" t="s">
        <v>253</v>
      </c>
      <c r="C21" s="21" t="s">
        <v>254</v>
      </c>
      <c r="D21" s="21">
        <v>30</v>
      </c>
      <c r="E21" s="21">
        <v>0</v>
      </c>
      <c r="F21" s="21">
        <v>22</v>
      </c>
      <c r="G21" s="21">
        <v>3</v>
      </c>
      <c r="H21" s="21">
        <v>5</v>
      </c>
    </row>
    <row r="22" spans="2:8">
      <c r="B22" s="21" t="s">
        <v>255</v>
      </c>
      <c r="C22" s="21" t="s">
        <v>256</v>
      </c>
      <c r="D22" s="21">
        <v>0</v>
      </c>
      <c r="E22" s="21">
        <v>60</v>
      </c>
      <c r="F22" s="21">
        <v>100</v>
      </c>
      <c r="G22" s="21">
        <v>1E+30</v>
      </c>
      <c r="H22" s="21">
        <v>60</v>
      </c>
    </row>
    <row r="23" spans="2:8">
      <c r="B23" s="21" t="s">
        <v>257</v>
      </c>
      <c r="C23" s="21" t="s">
        <v>258</v>
      </c>
      <c r="D23" s="21">
        <v>0</v>
      </c>
      <c r="E23" s="21">
        <v>66</v>
      </c>
      <c r="F23" s="21">
        <v>100</v>
      </c>
      <c r="G23" s="21">
        <v>1E+30</v>
      </c>
      <c r="H23" s="21">
        <v>66</v>
      </c>
    </row>
    <row r="24" spans="2:8">
      <c r="B24" s="21" t="s">
        <v>259</v>
      </c>
      <c r="C24" s="21" t="s">
        <v>260</v>
      </c>
      <c r="D24" s="21">
        <v>0</v>
      </c>
      <c r="E24" s="21">
        <v>7</v>
      </c>
      <c r="F24" s="21">
        <v>0</v>
      </c>
      <c r="G24" s="21">
        <v>1E+30</v>
      </c>
      <c r="H24" s="21">
        <v>7</v>
      </c>
    </row>
    <row r="25" spans="2:8">
      <c r="B25" s="21" t="s">
        <v>261</v>
      </c>
      <c r="C25" s="21" t="s">
        <v>262</v>
      </c>
      <c r="D25" s="21">
        <v>0</v>
      </c>
      <c r="E25" s="21">
        <v>110</v>
      </c>
      <c r="F25" s="21">
        <v>100</v>
      </c>
      <c r="G25" s="21">
        <v>1E+30</v>
      </c>
      <c r="H25" s="21">
        <v>110</v>
      </c>
    </row>
    <row r="26" spans="2:8">
      <c r="B26" s="21" t="s">
        <v>263</v>
      </c>
      <c r="C26" s="21" t="s">
        <v>264</v>
      </c>
      <c r="D26" s="21">
        <v>0</v>
      </c>
      <c r="E26" s="21">
        <v>102</v>
      </c>
      <c r="F26" s="21">
        <v>100</v>
      </c>
      <c r="G26" s="21">
        <v>1E+30</v>
      </c>
      <c r="H26" s="21">
        <v>102</v>
      </c>
    </row>
    <row r="27" spans="2:8">
      <c r="B27" s="21" t="s">
        <v>265</v>
      </c>
      <c r="C27" s="21" t="s">
        <v>266</v>
      </c>
      <c r="D27" s="21">
        <v>250</v>
      </c>
      <c r="E27" s="21">
        <v>0</v>
      </c>
      <c r="F27" s="21">
        <v>16</v>
      </c>
      <c r="G27" s="21">
        <v>4</v>
      </c>
      <c r="H27" s="21">
        <v>1E+30</v>
      </c>
    </row>
    <row r="28" spans="2:8">
      <c r="B28" s="21" t="s">
        <v>267</v>
      </c>
      <c r="C28" s="21" t="s">
        <v>268</v>
      </c>
      <c r="D28" s="21">
        <v>0</v>
      </c>
      <c r="E28" s="21">
        <v>4</v>
      </c>
      <c r="F28" s="21">
        <v>14</v>
      </c>
      <c r="G28" s="21">
        <v>1E+30</v>
      </c>
      <c r="H28" s="21">
        <v>4</v>
      </c>
    </row>
    <row r="29" spans="2:8">
      <c r="B29" s="21" t="s">
        <v>269</v>
      </c>
      <c r="C29" s="21" t="s">
        <v>270</v>
      </c>
      <c r="D29" s="21">
        <v>0</v>
      </c>
      <c r="E29" s="21">
        <v>107</v>
      </c>
      <c r="F29" s="21">
        <v>100</v>
      </c>
      <c r="G29" s="21">
        <v>1E+30</v>
      </c>
      <c r="H29" s="21">
        <v>107</v>
      </c>
    </row>
    <row r="30" spans="2:8">
      <c r="B30" s="21" t="s">
        <v>271</v>
      </c>
      <c r="C30" s="21" t="s">
        <v>272</v>
      </c>
      <c r="D30" s="21">
        <v>0</v>
      </c>
      <c r="E30" s="21">
        <v>10</v>
      </c>
      <c r="F30" s="21">
        <v>0</v>
      </c>
      <c r="G30" s="21">
        <v>1E+30</v>
      </c>
      <c r="H30" s="21">
        <v>10</v>
      </c>
    </row>
    <row r="31" spans="2:8">
      <c r="B31" s="21" t="s">
        <v>273</v>
      </c>
      <c r="C31" s="21" t="s">
        <v>274</v>
      </c>
      <c r="D31" s="21">
        <v>0</v>
      </c>
      <c r="E31" s="21">
        <v>102</v>
      </c>
      <c r="F31" s="21">
        <v>100</v>
      </c>
      <c r="G31" s="21">
        <v>1E+30</v>
      </c>
      <c r="H31" s="21">
        <v>102</v>
      </c>
    </row>
    <row r="32" spans="2:8">
      <c r="B32" s="21" t="s">
        <v>275</v>
      </c>
      <c r="C32" s="21" t="s">
        <v>276</v>
      </c>
      <c r="D32" s="21">
        <v>0</v>
      </c>
      <c r="E32" s="21">
        <v>4</v>
      </c>
      <c r="F32" s="21">
        <v>20</v>
      </c>
      <c r="G32" s="21">
        <v>1E+30</v>
      </c>
      <c r="H32" s="21">
        <v>4</v>
      </c>
    </row>
    <row r="33" spans="1:8">
      <c r="B33" s="21" t="s">
        <v>277</v>
      </c>
      <c r="C33" s="21" t="s">
        <v>278</v>
      </c>
      <c r="D33" s="21">
        <v>350</v>
      </c>
      <c r="E33" s="21">
        <v>0</v>
      </c>
      <c r="F33" s="21">
        <v>10</v>
      </c>
      <c r="G33" s="21">
        <v>4</v>
      </c>
      <c r="H33" s="21">
        <v>1E+30</v>
      </c>
    </row>
    <row r="34" spans="1:8">
      <c r="B34" s="21" t="s">
        <v>279</v>
      </c>
      <c r="C34" s="21" t="s">
        <v>280</v>
      </c>
      <c r="D34" s="21">
        <v>0</v>
      </c>
      <c r="E34" s="21">
        <v>105</v>
      </c>
      <c r="F34" s="21">
        <v>100</v>
      </c>
      <c r="G34" s="21">
        <v>1E+30</v>
      </c>
      <c r="H34" s="21">
        <v>105</v>
      </c>
    </row>
    <row r="35" spans="1:8">
      <c r="B35" s="21" t="s">
        <v>281</v>
      </c>
      <c r="C35" s="21" t="s">
        <v>282</v>
      </c>
      <c r="D35" s="21">
        <v>0</v>
      </c>
      <c r="E35" s="21">
        <v>108</v>
      </c>
      <c r="F35" s="21">
        <v>100</v>
      </c>
      <c r="G35" s="21">
        <v>1E+30</v>
      </c>
      <c r="H35" s="21">
        <v>108</v>
      </c>
    </row>
    <row r="36" spans="1:8">
      <c r="B36" s="21" t="s">
        <v>283</v>
      </c>
      <c r="C36" s="21" t="s">
        <v>284</v>
      </c>
      <c r="D36" s="21">
        <v>300</v>
      </c>
      <c r="E36" s="21">
        <v>0</v>
      </c>
      <c r="F36" s="21">
        <v>0</v>
      </c>
      <c r="G36" s="21">
        <v>7</v>
      </c>
      <c r="H36" s="21">
        <v>59</v>
      </c>
    </row>
    <row r="37" spans="1:8">
      <c r="B37" s="21" t="s">
        <v>285</v>
      </c>
      <c r="C37" s="21" t="s">
        <v>286</v>
      </c>
      <c r="D37" s="21">
        <v>100</v>
      </c>
      <c r="E37" s="21">
        <v>0</v>
      </c>
      <c r="F37" s="21">
        <v>18</v>
      </c>
      <c r="G37" s="21">
        <v>4</v>
      </c>
      <c r="H37" s="21">
        <v>4</v>
      </c>
    </row>
    <row r="38" spans="1:8" ht="14.65" thickBot="1">
      <c r="B38" s="19" t="s">
        <v>287</v>
      </c>
      <c r="C38" s="19" t="s">
        <v>288</v>
      </c>
      <c r="D38" s="19">
        <v>50</v>
      </c>
      <c r="E38" s="19">
        <v>0</v>
      </c>
      <c r="F38" s="19">
        <v>12</v>
      </c>
      <c r="G38" s="19">
        <v>4</v>
      </c>
      <c r="H38" s="19">
        <v>4</v>
      </c>
    </row>
    <row r="40" spans="1:8" ht="14.65" thickBot="1">
      <c r="A40" t="s">
        <v>177</v>
      </c>
    </row>
    <row r="41" spans="1:8">
      <c r="B41" s="24"/>
      <c r="C41" s="24"/>
      <c r="D41" s="24" t="s">
        <v>317</v>
      </c>
      <c r="E41" s="24" t="s">
        <v>326</v>
      </c>
      <c r="F41" s="24" t="s">
        <v>327</v>
      </c>
      <c r="G41" s="24" t="s">
        <v>320</v>
      </c>
      <c r="H41" s="24" t="s">
        <v>320</v>
      </c>
    </row>
    <row r="42" spans="1:8" ht="14.65" thickBot="1">
      <c r="B42" s="25" t="s">
        <v>150</v>
      </c>
      <c r="C42" s="25" t="s">
        <v>151</v>
      </c>
      <c r="D42" s="25" t="s">
        <v>321</v>
      </c>
      <c r="E42" s="25" t="s">
        <v>328</v>
      </c>
      <c r="F42" s="25" t="s">
        <v>329</v>
      </c>
      <c r="G42" s="25" t="s">
        <v>324</v>
      </c>
      <c r="H42" s="25" t="s">
        <v>325</v>
      </c>
    </row>
    <row r="43" spans="1:8">
      <c r="B43" s="21" t="s">
        <v>289</v>
      </c>
      <c r="C43" s="21" t="s">
        <v>290</v>
      </c>
      <c r="D43" s="21">
        <v>250</v>
      </c>
      <c r="E43" s="21">
        <v>-7</v>
      </c>
      <c r="F43" s="21">
        <v>250</v>
      </c>
      <c r="G43" s="21">
        <v>0</v>
      </c>
      <c r="H43" s="21">
        <v>10</v>
      </c>
    </row>
    <row r="44" spans="1:8">
      <c r="B44" s="21" t="s">
        <v>292</v>
      </c>
      <c r="C44" s="21" t="s">
        <v>293</v>
      </c>
      <c r="D44" s="21">
        <v>350</v>
      </c>
      <c r="E44" s="21">
        <v>-10</v>
      </c>
      <c r="F44" s="21">
        <v>350</v>
      </c>
      <c r="G44" s="21">
        <v>0</v>
      </c>
      <c r="H44" s="21">
        <v>250</v>
      </c>
    </row>
    <row r="45" spans="1:8">
      <c r="B45" s="21" t="s">
        <v>295</v>
      </c>
      <c r="C45" s="21" t="s">
        <v>296</v>
      </c>
      <c r="D45" s="21">
        <v>450</v>
      </c>
      <c r="E45" s="21">
        <v>-2</v>
      </c>
      <c r="F45" s="21">
        <v>450</v>
      </c>
      <c r="G45" s="21">
        <v>0</v>
      </c>
      <c r="H45" s="21">
        <v>250</v>
      </c>
    </row>
    <row r="46" spans="1:8">
      <c r="B46" s="21" t="s">
        <v>298</v>
      </c>
      <c r="C46" s="21" t="s">
        <v>227</v>
      </c>
      <c r="D46" s="21">
        <v>350</v>
      </c>
      <c r="E46" s="21">
        <v>16</v>
      </c>
      <c r="F46" s="21">
        <v>350</v>
      </c>
      <c r="G46" s="21">
        <v>0</v>
      </c>
      <c r="H46" s="21">
        <v>250</v>
      </c>
    </row>
    <row r="47" spans="1:8">
      <c r="B47" s="21" t="s">
        <v>300</v>
      </c>
      <c r="C47" s="21" t="s">
        <v>301</v>
      </c>
      <c r="D47" s="21">
        <v>400</v>
      </c>
      <c r="E47" s="21">
        <v>10</v>
      </c>
      <c r="F47" s="21">
        <v>400</v>
      </c>
      <c r="G47" s="21">
        <v>0</v>
      </c>
      <c r="H47" s="21">
        <v>50</v>
      </c>
    </row>
    <row r="48" spans="1:8">
      <c r="B48" s="21" t="s">
        <v>303</v>
      </c>
      <c r="C48" s="21" t="s">
        <v>234</v>
      </c>
      <c r="D48" s="21">
        <v>130</v>
      </c>
      <c r="E48" s="21">
        <v>25</v>
      </c>
      <c r="F48" s="21">
        <v>130</v>
      </c>
      <c r="G48" s="21">
        <v>250</v>
      </c>
      <c r="H48" s="21">
        <v>0</v>
      </c>
    </row>
    <row r="49" spans="2:8">
      <c r="B49" s="21" t="s">
        <v>305</v>
      </c>
      <c r="C49" s="21" t="s">
        <v>244</v>
      </c>
      <c r="D49" s="21">
        <v>240</v>
      </c>
      <c r="E49" s="21">
        <v>23</v>
      </c>
      <c r="F49" s="21">
        <v>240</v>
      </c>
      <c r="G49" s="21">
        <v>10</v>
      </c>
      <c r="H49" s="21">
        <v>0</v>
      </c>
    </row>
    <row r="50" spans="2:8">
      <c r="B50" s="21" t="s">
        <v>307</v>
      </c>
      <c r="C50" s="21" t="s">
        <v>254</v>
      </c>
      <c r="D50" s="21">
        <v>380</v>
      </c>
      <c r="E50" s="21">
        <v>24</v>
      </c>
      <c r="F50" s="21">
        <v>380</v>
      </c>
      <c r="G50" s="21">
        <v>250</v>
      </c>
      <c r="H50" s="21">
        <v>0</v>
      </c>
    </row>
    <row r="51" spans="2:8">
      <c r="B51" s="21" t="s">
        <v>309</v>
      </c>
      <c r="C51" s="21" t="s">
        <v>264</v>
      </c>
      <c r="D51" s="21">
        <v>250</v>
      </c>
      <c r="E51" s="21">
        <v>0</v>
      </c>
      <c r="F51" s="21">
        <v>250</v>
      </c>
      <c r="G51" s="21">
        <v>0</v>
      </c>
      <c r="H51" s="21">
        <v>1E+30</v>
      </c>
    </row>
    <row r="52" spans="2:8">
      <c r="B52" s="21" t="s">
        <v>311</v>
      </c>
      <c r="C52" s="21" t="s">
        <v>274</v>
      </c>
      <c r="D52" s="21">
        <v>350</v>
      </c>
      <c r="E52" s="21">
        <v>0</v>
      </c>
      <c r="F52" s="21">
        <v>350</v>
      </c>
      <c r="G52" s="21">
        <v>50</v>
      </c>
      <c r="H52" s="21">
        <v>0</v>
      </c>
    </row>
    <row r="53" spans="2:8" ht="14.65" thickBot="1">
      <c r="B53" s="19" t="s">
        <v>313</v>
      </c>
      <c r="C53" s="19" t="s">
        <v>284</v>
      </c>
      <c r="D53" s="19">
        <v>450</v>
      </c>
      <c r="E53" s="19">
        <v>2</v>
      </c>
      <c r="F53" s="19">
        <v>450</v>
      </c>
      <c r="G53" s="19">
        <v>250</v>
      </c>
      <c r="H53" s="1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BD920-2D47-4D42-84EB-9D1B761997A6}">
  <dimension ref="A1:J42"/>
  <sheetViews>
    <sheetView showGridLines="0" workbookViewId="0"/>
  </sheetViews>
  <sheetFormatPr defaultRowHeight="14.25"/>
  <cols>
    <col min="1" max="1" width="2.140625" customWidth="1"/>
    <col min="2" max="2" width="6" bestFit="1" customWidth="1"/>
    <col min="3" max="3" width="8.42578125" bestFit="1" customWidth="1"/>
    <col min="4" max="4" width="5.7109375" bestFit="1" customWidth="1"/>
    <col min="5" max="5" width="2.140625" customWidth="1"/>
    <col min="6" max="6" width="5.7109375" bestFit="1" customWidth="1"/>
    <col min="7" max="7" width="8.42578125" bestFit="1" customWidth="1"/>
    <col min="8" max="8" width="2.140625" customWidth="1"/>
    <col min="9" max="9" width="5.85546875" bestFit="1" customWidth="1"/>
    <col min="10" max="10" width="8.42578125" bestFit="1" customWidth="1"/>
  </cols>
  <sheetData>
    <row r="1" spans="1:10">
      <c r="A1" s="18" t="s">
        <v>330</v>
      </c>
    </row>
    <row r="2" spans="1:10">
      <c r="A2" s="18" t="s">
        <v>223</v>
      </c>
    </row>
    <row r="3" spans="1:10">
      <c r="A3" s="18" t="s">
        <v>316</v>
      </c>
    </row>
    <row r="5" spans="1:10" ht="14.65" thickBot="1"/>
    <row r="6" spans="1:10">
      <c r="B6" s="24"/>
      <c r="C6" s="24" t="s">
        <v>319</v>
      </c>
      <c r="D6" s="24"/>
    </row>
    <row r="7" spans="1:10" ht="14.65" thickBot="1">
      <c r="B7" s="25" t="s">
        <v>150</v>
      </c>
      <c r="C7" s="25" t="s">
        <v>151</v>
      </c>
      <c r="D7" s="25" t="s">
        <v>321</v>
      </c>
    </row>
    <row r="8" spans="1:10" ht="14.65" thickBot="1">
      <c r="B8" s="19" t="s">
        <v>226</v>
      </c>
      <c r="C8" s="19" t="s">
        <v>227</v>
      </c>
      <c r="D8" s="22">
        <v>22240</v>
      </c>
    </row>
    <row r="10" spans="1:10" ht="14.65" thickBot="1"/>
    <row r="11" spans="1:10">
      <c r="B11" s="24"/>
      <c r="C11" s="24" t="s">
        <v>331</v>
      </c>
      <c r="D11" s="24"/>
      <c r="F11" s="24" t="s">
        <v>332</v>
      </c>
      <c r="G11" s="24" t="s">
        <v>319</v>
      </c>
      <c r="I11" s="24" t="s">
        <v>333</v>
      </c>
      <c r="J11" s="24" t="s">
        <v>319</v>
      </c>
    </row>
    <row r="12" spans="1:10" ht="14.65" thickBot="1">
      <c r="B12" s="25" t="s">
        <v>150</v>
      </c>
      <c r="C12" s="25" t="s">
        <v>151</v>
      </c>
      <c r="D12" s="25" t="s">
        <v>321</v>
      </c>
      <c r="F12" s="25" t="s">
        <v>334</v>
      </c>
      <c r="G12" s="25" t="s">
        <v>335</v>
      </c>
      <c r="I12" s="25" t="s">
        <v>334</v>
      </c>
      <c r="J12" s="25" t="s">
        <v>335</v>
      </c>
    </row>
    <row r="13" spans="1:10">
      <c r="B13" s="21" t="s">
        <v>228</v>
      </c>
      <c r="C13" s="21" t="s">
        <v>229</v>
      </c>
      <c r="D13" s="23">
        <v>10</v>
      </c>
      <c r="F13" s="23">
        <v>10</v>
      </c>
      <c r="G13" s="23">
        <v>22240</v>
      </c>
      <c r="I13" s="23">
        <v>10</v>
      </c>
      <c r="J13" s="23">
        <v>22240</v>
      </c>
    </row>
    <row r="14" spans="1:10">
      <c r="B14" s="21" t="s">
        <v>231</v>
      </c>
      <c r="C14" s="21" t="s">
        <v>232</v>
      </c>
      <c r="D14" s="23">
        <v>0</v>
      </c>
      <c r="F14" s="23">
        <v>0</v>
      </c>
      <c r="G14" s="23">
        <v>22240</v>
      </c>
      <c r="I14" s="23">
        <v>0</v>
      </c>
      <c r="J14" s="23">
        <v>22240</v>
      </c>
    </row>
    <row r="15" spans="1:10">
      <c r="B15" s="21" t="s">
        <v>233</v>
      </c>
      <c r="C15" s="21" t="s">
        <v>234</v>
      </c>
      <c r="D15" s="23">
        <v>120</v>
      </c>
      <c r="F15" s="23">
        <v>120</v>
      </c>
      <c r="G15" s="23">
        <v>22240</v>
      </c>
      <c r="I15" s="23">
        <v>120</v>
      </c>
      <c r="J15" s="23">
        <v>22240</v>
      </c>
    </row>
    <row r="16" spans="1:10">
      <c r="B16" s="21" t="s">
        <v>235</v>
      </c>
      <c r="C16" s="21" t="s">
        <v>236</v>
      </c>
      <c r="D16" s="23">
        <v>0</v>
      </c>
      <c r="F16" s="23">
        <v>0</v>
      </c>
      <c r="G16" s="23">
        <v>22240</v>
      </c>
      <c r="I16" s="23">
        <v>0</v>
      </c>
      <c r="J16" s="23">
        <v>22240</v>
      </c>
    </row>
    <row r="17" spans="2:10">
      <c r="B17" s="21" t="s">
        <v>237</v>
      </c>
      <c r="C17" s="21" t="s">
        <v>238</v>
      </c>
      <c r="D17" s="23">
        <v>0</v>
      </c>
      <c r="F17" s="23">
        <v>0</v>
      </c>
      <c r="G17" s="23">
        <v>22240</v>
      </c>
      <c r="I17" s="23">
        <v>0</v>
      </c>
      <c r="J17" s="23">
        <v>22240</v>
      </c>
    </row>
    <row r="18" spans="2:10">
      <c r="B18" s="21" t="s">
        <v>239</v>
      </c>
      <c r="C18" s="21" t="s">
        <v>240</v>
      </c>
      <c r="D18" s="23">
        <v>240</v>
      </c>
      <c r="F18" s="23">
        <v>240</v>
      </c>
      <c r="G18" s="23">
        <v>22240</v>
      </c>
      <c r="I18" s="23">
        <v>240</v>
      </c>
      <c r="J18" s="23">
        <v>22240</v>
      </c>
    </row>
    <row r="19" spans="2:10">
      <c r="B19" s="21" t="s">
        <v>241</v>
      </c>
      <c r="C19" s="21" t="s">
        <v>242</v>
      </c>
      <c r="D19" s="23">
        <v>0</v>
      </c>
      <c r="F19" s="23">
        <v>0</v>
      </c>
      <c r="G19" s="23">
        <v>22240</v>
      </c>
      <c r="I19" s="23">
        <v>0</v>
      </c>
      <c r="J19" s="23">
        <v>22240</v>
      </c>
    </row>
    <row r="20" spans="2:10">
      <c r="B20" s="21" t="s">
        <v>243</v>
      </c>
      <c r="C20" s="21" t="s">
        <v>244</v>
      </c>
      <c r="D20" s="23">
        <v>0</v>
      </c>
      <c r="F20" s="23">
        <v>0</v>
      </c>
      <c r="G20" s="23">
        <v>22240</v>
      </c>
      <c r="I20" s="23">
        <v>0</v>
      </c>
      <c r="J20" s="23">
        <v>22240</v>
      </c>
    </row>
    <row r="21" spans="2:10">
      <c r="B21" s="21" t="s">
        <v>245</v>
      </c>
      <c r="C21" s="21" t="s">
        <v>246</v>
      </c>
      <c r="D21" s="23">
        <v>0</v>
      </c>
      <c r="F21" s="23">
        <v>0</v>
      </c>
      <c r="G21" s="23">
        <v>22240</v>
      </c>
      <c r="I21" s="23">
        <v>0</v>
      </c>
      <c r="J21" s="23">
        <v>22240</v>
      </c>
    </row>
    <row r="22" spans="2:10">
      <c r="B22" s="21" t="s">
        <v>247</v>
      </c>
      <c r="C22" s="21" t="s">
        <v>248</v>
      </c>
      <c r="D22" s="23">
        <v>0</v>
      </c>
      <c r="F22" s="23">
        <v>0</v>
      </c>
      <c r="G22" s="23">
        <v>22240</v>
      </c>
      <c r="I22" s="23">
        <v>0</v>
      </c>
      <c r="J22" s="23">
        <v>22240</v>
      </c>
    </row>
    <row r="23" spans="2:10">
      <c r="B23" s="21" t="s">
        <v>249</v>
      </c>
      <c r="C23" s="21" t="s">
        <v>250</v>
      </c>
      <c r="D23" s="23">
        <v>0</v>
      </c>
      <c r="F23" s="23">
        <v>0</v>
      </c>
      <c r="G23" s="23">
        <v>22240</v>
      </c>
      <c r="I23" s="23">
        <v>0</v>
      </c>
      <c r="J23" s="23">
        <v>22240</v>
      </c>
    </row>
    <row r="24" spans="2:10">
      <c r="B24" s="21" t="s">
        <v>251</v>
      </c>
      <c r="C24" s="21" t="s">
        <v>252</v>
      </c>
      <c r="D24" s="23">
        <v>350</v>
      </c>
      <c r="F24" s="23">
        <v>350</v>
      </c>
      <c r="G24" s="23">
        <v>22240</v>
      </c>
      <c r="I24" s="23">
        <v>350</v>
      </c>
      <c r="J24" s="23">
        <v>22240</v>
      </c>
    </row>
    <row r="25" spans="2:10">
      <c r="B25" s="21" t="s">
        <v>253</v>
      </c>
      <c r="C25" s="21" t="s">
        <v>254</v>
      </c>
      <c r="D25" s="23">
        <v>30</v>
      </c>
      <c r="F25" s="23">
        <v>30</v>
      </c>
      <c r="G25" s="23">
        <v>22240</v>
      </c>
      <c r="I25" s="23">
        <v>30</v>
      </c>
      <c r="J25" s="23">
        <v>22240</v>
      </c>
    </row>
    <row r="26" spans="2:10">
      <c r="B26" s="21" t="s">
        <v>255</v>
      </c>
      <c r="C26" s="21" t="s">
        <v>256</v>
      </c>
      <c r="D26" s="23">
        <v>0</v>
      </c>
      <c r="F26" s="23">
        <v>0</v>
      </c>
      <c r="G26" s="23">
        <v>22240</v>
      </c>
      <c r="I26" s="23">
        <v>0</v>
      </c>
      <c r="J26" s="23">
        <v>22240</v>
      </c>
    </row>
    <row r="27" spans="2:10">
      <c r="B27" s="21" t="s">
        <v>257</v>
      </c>
      <c r="C27" s="21" t="s">
        <v>258</v>
      </c>
      <c r="D27" s="23">
        <v>0</v>
      </c>
      <c r="F27" s="23">
        <v>0</v>
      </c>
      <c r="G27" s="23">
        <v>22240</v>
      </c>
      <c r="I27" s="23">
        <v>0</v>
      </c>
      <c r="J27" s="23">
        <v>22240</v>
      </c>
    </row>
    <row r="28" spans="2:10">
      <c r="B28" s="21" t="s">
        <v>259</v>
      </c>
      <c r="C28" s="21" t="s">
        <v>260</v>
      </c>
      <c r="D28" s="23">
        <v>0</v>
      </c>
      <c r="F28" s="23">
        <v>0</v>
      </c>
      <c r="G28" s="23">
        <v>22240</v>
      </c>
      <c r="I28" s="23">
        <v>0</v>
      </c>
      <c r="J28" s="23">
        <v>22240</v>
      </c>
    </row>
    <row r="29" spans="2:10">
      <c r="B29" s="21" t="s">
        <v>261</v>
      </c>
      <c r="C29" s="21" t="s">
        <v>262</v>
      </c>
      <c r="D29" s="23">
        <v>0</v>
      </c>
      <c r="F29" s="23">
        <v>0</v>
      </c>
      <c r="G29" s="23">
        <v>22240</v>
      </c>
      <c r="I29" s="23">
        <v>0</v>
      </c>
      <c r="J29" s="23">
        <v>22240</v>
      </c>
    </row>
    <row r="30" spans="2:10">
      <c r="B30" s="21" t="s">
        <v>263</v>
      </c>
      <c r="C30" s="21" t="s">
        <v>264</v>
      </c>
      <c r="D30" s="23">
        <v>0</v>
      </c>
      <c r="F30" s="23">
        <v>0</v>
      </c>
      <c r="G30" s="23">
        <v>22240</v>
      </c>
      <c r="I30" s="23">
        <v>0</v>
      </c>
      <c r="J30" s="23">
        <v>22240</v>
      </c>
    </row>
    <row r="31" spans="2:10">
      <c r="B31" s="21" t="s">
        <v>265</v>
      </c>
      <c r="C31" s="21" t="s">
        <v>266</v>
      </c>
      <c r="D31" s="23">
        <v>250</v>
      </c>
      <c r="F31" s="23">
        <v>250</v>
      </c>
      <c r="G31" s="23">
        <v>22240</v>
      </c>
      <c r="I31" s="23">
        <v>250</v>
      </c>
      <c r="J31" s="23">
        <v>22240</v>
      </c>
    </row>
    <row r="32" spans="2:10">
      <c r="B32" s="21" t="s">
        <v>267</v>
      </c>
      <c r="C32" s="21" t="s">
        <v>268</v>
      </c>
      <c r="D32" s="23">
        <v>0</v>
      </c>
      <c r="F32" s="23">
        <v>0</v>
      </c>
      <c r="G32" s="23">
        <v>22240</v>
      </c>
      <c r="I32" s="23">
        <v>0</v>
      </c>
      <c r="J32" s="23">
        <v>22240</v>
      </c>
    </row>
    <row r="33" spans="2:10">
      <c r="B33" s="21" t="s">
        <v>269</v>
      </c>
      <c r="C33" s="21" t="s">
        <v>270</v>
      </c>
      <c r="D33" s="23">
        <v>0</v>
      </c>
      <c r="F33" s="23">
        <v>0</v>
      </c>
      <c r="G33" s="23">
        <v>22240</v>
      </c>
      <c r="I33" s="23">
        <v>0</v>
      </c>
      <c r="J33" s="23">
        <v>22240</v>
      </c>
    </row>
    <row r="34" spans="2:10">
      <c r="B34" s="21" t="s">
        <v>271</v>
      </c>
      <c r="C34" s="21" t="s">
        <v>272</v>
      </c>
      <c r="D34" s="23">
        <v>0</v>
      </c>
      <c r="F34" s="23">
        <v>0</v>
      </c>
      <c r="G34" s="23">
        <v>22240</v>
      </c>
      <c r="I34" s="23">
        <v>0</v>
      </c>
      <c r="J34" s="23">
        <v>22240</v>
      </c>
    </row>
    <row r="35" spans="2:10">
      <c r="B35" s="21" t="s">
        <v>273</v>
      </c>
      <c r="C35" s="21" t="s">
        <v>274</v>
      </c>
      <c r="D35" s="23">
        <v>0</v>
      </c>
      <c r="F35" s="23">
        <v>0</v>
      </c>
      <c r="G35" s="23">
        <v>22240</v>
      </c>
      <c r="I35" s="23">
        <v>0</v>
      </c>
      <c r="J35" s="23">
        <v>22240</v>
      </c>
    </row>
    <row r="36" spans="2:10">
      <c r="B36" s="21" t="s">
        <v>275</v>
      </c>
      <c r="C36" s="21" t="s">
        <v>276</v>
      </c>
      <c r="D36" s="23">
        <v>0</v>
      </c>
      <c r="F36" s="23">
        <v>0</v>
      </c>
      <c r="G36" s="23">
        <v>22240</v>
      </c>
      <c r="I36" s="23">
        <v>0</v>
      </c>
      <c r="J36" s="23">
        <v>22240</v>
      </c>
    </row>
    <row r="37" spans="2:10">
      <c r="B37" s="21" t="s">
        <v>277</v>
      </c>
      <c r="C37" s="21" t="s">
        <v>278</v>
      </c>
      <c r="D37" s="23">
        <v>350</v>
      </c>
      <c r="F37" s="23">
        <v>350</v>
      </c>
      <c r="G37" s="23">
        <v>22240</v>
      </c>
      <c r="I37" s="23">
        <v>350</v>
      </c>
      <c r="J37" s="23">
        <v>22240</v>
      </c>
    </row>
    <row r="38" spans="2:10">
      <c r="B38" s="21" t="s">
        <v>279</v>
      </c>
      <c r="C38" s="21" t="s">
        <v>280</v>
      </c>
      <c r="D38" s="23">
        <v>0</v>
      </c>
      <c r="F38" s="23">
        <v>0</v>
      </c>
      <c r="G38" s="23">
        <v>22240</v>
      </c>
      <c r="I38" s="23">
        <v>0</v>
      </c>
      <c r="J38" s="23">
        <v>22240</v>
      </c>
    </row>
    <row r="39" spans="2:10">
      <c r="B39" s="21" t="s">
        <v>281</v>
      </c>
      <c r="C39" s="21" t="s">
        <v>282</v>
      </c>
      <c r="D39" s="23">
        <v>0</v>
      </c>
      <c r="F39" s="23">
        <v>0</v>
      </c>
      <c r="G39" s="23">
        <v>22240</v>
      </c>
      <c r="I39" s="23">
        <v>0</v>
      </c>
      <c r="J39" s="23">
        <v>22240</v>
      </c>
    </row>
    <row r="40" spans="2:10">
      <c r="B40" s="21" t="s">
        <v>283</v>
      </c>
      <c r="C40" s="21" t="s">
        <v>284</v>
      </c>
      <c r="D40" s="23">
        <v>300</v>
      </c>
      <c r="F40" s="23">
        <v>300</v>
      </c>
      <c r="G40" s="23">
        <v>22240</v>
      </c>
      <c r="I40" s="23">
        <v>300</v>
      </c>
      <c r="J40" s="23">
        <v>22240</v>
      </c>
    </row>
    <row r="41" spans="2:10">
      <c r="B41" s="21" t="s">
        <v>285</v>
      </c>
      <c r="C41" s="21" t="s">
        <v>286</v>
      </c>
      <c r="D41" s="23">
        <v>100</v>
      </c>
      <c r="F41" s="23">
        <v>100</v>
      </c>
      <c r="G41" s="23">
        <v>22240</v>
      </c>
      <c r="I41" s="23">
        <v>100</v>
      </c>
      <c r="J41" s="23">
        <v>22240</v>
      </c>
    </row>
    <row r="42" spans="2:10" ht="14.65" thickBot="1">
      <c r="B42" s="19" t="s">
        <v>287</v>
      </c>
      <c r="C42" s="19" t="s">
        <v>288</v>
      </c>
      <c r="D42" s="22">
        <v>50</v>
      </c>
      <c r="F42" s="22">
        <v>50</v>
      </c>
      <c r="G42" s="22">
        <v>22240</v>
      </c>
      <c r="I42" s="22">
        <v>50</v>
      </c>
      <c r="J42" s="22">
        <v>22240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84B3F-A84F-4634-A1AD-E3652B155DE3}">
  <dimension ref="A1:T72"/>
  <sheetViews>
    <sheetView zoomScale="69" workbookViewId="0">
      <selection activeCell="E8" sqref="E8"/>
    </sheetView>
  </sheetViews>
  <sheetFormatPr defaultRowHeight="14.25"/>
  <cols>
    <col min="1" max="1" width="20.140625" customWidth="1"/>
    <col min="2" max="2" width="27" customWidth="1"/>
    <col min="3" max="3" width="19.5703125" customWidth="1"/>
    <col min="4" max="4" width="15.140625" customWidth="1"/>
    <col min="5" max="5" width="17.28515625" customWidth="1"/>
  </cols>
  <sheetData>
    <row r="1" spans="1:20" ht="73.150000000000006" customHeight="1">
      <c r="A1" s="37" t="s">
        <v>336</v>
      </c>
      <c r="B1" s="37" t="s">
        <v>337</v>
      </c>
      <c r="C1" s="37" t="s">
        <v>338</v>
      </c>
      <c r="D1" s="37" t="s">
        <v>339</v>
      </c>
      <c r="E1" s="38"/>
    </row>
    <row r="2" spans="1:20">
      <c r="A2" s="37"/>
      <c r="B2" s="37"/>
      <c r="C2" s="37"/>
      <c r="D2" s="1" t="s">
        <v>340</v>
      </c>
      <c r="E2" s="1" t="s">
        <v>341</v>
      </c>
      <c r="H2" t="s">
        <v>342</v>
      </c>
    </row>
    <row r="3" spans="1:20">
      <c r="A3" s="1">
        <v>130</v>
      </c>
      <c r="B3" s="1"/>
      <c r="C3" s="1">
        <v>250</v>
      </c>
      <c r="D3" s="1" t="s">
        <v>343</v>
      </c>
      <c r="E3" s="1" t="s">
        <v>344</v>
      </c>
    </row>
    <row r="4" spans="1:20">
      <c r="A4" s="1">
        <v>240</v>
      </c>
      <c r="B4" s="1">
        <v>350</v>
      </c>
      <c r="C4" s="1">
        <v>350</v>
      </c>
      <c r="D4" s="1" t="s">
        <v>345</v>
      </c>
      <c r="E4" s="1" t="s">
        <v>346</v>
      </c>
      <c r="H4" s="36" t="s">
        <v>347</v>
      </c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</row>
    <row r="5" spans="1:20">
      <c r="A5" s="1">
        <v>380</v>
      </c>
      <c r="B5" s="1">
        <v>400</v>
      </c>
      <c r="C5" s="1">
        <v>450</v>
      </c>
      <c r="D5" s="1" t="s">
        <v>348</v>
      </c>
      <c r="E5" s="1" t="s">
        <v>349</v>
      </c>
    </row>
    <row r="6" spans="1:20">
      <c r="H6" s="35" t="s">
        <v>350</v>
      </c>
      <c r="I6" s="36"/>
      <c r="J6" s="36"/>
      <c r="K6" s="36" t="s">
        <v>351</v>
      </c>
      <c r="L6" s="36"/>
      <c r="M6" s="36"/>
      <c r="N6" s="36" t="s">
        <v>352</v>
      </c>
      <c r="O6" s="36"/>
      <c r="P6" s="36"/>
    </row>
    <row r="7" spans="1:20">
      <c r="H7" s="35" t="s">
        <v>353</v>
      </c>
      <c r="I7" s="36"/>
      <c r="J7" s="36"/>
      <c r="K7" s="36" t="s">
        <v>354</v>
      </c>
      <c r="L7" s="36"/>
      <c r="M7" s="36"/>
      <c r="N7" s="36" t="s">
        <v>355</v>
      </c>
      <c r="O7" s="36"/>
      <c r="P7" s="36"/>
    </row>
    <row r="8" spans="1:20">
      <c r="A8" t="s">
        <v>356</v>
      </c>
      <c r="H8" s="35" t="s">
        <v>357</v>
      </c>
      <c r="I8" s="36"/>
      <c r="J8" s="36"/>
      <c r="K8" s="36" t="s">
        <v>358</v>
      </c>
      <c r="L8" s="36"/>
      <c r="M8" s="36"/>
      <c r="N8" s="26"/>
    </row>
    <row r="9" spans="1:20">
      <c r="H9" s="26"/>
      <c r="I9" s="26"/>
      <c r="J9" s="26"/>
      <c r="K9" s="26"/>
      <c r="L9" s="26"/>
      <c r="M9" s="26"/>
      <c r="N9" s="26"/>
      <c r="O9" s="26"/>
    </row>
    <row r="10" spans="1:20">
      <c r="A10" t="s">
        <v>359</v>
      </c>
    </row>
    <row r="12" spans="1:20">
      <c r="B12" t="s">
        <v>360</v>
      </c>
      <c r="H12" t="s">
        <v>361</v>
      </c>
    </row>
    <row r="14" spans="1:20">
      <c r="B14" t="s">
        <v>290</v>
      </c>
      <c r="C14" t="s">
        <v>293</v>
      </c>
      <c r="D14" t="s">
        <v>296</v>
      </c>
      <c r="H14" t="s">
        <v>227</v>
      </c>
      <c r="I14" t="s">
        <v>301</v>
      </c>
    </row>
    <row r="15" spans="1:20">
      <c r="A15" t="s">
        <v>362</v>
      </c>
      <c r="B15" s="1">
        <v>18</v>
      </c>
      <c r="C15" s="1">
        <v>20</v>
      </c>
      <c r="D15" s="1">
        <v>23</v>
      </c>
      <c r="E15">
        <v>130</v>
      </c>
      <c r="G15" t="s">
        <v>290</v>
      </c>
      <c r="H15" s="1">
        <v>16</v>
      </c>
      <c r="I15" s="1">
        <v>14</v>
      </c>
      <c r="J15">
        <v>250</v>
      </c>
    </row>
    <row r="16" spans="1:20">
      <c r="A16" t="s">
        <v>363</v>
      </c>
      <c r="B16" s="1">
        <v>16</v>
      </c>
      <c r="C16" s="1">
        <v>18</v>
      </c>
      <c r="D16" s="1">
        <v>25</v>
      </c>
      <c r="E16">
        <v>240</v>
      </c>
      <c r="G16" t="s">
        <v>293</v>
      </c>
      <c r="H16" s="1">
        <v>20</v>
      </c>
      <c r="I16" s="1">
        <v>10</v>
      </c>
      <c r="J16">
        <v>350</v>
      </c>
    </row>
    <row r="17" spans="1:10">
      <c r="A17" t="s">
        <v>364</v>
      </c>
      <c r="B17" s="1">
        <v>20</v>
      </c>
      <c r="C17" s="1">
        <v>14</v>
      </c>
      <c r="D17" s="1">
        <v>22</v>
      </c>
      <c r="E17">
        <v>380</v>
      </c>
      <c r="G17" t="s">
        <v>296</v>
      </c>
      <c r="H17" s="1">
        <v>18</v>
      </c>
      <c r="I17" s="1">
        <v>12</v>
      </c>
      <c r="J17">
        <v>450</v>
      </c>
    </row>
    <row r="18" spans="1:10">
      <c r="B18">
        <v>250</v>
      </c>
      <c r="C18">
        <v>350</v>
      </c>
      <c r="D18">
        <v>450</v>
      </c>
      <c r="H18">
        <v>350</v>
      </c>
      <c r="I18">
        <v>400</v>
      </c>
    </row>
    <row r="20" spans="1:10">
      <c r="A20" s="9"/>
      <c r="B20" s="9" t="s">
        <v>365</v>
      </c>
      <c r="C20" s="9"/>
      <c r="D20" s="9"/>
      <c r="E20" s="9"/>
      <c r="F20" s="9"/>
    </row>
    <row r="21" spans="1:10">
      <c r="A21" s="1"/>
      <c r="B21" s="1" t="s">
        <v>290</v>
      </c>
      <c r="C21" s="1" t="s">
        <v>293</v>
      </c>
      <c r="D21" s="1" t="s">
        <v>296</v>
      </c>
      <c r="E21" s="1" t="s">
        <v>227</v>
      </c>
      <c r="F21" s="1" t="s">
        <v>301</v>
      </c>
    </row>
    <row r="22" spans="1:10">
      <c r="A22" s="1" t="s">
        <v>362</v>
      </c>
      <c r="B22" s="1">
        <v>18</v>
      </c>
      <c r="C22" s="1">
        <v>20</v>
      </c>
      <c r="D22" s="1">
        <v>23</v>
      </c>
      <c r="E22" s="1">
        <v>100</v>
      </c>
      <c r="F22" s="1">
        <v>100</v>
      </c>
    </row>
    <row r="23" spans="1:10">
      <c r="A23" s="1" t="s">
        <v>363</v>
      </c>
      <c r="B23" s="1">
        <v>16</v>
      </c>
      <c r="C23" s="1">
        <v>18</v>
      </c>
      <c r="D23" s="1">
        <v>25</v>
      </c>
      <c r="E23" s="1">
        <v>100</v>
      </c>
      <c r="F23" s="1">
        <v>100</v>
      </c>
    </row>
    <row r="24" spans="1:10">
      <c r="A24" s="1" t="s">
        <v>364</v>
      </c>
      <c r="B24" s="1">
        <v>20</v>
      </c>
      <c r="C24" s="1">
        <v>14</v>
      </c>
      <c r="D24" s="1">
        <v>22</v>
      </c>
      <c r="E24" s="1">
        <v>100</v>
      </c>
      <c r="F24" s="1">
        <v>100</v>
      </c>
    </row>
    <row r="25" spans="1:10">
      <c r="A25" s="1" t="s">
        <v>290</v>
      </c>
      <c r="B25" s="1">
        <v>0</v>
      </c>
      <c r="C25" s="1">
        <v>100</v>
      </c>
      <c r="D25" s="1">
        <v>100</v>
      </c>
      <c r="E25" s="1">
        <v>16</v>
      </c>
      <c r="F25" s="1">
        <v>14</v>
      </c>
    </row>
    <row r="26" spans="1:10">
      <c r="A26" s="1" t="s">
        <v>293</v>
      </c>
      <c r="B26" s="1">
        <v>100</v>
      </c>
      <c r="C26" s="1">
        <v>0</v>
      </c>
      <c r="D26" s="1">
        <v>100</v>
      </c>
      <c r="E26" s="1">
        <v>20</v>
      </c>
      <c r="F26" s="1">
        <v>10</v>
      </c>
    </row>
    <row r="27" spans="1:10">
      <c r="A27" s="1" t="s">
        <v>296</v>
      </c>
      <c r="B27" s="1">
        <v>100</v>
      </c>
      <c r="C27" s="1">
        <v>100</v>
      </c>
      <c r="D27" s="1">
        <v>0</v>
      </c>
      <c r="E27" s="1">
        <v>18</v>
      </c>
      <c r="F27" s="1">
        <v>12</v>
      </c>
    </row>
    <row r="29" spans="1:10">
      <c r="B29" t="s">
        <v>366</v>
      </c>
    </row>
    <row r="30" spans="1:10">
      <c r="A30" s="1"/>
      <c r="B30" s="1" t="s">
        <v>290</v>
      </c>
      <c r="C30" s="1" t="s">
        <v>293</v>
      </c>
      <c r="D30" s="1" t="s">
        <v>296</v>
      </c>
      <c r="E30" s="1" t="s">
        <v>227</v>
      </c>
      <c r="F30" s="1" t="s">
        <v>301</v>
      </c>
    </row>
    <row r="31" spans="1:10">
      <c r="A31" s="1" t="s">
        <v>362</v>
      </c>
      <c r="B31" s="1">
        <v>10</v>
      </c>
      <c r="C31" s="1">
        <v>0</v>
      </c>
      <c r="D31" s="1">
        <v>120</v>
      </c>
      <c r="E31" s="1">
        <v>0</v>
      </c>
      <c r="F31" s="1">
        <v>0</v>
      </c>
      <c r="G31">
        <f>SUM(B31:F31)</f>
        <v>130</v>
      </c>
      <c r="H31">
        <v>130</v>
      </c>
    </row>
    <row r="32" spans="1:10">
      <c r="A32" s="1" t="s">
        <v>363</v>
      </c>
      <c r="B32" s="1">
        <v>240</v>
      </c>
      <c r="C32" s="1">
        <v>0</v>
      </c>
      <c r="D32" s="1">
        <v>0</v>
      </c>
      <c r="E32" s="1">
        <v>0</v>
      </c>
      <c r="F32" s="1">
        <v>0</v>
      </c>
      <c r="G32">
        <f t="shared" ref="G32:G36" si="0">SUM(B32:F32)</f>
        <v>240</v>
      </c>
      <c r="H32">
        <v>240</v>
      </c>
    </row>
    <row r="33" spans="1:8">
      <c r="A33" s="1" t="s">
        <v>364</v>
      </c>
      <c r="B33" s="1">
        <v>0</v>
      </c>
      <c r="C33" s="1">
        <v>350</v>
      </c>
      <c r="D33" s="1">
        <v>30</v>
      </c>
      <c r="E33" s="1">
        <v>0</v>
      </c>
      <c r="F33" s="1">
        <v>0</v>
      </c>
      <c r="G33">
        <f t="shared" si="0"/>
        <v>380</v>
      </c>
      <c r="H33">
        <v>380</v>
      </c>
    </row>
    <row r="34" spans="1:8">
      <c r="A34" s="1" t="s">
        <v>290</v>
      </c>
      <c r="B34" s="1">
        <v>0</v>
      </c>
      <c r="C34" s="1">
        <v>0</v>
      </c>
      <c r="D34" s="1">
        <v>0</v>
      </c>
      <c r="E34" s="1">
        <v>250</v>
      </c>
      <c r="F34" s="1">
        <v>0</v>
      </c>
      <c r="G34">
        <f t="shared" si="0"/>
        <v>250</v>
      </c>
      <c r="H34">
        <v>250</v>
      </c>
    </row>
    <row r="35" spans="1:8">
      <c r="A35" s="1" t="s">
        <v>293</v>
      </c>
      <c r="B35" s="1">
        <v>0</v>
      </c>
      <c r="C35" s="1">
        <v>0</v>
      </c>
      <c r="D35" s="1">
        <v>0</v>
      </c>
      <c r="E35" s="1">
        <v>0</v>
      </c>
      <c r="F35" s="1">
        <v>350</v>
      </c>
      <c r="G35">
        <f t="shared" si="0"/>
        <v>350</v>
      </c>
      <c r="H35">
        <v>350</v>
      </c>
    </row>
    <row r="36" spans="1:8">
      <c r="A36" s="1" t="s">
        <v>296</v>
      </c>
      <c r="B36" s="1">
        <v>0</v>
      </c>
      <c r="C36" s="1">
        <v>0</v>
      </c>
      <c r="D36" s="1">
        <v>300</v>
      </c>
      <c r="E36" s="1">
        <v>100</v>
      </c>
      <c r="F36" s="1">
        <v>50</v>
      </c>
      <c r="G36">
        <f t="shared" si="0"/>
        <v>450</v>
      </c>
      <c r="H36">
        <v>450</v>
      </c>
    </row>
    <row r="37" spans="1:8">
      <c r="B37">
        <f>SUM(B31:B36)</f>
        <v>250</v>
      </c>
      <c r="C37">
        <f t="shared" ref="C37:F37" si="1">SUM(C31:C36)</f>
        <v>350</v>
      </c>
      <c r="D37">
        <f t="shared" si="1"/>
        <v>450</v>
      </c>
      <c r="E37">
        <f t="shared" si="1"/>
        <v>350</v>
      </c>
      <c r="F37">
        <f t="shared" si="1"/>
        <v>400</v>
      </c>
    </row>
    <row r="38" spans="1:8">
      <c r="B38">
        <v>250</v>
      </c>
      <c r="C38">
        <v>350</v>
      </c>
      <c r="D38">
        <v>450</v>
      </c>
      <c r="E38">
        <v>350</v>
      </c>
      <c r="F38">
        <v>400</v>
      </c>
      <c r="H38">
        <f>SUMPRODUCT(B22:F27,B31:F36)</f>
        <v>22240</v>
      </c>
    </row>
    <row r="40" spans="1:8">
      <c r="A40" t="s">
        <v>367</v>
      </c>
    </row>
    <row r="41" spans="1:8">
      <c r="A41" s="1"/>
      <c r="B41" s="1" t="s">
        <v>290</v>
      </c>
      <c r="C41" s="1" t="s">
        <v>293</v>
      </c>
      <c r="D41" s="1" t="s">
        <v>296</v>
      </c>
      <c r="E41" s="1"/>
    </row>
    <row r="42" spans="1:8">
      <c r="A42" s="1" t="s">
        <v>362</v>
      </c>
      <c r="B42" s="1">
        <v>18</v>
      </c>
      <c r="C42" s="1">
        <v>20</v>
      </c>
      <c r="D42" s="1">
        <v>23</v>
      </c>
      <c r="E42" s="1">
        <v>130</v>
      </c>
    </row>
    <row r="43" spans="1:8">
      <c r="A43" s="1" t="s">
        <v>363</v>
      </c>
      <c r="B43" s="1">
        <v>16</v>
      </c>
      <c r="C43" s="1">
        <v>18</v>
      </c>
      <c r="D43" s="1">
        <v>25</v>
      </c>
      <c r="E43" s="1">
        <v>240</v>
      </c>
    </row>
    <row r="44" spans="1:8">
      <c r="A44" s="1" t="s">
        <v>364</v>
      </c>
      <c r="B44" s="1">
        <v>20</v>
      </c>
      <c r="C44" s="1">
        <v>14</v>
      </c>
      <c r="D44" s="1">
        <v>22</v>
      </c>
      <c r="E44" s="1">
        <v>380</v>
      </c>
    </row>
    <row r="45" spans="1:8">
      <c r="A45" s="1" t="s">
        <v>368</v>
      </c>
      <c r="B45" s="17">
        <v>0</v>
      </c>
      <c r="C45" s="17">
        <v>0</v>
      </c>
      <c r="D45" s="17">
        <v>0</v>
      </c>
      <c r="E45" s="1">
        <v>300</v>
      </c>
    </row>
    <row r="46" spans="1:8">
      <c r="A46" s="1"/>
      <c r="B46" s="1">
        <v>250</v>
      </c>
      <c r="C46" s="1">
        <v>350</v>
      </c>
      <c r="D46" s="1">
        <v>450</v>
      </c>
      <c r="E46" s="1"/>
    </row>
    <row r="49" spans="1:5">
      <c r="A49" s="1"/>
      <c r="B49" s="1" t="s">
        <v>290</v>
      </c>
      <c r="C49" s="1" t="s">
        <v>293</v>
      </c>
      <c r="D49" s="1" t="s">
        <v>296</v>
      </c>
      <c r="E49" s="1"/>
    </row>
    <row r="50" spans="1:5">
      <c r="A50" s="1" t="s">
        <v>362</v>
      </c>
      <c r="B50" s="1">
        <v>0</v>
      </c>
      <c r="C50" s="1">
        <v>50</v>
      </c>
      <c r="D50" s="1">
        <v>80</v>
      </c>
      <c r="E50" s="1">
        <f>SUM(B50:D50)</f>
        <v>130</v>
      </c>
    </row>
    <row r="51" spans="1:5">
      <c r="A51" s="1" t="s">
        <v>363</v>
      </c>
      <c r="B51" s="1">
        <v>0</v>
      </c>
      <c r="C51" s="1">
        <v>0</v>
      </c>
      <c r="D51" s="1">
        <v>240</v>
      </c>
      <c r="E51" s="1">
        <f>SUM(B51:D51)</f>
        <v>240</v>
      </c>
    </row>
    <row r="52" spans="1:5">
      <c r="A52" s="1" t="s">
        <v>364</v>
      </c>
      <c r="B52" s="1">
        <v>250</v>
      </c>
      <c r="C52" s="1">
        <v>0</v>
      </c>
      <c r="D52" s="1">
        <v>130</v>
      </c>
      <c r="E52" s="1">
        <f>SUM(B52:D52)</f>
        <v>380</v>
      </c>
    </row>
    <row r="53" spans="1:5">
      <c r="A53" s="1" t="s">
        <v>368</v>
      </c>
      <c r="B53" s="17">
        <v>0</v>
      </c>
      <c r="C53" s="17">
        <v>300</v>
      </c>
      <c r="D53" s="17">
        <v>0</v>
      </c>
      <c r="E53" s="1">
        <f>SUM(B53:D53)</f>
        <v>300</v>
      </c>
    </row>
    <row r="54" spans="1:5">
      <c r="A54" s="1"/>
      <c r="B54" s="1">
        <f>SUM(B50:B53)</f>
        <v>250</v>
      </c>
      <c r="C54" s="1">
        <f>SUM(C50:C53)</f>
        <v>350</v>
      </c>
      <c r="D54" s="1">
        <f>SUM(D50:D53)</f>
        <v>450</v>
      </c>
      <c r="E54" s="1">
        <f>SUMPRODUCT(B42:D45,B50:D53)</f>
        <v>16700</v>
      </c>
    </row>
    <row r="57" spans="1:5">
      <c r="A57" s="1"/>
      <c r="B57" s="1" t="s">
        <v>227</v>
      </c>
      <c r="C57" s="1" t="s">
        <v>301</v>
      </c>
      <c r="D57" s="1" t="s">
        <v>369</v>
      </c>
      <c r="E57" s="1"/>
    </row>
    <row r="58" spans="1:5">
      <c r="A58" s="1" t="s">
        <v>290</v>
      </c>
      <c r="B58" s="1">
        <v>16</v>
      </c>
      <c r="C58" s="1">
        <v>14</v>
      </c>
      <c r="D58" s="1">
        <v>0</v>
      </c>
      <c r="E58" s="1">
        <v>250</v>
      </c>
    </row>
    <row r="59" spans="1:5">
      <c r="A59" s="1" t="s">
        <v>293</v>
      </c>
      <c r="B59" s="1">
        <v>20</v>
      </c>
      <c r="C59" s="1">
        <v>10</v>
      </c>
      <c r="D59" s="1">
        <v>0</v>
      </c>
      <c r="E59" s="1">
        <v>350</v>
      </c>
    </row>
    <row r="60" spans="1:5">
      <c r="A60" s="1" t="s">
        <v>296</v>
      </c>
      <c r="B60" s="1">
        <v>18</v>
      </c>
      <c r="C60" s="1">
        <v>12</v>
      </c>
      <c r="D60" s="1">
        <v>0</v>
      </c>
      <c r="E60" s="1">
        <v>450</v>
      </c>
    </row>
    <row r="61" spans="1:5">
      <c r="A61" s="1"/>
      <c r="B61" s="1">
        <v>350</v>
      </c>
      <c r="C61" s="1">
        <v>400</v>
      </c>
      <c r="D61" s="1">
        <v>300</v>
      </c>
      <c r="E61" s="1"/>
    </row>
    <row r="64" spans="1:5">
      <c r="A64" s="1"/>
      <c r="B64" s="1" t="s">
        <v>227</v>
      </c>
      <c r="C64" s="1" t="s">
        <v>301</v>
      </c>
      <c r="D64" s="1" t="s">
        <v>369</v>
      </c>
      <c r="E64" s="1"/>
    </row>
    <row r="65" spans="1:7">
      <c r="A65" s="1" t="s">
        <v>290</v>
      </c>
      <c r="B65" s="1">
        <v>250</v>
      </c>
      <c r="C65" s="1">
        <v>0</v>
      </c>
      <c r="D65" s="1">
        <v>0</v>
      </c>
      <c r="E65" s="1">
        <f>SUM(B65:D65)</f>
        <v>250</v>
      </c>
    </row>
    <row r="66" spans="1:7">
      <c r="A66" s="1" t="s">
        <v>293</v>
      </c>
      <c r="B66" s="1">
        <v>0</v>
      </c>
      <c r="C66" s="1">
        <v>350</v>
      </c>
      <c r="D66" s="1">
        <v>0</v>
      </c>
      <c r="E66" s="1">
        <f>SUM(B66:D66)</f>
        <v>350</v>
      </c>
    </row>
    <row r="67" spans="1:7">
      <c r="A67" s="1" t="s">
        <v>296</v>
      </c>
      <c r="B67" s="1">
        <v>100</v>
      </c>
      <c r="C67" s="1">
        <v>50</v>
      </c>
      <c r="D67" s="1">
        <v>300</v>
      </c>
      <c r="E67" s="1">
        <f>SUM(B67:D67)</f>
        <v>450</v>
      </c>
    </row>
    <row r="68" spans="1:7">
      <c r="A68" s="1"/>
      <c r="B68" s="1">
        <f>SUM(B65:B67)</f>
        <v>350</v>
      </c>
      <c r="C68" s="1">
        <f>SUM(C65:C67)</f>
        <v>400</v>
      </c>
      <c r="D68" s="1">
        <f>SUM(D65:D67)</f>
        <v>300</v>
      </c>
      <c r="E68" s="1">
        <f>SUMPRODUCT(B58:D60,B65:D67)</f>
        <v>9900</v>
      </c>
    </row>
    <row r="70" spans="1:7">
      <c r="A70" s="31" t="s">
        <v>370</v>
      </c>
      <c r="B70" s="31"/>
    </row>
    <row r="72" spans="1:7">
      <c r="A72" s="31" t="s">
        <v>371</v>
      </c>
      <c r="B72" s="31"/>
      <c r="C72" s="31"/>
      <c r="D72" s="31"/>
      <c r="E72" s="31"/>
      <c r="F72" s="31"/>
      <c r="G72" s="31"/>
    </row>
  </sheetData>
  <mergeCells count="15">
    <mergeCell ref="N6:P6"/>
    <mergeCell ref="N7:P7"/>
    <mergeCell ref="A70:B70"/>
    <mergeCell ref="A72:G72"/>
    <mergeCell ref="H6:J6"/>
    <mergeCell ref="H7:J7"/>
    <mergeCell ref="H8:J8"/>
    <mergeCell ref="K6:M6"/>
    <mergeCell ref="K7:M7"/>
    <mergeCell ref="K8:M8"/>
    <mergeCell ref="A1:A2"/>
    <mergeCell ref="B1:B2"/>
    <mergeCell ref="C1:C2"/>
    <mergeCell ref="D1:E1"/>
    <mergeCell ref="H4:T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5113F-B13E-4AE5-8229-57429AC92CC5}">
  <dimension ref="A1:S150"/>
  <sheetViews>
    <sheetView topLeftCell="A51" zoomScale="88" workbookViewId="0">
      <selection activeCell="G135" sqref="G135"/>
    </sheetView>
  </sheetViews>
  <sheetFormatPr defaultRowHeight="14.25"/>
  <sheetData>
    <row r="1" spans="1:6">
      <c r="A1" s="32" t="s">
        <v>372</v>
      </c>
      <c r="B1" s="32"/>
      <c r="C1" s="32"/>
      <c r="D1" s="32"/>
      <c r="E1" s="32"/>
    </row>
    <row r="2" spans="1:6">
      <c r="A2" s="1" t="s">
        <v>0</v>
      </c>
      <c r="B2" s="1">
        <v>30</v>
      </c>
      <c r="C2" s="1">
        <v>30</v>
      </c>
      <c r="D2" s="1">
        <v>60</v>
      </c>
      <c r="E2" s="1">
        <v>90</v>
      </c>
      <c r="F2" t="s">
        <v>1</v>
      </c>
    </row>
    <row r="3" spans="1:6">
      <c r="A3" s="1">
        <v>60</v>
      </c>
      <c r="B3" s="1">
        <v>3</v>
      </c>
      <c r="C3" s="1">
        <v>11</v>
      </c>
      <c r="D3" s="1">
        <v>4</v>
      </c>
      <c r="E3" s="1">
        <v>4</v>
      </c>
    </row>
    <row r="4" spans="1:6">
      <c r="A4" s="1">
        <v>30</v>
      </c>
      <c r="B4" s="1">
        <v>2</v>
      </c>
      <c r="C4" s="1">
        <v>10</v>
      </c>
      <c r="D4" s="1">
        <v>5</v>
      </c>
      <c r="E4" s="1">
        <v>6</v>
      </c>
    </row>
    <row r="5" spans="1:6">
      <c r="A5" s="1">
        <v>60</v>
      </c>
      <c r="B5" s="1">
        <v>3</v>
      </c>
      <c r="C5" s="1">
        <v>13</v>
      </c>
      <c r="D5" s="1">
        <v>3</v>
      </c>
      <c r="E5" s="1">
        <v>7</v>
      </c>
    </row>
    <row r="6" spans="1:6">
      <c r="A6" s="1">
        <v>30</v>
      </c>
      <c r="B6" s="1">
        <v>1</v>
      </c>
      <c r="C6" s="1">
        <v>4</v>
      </c>
      <c r="D6" s="1">
        <v>2</v>
      </c>
      <c r="E6" s="1">
        <v>1</v>
      </c>
    </row>
    <row r="7" spans="1:6">
      <c r="A7" t="s">
        <v>26</v>
      </c>
    </row>
    <row r="10" spans="1:6">
      <c r="A10" s="1" t="s">
        <v>0</v>
      </c>
      <c r="B10" s="1">
        <v>20</v>
      </c>
      <c r="C10" s="1">
        <v>30</v>
      </c>
      <c r="D10" s="1">
        <v>30</v>
      </c>
      <c r="E10" s="1">
        <v>90</v>
      </c>
      <c r="F10" s="2">
        <v>10</v>
      </c>
    </row>
    <row r="11" spans="1:6">
      <c r="A11" s="1">
        <v>60</v>
      </c>
      <c r="B11" s="1">
        <v>3</v>
      </c>
      <c r="C11" s="1">
        <v>11</v>
      </c>
      <c r="D11" s="1">
        <v>4</v>
      </c>
      <c r="E11" s="1">
        <v>4</v>
      </c>
      <c r="F11" s="1" t="s">
        <v>373</v>
      </c>
    </row>
    <row r="12" spans="1:6">
      <c r="A12" s="1">
        <v>30</v>
      </c>
      <c r="B12" s="1">
        <v>2</v>
      </c>
      <c r="C12" s="1">
        <v>10</v>
      </c>
      <c r="D12" s="1">
        <v>5</v>
      </c>
      <c r="E12" s="1">
        <v>6</v>
      </c>
      <c r="F12" s="2">
        <v>2</v>
      </c>
    </row>
    <row r="13" spans="1:6">
      <c r="A13" s="1">
        <v>30</v>
      </c>
      <c r="B13" s="1">
        <v>3</v>
      </c>
      <c r="C13" s="1">
        <v>13</v>
      </c>
      <c r="D13" s="1">
        <v>3</v>
      </c>
      <c r="E13" s="1">
        <v>7</v>
      </c>
      <c r="F13" s="2">
        <v>3</v>
      </c>
    </row>
    <row r="14" spans="1:6">
      <c r="A14" s="1">
        <v>30</v>
      </c>
      <c r="B14" s="1">
        <v>1</v>
      </c>
      <c r="C14" s="1">
        <v>4</v>
      </c>
      <c r="D14" s="1">
        <v>2</v>
      </c>
      <c r="E14" s="1">
        <v>1</v>
      </c>
      <c r="F14" s="2">
        <v>1</v>
      </c>
    </row>
    <row r="16" spans="1:6">
      <c r="A16" t="s">
        <v>45</v>
      </c>
      <c r="B16">
        <f>SUM(A11:A14)</f>
        <v>150</v>
      </c>
    </row>
    <row r="17" spans="1:6">
      <c r="A17" t="s">
        <v>46</v>
      </c>
      <c r="B17">
        <f>SUM(B10:F10)</f>
        <v>180</v>
      </c>
      <c r="D17" s="11"/>
      <c r="E17" s="11"/>
    </row>
    <row r="19" spans="1:6">
      <c r="A19" s="31" t="s">
        <v>49</v>
      </c>
      <c r="B19" s="31"/>
      <c r="C19" s="11"/>
    </row>
    <row r="20" spans="1:6">
      <c r="E20">
        <v>0</v>
      </c>
    </row>
    <row r="21" spans="1:6">
      <c r="A21" s="31" t="s">
        <v>52</v>
      </c>
      <c r="B21" s="31"/>
      <c r="C21" s="31"/>
      <c r="E21">
        <v>20</v>
      </c>
    </row>
    <row r="22" spans="1:6">
      <c r="B22">
        <v>0</v>
      </c>
      <c r="C22">
        <v>0</v>
      </c>
      <c r="D22">
        <v>0</v>
      </c>
      <c r="E22">
        <v>80</v>
      </c>
      <c r="F22">
        <v>0</v>
      </c>
    </row>
    <row r="23" spans="1:6">
      <c r="A23" s="1" t="s">
        <v>0</v>
      </c>
      <c r="B23" s="1">
        <v>20</v>
      </c>
      <c r="C23" s="1">
        <v>30</v>
      </c>
      <c r="D23" s="1">
        <v>30</v>
      </c>
      <c r="E23" s="1">
        <v>90</v>
      </c>
      <c r="F23" s="2">
        <v>10</v>
      </c>
    </row>
    <row r="24" spans="1:6">
      <c r="A24" s="1" t="s">
        <v>7</v>
      </c>
      <c r="B24" s="5">
        <v>3</v>
      </c>
      <c r="C24" s="5">
        <v>11</v>
      </c>
      <c r="D24" s="5">
        <v>4</v>
      </c>
      <c r="E24" s="3" t="s">
        <v>9</v>
      </c>
      <c r="F24" s="5" t="s">
        <v>373</v>
      </c>
    </row>
    <row r="25" spans="1:6">
      <c r="A25" s="1" t="s">
        <v>374</v>
      </c>
      <c r="B25" s="6" t="s">
        <v>89</v>
      </c>
      <c r="C25" s="5">
        <v>10</v>
      </c>
      <c r="D25" s="5">
        <v>5</v>
      </c>
      <c r="E25" s="3" t="s">
        <v>375</v>
      </c>
      <c r="F25" s="3" t="s">
        <v>376</v>
      </c>
    </row>
    <row r="26" spans="1:6">
      <c r="A26" s="1" t="s">
        <v>13</v>
      </c>
      <c r="B26" s="5">
        <v>3</v>
      </c>
      <c r="C26" s="5">
        <v>13</v>
      </c>
      <c r="D26" s="3" t="s">
        <v>377</v>
      </c>
      <c r="E26" s="5">
        <v>7</v>
      </c>
      <c r="F26" s="5">
        <v>3</v>
      </c>
    </row>
    <row r="27" spans="1:6">
      <c r="A27" s="1" t="s">
        <v>378</v>
      </c>
      <c r="B27" s="3" t="s">
        <v>379</v>
      </c>
      <c r="C27" s="5">
        <v>4</v>
      </c>
      <c r="D27" s="5">
        <v>2</v>
      </c>
      <c r="E27" s="3" t="s">
        <v>380</v>
      </c>
      <c r="F27" s="6" t="s">
        <v>29</v>
      </c>
    </row>
    <row r="28" spans="1:6">
      <c r="A28" s="2" t="s">
        <v>13</v>
      </c>
      <c r="B28" s="5">
        <v>0</v>
      </c>
      <c r="C28" s="3" t="s">
        <v>36</v>
      </c>
      <c r="D28" s="5">
        <v>0</v>
      </c>
      <c r="E28" s="5">
        <v>0</v>
      </c>
      <c r="F28" s="5">
        <v>0</v>
      </c>
    </row>
    <row r="30" spans="1:6">
      <c r="A30" s="31" t="s">
        <v>381</v>
      </c>
      <c r="B30" s="31"/>
      <c r="C30" s="31"/>
      <c r="D30" s="31"/>
      <c r="E30" s="31"/>
      <c r="F30" s="31"/>
    </row>
    <row r="32" spans="1:6">
      <c r="A32" t="s">
        <v>382</v>
      </c>
    </row>
    <row r="34" spans="1:13">
      <c r="A34" t="s">
        <v>383</v>
      </c>
      <c r="C34" s="31"/>
      <c r="D34" s="31"/>
      <c r="E34" s="31"/>
    </row>
    <row r="38" spans="1:13">
      <c r="A38" s="1" t="s">
        <v>0</v>
      </c>
      <c r="B38" s="1">
        <v>20</v>
      </c>
      <c r="C38" s="1">
        <v>30</v>
      </c>
      <c r="D38" s="1">
        <v>30</v>
      </c>
      <c r="E38" s="1">
        <v>90</v>
      </c>
      <c r="F38" s="13">
        <v>10</v>
      </c>
      <c r="G38" s="1" t="s">
        <v>3</v>
      </c>
      <c r="I38" s="31" t="s">
        <v>384</v>
      </c>
      <c r="J38" s="31"/>
      <c r="L38" s="31" t="s">
        <v>5</v>
      </c>
      <c r="M38" s="31"/>
    </row>
    <row r="39" spans="1:13">
      <c r="A39" s="1" t="s">
        <v>7</v>
      </c>
      <c r="B39" s="5" t="s">
        <v>59</v>
      </c>
      <c r="C39" s="5" t="s">
        <v>385</v>
      </c>
      <c r="D39" s="5" t="s">
        <v>386</v>
      </c>
      <c r="E39" s="3" t="s">
        <v>9</v>
      </c>
      <c r="F39" s="14" t="s">
        <v>373</v>
      </c>
      <c r="G39" s="4">
        <v>0</v>
      </c>
    </row>
    <row r="40" spans="1:13">
      <c r="A40" s="1" t="s">
        <v>374</v>
      </c>
      <c r="B40" s="6" t="s">
        <v>89</v>
      </c>
      <c r="C40" s="5" t="s">
        <v>387</v>
      </c>
      <c r="D40" s="5" t="s">
        <v>388</v>
      </c>
      <c r="E40" s="7" t="s">
        <v>389</v>
      </c>
      <c r="F40" s="15" t="s">
        <v>390</v>
      </c>
      <c r="G40" s="1">
        <v>2</v>
      </c>
    </row>
    <row r="41" spans="1:13">
      <c r="A41" s="1" t="s">
        <v>13</v>
      </c>
      <c r="B41" s="5" t="s">
        <v>59</v>
      </c>
      <c r="C41" s="5" t="s">
        <v>391</v>
      </c>
      <c r="D41" s="3" t="s">
        <v>377</v>
      </c>
      <c r="E41" s="7" t="s">
        <v>126</v>
      </c>
      <c r="F41" s="15" t="s">
        <v>59</v>
      </c>
      <c r="G41" s="29" t="s">
        <v>392</v>
      </c>
    </row>
    <row r="42" spans="1:13">
      <c r="A42" s="1" t="s">
        <v>378</v>
      </c>
      <c r="B42" s="3" t="s">
        <v>379</v>
      </c>
      <c r="C42" s="5" t="s">
        <v>31</v>
      </c>
      <c r="D42" s="5" t="s">
        <v>32</v>
      </c>
      <c r="E42" s="7" t="s">
        <v>380</v>
      </c>
      <c r="F42" s="15" t="s">
        <v>29</v>
      </c>
      <c r="G42" s="1">
        <v>1</v>
      </c>
    </row>
    <row r="43" spans="1:13">
      <c r="A43" s="2" t="s">
        <v>13</v>
      </c>
      <c r="B43" s="5" t="s">
        <v>37</v>
      </c>
      <c r="C43" s="3" t="s">
        <v>36</v>
      </c>
      <c r="D43" s="5" t="s">
        <v>37</v>
      </c>
      <c r="E43" s="7" t="s">
        <v>393</v>
      </c>
      <c r="F43" s="15" t="s">
        <v>394</v>
      </c>
      <c r="G43" s="4">
        <v>0</v>
      </c>
    </row>
    <row r="44" spans="1:13">
      <c r="A44" s="2" t="s">
        <v>40</v>
      </c>
      <c r="B44" s="4">
        <v>0</v>
      </c>
      <c r="C44" s="4">
        <v>0</v>
      </c>
      <c r="D44" s="29" t="s">
        <v>392</v>
      </c>
      <c r="E44" s="1">
        <v>4</v>
      </c>
      <c r="F44" s="1">
        <v>0</v>
      </c>
      <c r="G44" s="1"/>
    </row>
    <row r="46" spans="1:13">
      <c r="A46" t="s">
        <v>74</v>
      </c>
    </row>
    <row r="47" spans="1:13">
      <c r="A47" t="s">
        <v>75</v>
      </c>
    </row>
    <row r="48" spans="1:13">
      <c r="A48" t="s">
        <v>76</v>
      </c>
      <c r="K48" s="11"/>
      <c r="L48" s="11"/>
    </row>
    <row r="49" spans="1:19">
      <c r="A49" t="s">
        <v>77</v>
      </c>
    </row>
    <row r="50" spans="1:19">
      <c r="A50" t="s">
        <v>395</v>
      </c>
    </row>
    <row r="51" spans="1:19">
      <c r="E51">
        <v>0</v>
      </c>
    </row>
    <row r="52" spans="1:19">
      <c r="E52">
        <v>20</v>
      </c>
    </row>
    <row r="53" spans="1:19">
      <c r="B53">
        <v>0</v>
      </c>
      <c r="C53">
        <v>0</v>
      </c>
      <c r="D53">
        <v>0</v>
      </c>
      <c r="E53">
        <v>80</v>
      </c>
      <c r="F53">
        <v>0</v>
      </c>
    </row>
    <row r="54" spans="1:19">
      <c r="A54" s="1" t="s">
        <v>0</v>
      </c>
      <c r="B54" s="1">
        <v>20</v>
      </c>
      <c r="C54" s="1">
        <v>30</v>
      </c>
      <c r="D54" s="1">
        <v>30</v>
      </c>
      <c r="E54" s="1">
        <v>90</v>
      </c>
      <c r="F54" s="2">
        <v>10</v>
      </c>
      <c r="G54" s="1"/>
      <c r="I54" s="11"/>
      <c r="J54" s="1" t="s">
        <v>0</v>
      </c>
      <c r="K54" s="1">
        <v>20</v>
      </c>
      <c r="L54" s="1">
        <v>30</v>
      </c>
      <c r="M54" s="1">
        <v>30</v>
      </c>
      <c r="N54" s="1">
        <v>90</v>
      </c>
      <c r="O54" s="2">
        <v>10</v>
      </c>
      <c r="P54" s="1" t="s">
        <v>3</v>
      </c>
      <c r="R54" s="11"/>
      <c r="S54" s="11"/>
    </row>
    <row r="55" spans="1:19">
      <c r="A55" s="1" t="s">
        <v>7</v>
      </c>
      <c r="B55" s="5">
        <v>3</v>
      </c>
      <c r="C55" s="5">
        <v>11</v>
      </c>
      <c r="D55" s="5">
        <v>4</v>
      </c>
      <c r="E55" s="3" t="s">
        <v>9</v>
      </c>
      <c r="F55" s="5" t="s">
        <v>373</v>
      </c>
      <c r="G55" s="4"/>
      <c r="J55" s="1" t="s">
        <v>7</v>
      </c>
      <c r="K55" s="5" t="s">
        <v>59</v>
      </c>
      <c r="L55" s="5" t="s">
        <v>11</v>
      </c>
      <c r="M55" s="5" t="s">
        <v>8</v>
      </c>
      <c r="N55" s="3" t="s">
        <v>9</v>
      </c>
      <c r="O55" s="5" t="s">
        <v>373</v>
      </c>
      <c r="P55" s="4">
        <v>0</v>
      </c>
    </row>
    <row r="56" spans="1:19">
      <c r="A56" s="1" t="s">
        <v>374</v>
      </c>
      <c r="B56" s="5">
        <v>2</v>
      </c>
      <c r="C56" s="5">
        <v>10</v>
      </c>
      <c r="D56" s="5">
        <v>5</v>
      </c>
      <c r="E56" s="3" t="s">
        <v>375</v>
      </c>
      <c r="F56" s="3" t="s">
        <v>376</v>
      </c>
      <c r="G56" s="1"/>
      <c r="J56" s="1" t="s">
        <v>374</v>
      </c>
      <c r="K56" s="5" t="s">
        <v>89</v>
      </c>
      <c r="L56" s="5" t="s">
        <v>16</v>
      </c>
      <c r="M56" s="5" t="s">
        <v>17</v>
      </c>
      <c r="N56" s="3" t="s">
        <v>375</v>
      </c>
      <c r="O56" s="3" t="s">
        <v>376</v>
      </c>
      <c r="P56" s="1">
        <v>2</v>
      </c>
    </row>
    <row r="57" spans="1:19">
      <c r="A57" s="1" t="s">
        <v>13</v>
      </c>
      <c r="B57" s="5">
        <v>3</v>
      </c>
      <c r="C57" s="5">
        <v>13</v>
      </c>
      <c r="D57" s="3" t="s">
        <v>377</v>
      </c>
      <c r="E57" s="5">
        <v>7</v>
      </c>
      <c r="F57" s="5">
        <v>3</v>
      </c>
      <c r="G57" s="29"/>
      <c r="J57" s="1" t="s">
        <v>13</v>
      </c>
      <c r="K57" s="5" t="s">
        <v>396</v>
      </c>
      <c r="L57" s="5" t="s">
        <v>23</v>
      </c>
      <c r="M57" s="3" t="s">
        <v>377</v>
      </c>
      <c r="N57" s="5" t="s">
        <v>24</v>
      </c>
      <c r="O57" s="5" t="s">
        <v>396</v>
      </c>
      <c r="P57" s="29">
        <v>-1</v>
      </c>
    </row>
    <row r="58" spans="1:19">
      <c r="A58" s="1" t="s">
        <v>378</v>
      </c>
      <c r="B58" s="3" t="s">
        <v>379</v>
      </c>
      <c r="C58" s="5">
        <v>4</v>
      </c>
      <c r="D58" s="5">
        <v>2</v>
      </c>
      <c r="E58" s="3" t="s">
        <v>380</v>
      </c>
      <c r="F58" s="5">
        <v>1</v>
      </c>
      <c r="G58" s="1"/>
      <c r="J58" s="1" t="s">
        <v>378</v>
      </c>
      <c r="K58" s="3" t="s">
        <v>379</v>
      </c>
      <c r="L58" s="5" t="s">
        <v>101</v>
      </c>
      <c r="M58" s="7" t="s">
        <v>397</v>
      </c>
      <c r="N58" s="7" t="s">
        <v>398</v>
      </c>
      <c r="O58" s="6" t="s">
        <v>29</v>
      </c>
      <c r="P58" s="1">
        <v>1</v>
      </c>
    </row>
    <row r="59" spans="1:19">
      <c r="A59" s="2" t="s">
        <v>13</v>
      </c>
      <c r="B59" s="5">
        <v>0</v>
      </c>
      <c r="C59" s="3" t="s">
        <v>36</v>
      </c>
      <c r="D59" s="6" t="s">
        <v>37</v>
      </c>
      <c r="E59" s="6" t="s">
        <v>399</v>
      </c>
      <c r="F59" s="5">
        <v>0</v>
      </c>
      <c r="G59" s="4"/>
      <c r="J59" s="2" t="s">
        <v>13</v>
      </c>
      <c r="K59" s="5" t="s">
        <v>68</v>
      </c>
      <c r="L59" s="3" t="s">
        <v>36</v>
      </c>
      <c r="M59" s="7" t="s">
        <v>394</v>
      </c>
      <c r="N59" s="7" t="s">
        <v>71</v>
      </c>
      <c r="O59" s="5" t="s">
        <v>68</v>
      </c>
      <c r="P59" s="4">
        <v>-4</v>
      </c>
    </row>
    <row r="60" spans="1:19">
      <c r="A60" s="2"/>
      <c r="B60" s="4"/>
      <c r="C60" s="4"/>
      <c r="D60" s="29"/>
      <c r="E60" s="1"/>
      <c r="F60" s="1"/>
      <c r="G60" s="1"/>
      <c r="J60" s="2" t="s">
        <v>40</v>
      </c>
      <c r="K60" s="4">
        <v>0</v>
      </c>
      <c r="L60" s="4">
        <v>4</v>
      </c>
      <c r="M60" s="29">
        <v>4</v>
      </c>
      <c r="N60" s="1">
        <v>4</v>
      </c>
      <c r="O60" s="1">
        <v>0</v>
      </c>
      <c r="P60" s="1"/>
    </row>
    <row r="62" spans="1:19">
      <c r="A62" t="s">
        <v>74</v>
      </c>
    </row>
    <row r="63" spans="1:19">
      <c r="A63" t="s">
        <v>75</v>
      </c>
      <c r="J63" s="31" t="s">
        <v>400</v>
      </c>
      <c r="K63" s="31"/>
      <c r="M63" s="31" t="s">
        <v>5</v>
      </c>
      <c r="N63" s="31"/>
    </row>
    <row r="64" spans="1:19">
      <c r="A64" t="s">
        <v>401</v>
      </c>
    </row>
    <row r="65" spans="1:16">
      <c r="A65" t="s">
        <v>395</v>
      </c>
    </row>
    <row r="66" spans="1:16">
      <c r="A66" t="s">
        <v>77</v>
      </c>
    </row>
    <row r="67" spans="1:16">
      <c r="A67" t="s">
        <v>97</v>
      </c>
    </row>
    <row r="68" spans="1:16">
      <c r="A68" t="s">
        <v>98</v>
      </c>
    </row>
    <row r="69" spans="1:16">
      <c r="E69">
        <v>0</v>
      </c>
    </row>
    <row r="70" spans="1:16">
      <c r="E70">
        <v>20</v>
      </c>
    </row>
    <row r="71" spans="1:16">
      <c r="B71">
        <v>0</v>
      </c>
      <c r="C71">
        <v>0</v>
      </c>
      <c r="D71">
        <v>0</v>
      </c>
      <c r="E71">
        <v>80</v>
      </c>
      <c r="F71">
        <v>0</v>
      </c>
    </row>
    <row r="72" spans="1:16">
      <c r="A72" s="1" t="s">
        <v>0</v>
      </c>
      <c r="B72" s="1">
        <v>20</v>
      </c>
      <c r="C72" s="1">
        <v>30</v>
      </c>
      <c r="D72" s="1">
        <v>30</v>
      </c>
      <c r="E72" s="1">
        <v>90</v>
      </c>
      <c r="F72" s="2">
        <v>10</v>
      </c>
      <c r="G72" s="1"/>
      <c r="J72" s="1" t="s">
        <v>0</v>
      </c>
      <c r="K72" s="1">
        <v>20</v>
      </c>
      <c r="L72" s="1">
        <v>30</v>
      </c>
      <c r="M72" s="1">
        <v>30</v>
      </c>
      <c r="N72" s="1">
        <v>90</v>
      </c>
      <c r="O72" s="2">
        <v>10</v>
      </c>
      <c r="P72" s="1" t="s">
        <v>3</v>
      </c>
    </row>
    <row r="73" spans="1:16">
      <c r="A73" s="1" t="s">
        <v>7</v>
      </c>
      <c r="B73" s="5">
        <v>3</v>
      </c>
      <c r="C73" s="5">
        <v>11</v>
      </c>
      <c r="D73" s="5">
        <v>4</v>
      </c>
      <c r="E73" s="3" t="s">
        <v>9</v>
      </c>
      <c r="F73" s="5" t="s">
        <v>373</v>
      </c>
      <c r="G73" s="4"/>
      <c r="J73" s="1" t="s">
        <v>7</v>
      </c>
      <c r="K73" s="5" t="s">
        <v>10</v>
      </c>
      <c r="L73" s="5" t="s">
        <v>11</v>
      </c>
      <c r="M73" s="5" t="s">
        <v>101</v>
      </c>
      <c r="N73" s="3" t="s">
        <v>9</v>
      </c>
      <c r="O73" s="5" t="s">
        <v>373</v>
      </c>
      <c r="P73" s="4">
        <v>0</v>
      </c>
    </row>
    <row r="74" spans="1:16">
      <c r="A74" s="1" t="s">
        <v>374</v>
      </c>
      <c r="B74" s="5">
        <v>2</v>
      </c>
      <c r="C74" s="5">
        <v>10</v>
      </c>
      <c r="D74" s="5">
        <v>5</v>
      </c>
      <c r="E74" s="3" t="s">
        <v>375</v>
      </c>
      <c r="F74" s="3" t="s">
        <v>376</v>
      </c>
      <c r="G74" s="1"/>
      <c r="J74" s="1" t="s">
        <v>374</v>
      </c>
      <c r="K74" s="7" t="s">
        <v>15</v>
      </c>
      <c r="L74" s="7" t="s">
        <v>16</v>
      </c>
      <c r="M74" s="7" t="s">
        <v>402</v>
      </c>
      <c r="N74" s="7" t="s">
        <v>389</v>
      </c>
      <c r="O74" s="3" t="s">
        <v>376</v>
      </c>
      <c r="P74" s="1">
        <v>2</v>
      </c>
    </row>
    <row r="75" spans="1:16">
      <c r="A75" s="1" t="s">
        <v>13</v>
      </c>
      <c r="B75" s="5">
        <v>3</v>
      </c>
      <c r="C75" s="5">
        <v>13</v>
      </c>
      <c r="D75" s="3" t="s">
        <v>377</v>
      </c>
      <c r="E75" s="5">
        <v>7</v>
      </c>
      <c r="F75" s="5">
        <v>3</v>
      </c>
      <c r="G75" s="29"/>
      <c r="J75" s="1" t="s">
        <v>13</v>
      </c>
      <c r="K75" s="7" t="s">
        <v>61</v>
      </c>
      <c r="L75" s="5" t="s">
        <v>403</v>
      </c>
      <c r="M75" s="3" t="s">
        <v>377</v>
      </c>
      <c r="N75" s="7" t="s">
        <v>104</v>
      </c>
      <c r="O75" s="5" t="s">
        <v>116</v>
      </c>
      <c r="P75" s="29">
        <v>-2</v>
      </c>
    </row>
    <row r="76" spans="1:16">
      <c r="A76" s="1" t="s">
        <v>378</v>
      </c>
      <c r="B76" s="3" t="s">
        <v>379</v>
      </c>
      <c r="C76" s="5">
        <v>4</v>
      </c>
      <c r="D76" s="6" t="s">
        <v>89</v>
      </c>
      <c r="E76" s="3" t="s">
        <v>380</v>
      </c>
      <c r="F76" s="5">
        <v>1</v>
      </c>
      <c r="G76" s="1"/>
      <c r="J76" s="1" t="s">
        <v>378</v>
      </c>
      <c r="K76" s="7" t="s">
        <v>404</v>
      </c>
      <c r="L76" s="7" t="s">
        <v>31</v>
      </c>
      <c r="M76" s="7" t="s">
        <v>89</v>
      </c>
      <c r="N76" s="7" t="s">
        <v>405</v>
      </c>
      <c r="O76" s="5" t="s">
        <v>117</v>
      </c>
      <c r="P76" s="1">
        <v>-3</v>
      </c>
    </row>
    <row r="77" spans="1:16">
      <c r="A77" s="2" t="s">
        <v>13</v>
      </c>
      <c r="B77" s="5">
        <v>0</v>
      </c>
      <c r="C77" s="3" t="s">
        <v>36</v>
      </c>
      <c r="D77" s="5">
        <v>0</v>
      </c>
      <c r="E77" s="6" t="s">
        <v>399</v>
      </c>
      <c r="F77" s="5">
        <v>0</v>
      </c>
      <c r="G77" s="4"/>
      <c r="J77" s="2" t="s">
        <v>13</v>
      </c>
      <c r="K77" s="5" t="s">
        <v>37</v>
      </c>
      <c r="L77" s="3" t="s">
        <v>36</v>
      </c>
      <c r="M77" s="5" t="s">
        <v>406</v>
      </c>
      <c r="N77" s="6" t="s">
        <v>399</v>
      </c>
      <c r="O77" s="5" t="s">
        <v>68</v>
      </c>
      <c r="P77" s="4">
        <v>-4</v>
      </c>
    </row>
    <row r="78" spans="1:16">
      <c r="A78" s="2"/>
      <c r="B78" s="4"/>
      <c r="C78" s="4"/>
      <c r="D78" s="29"/>
      <c r="E78" s="1"/>
      <c r="F78" s="1"/>
      <c r="G78" s="1"/>
      <c r="J78" s="2" t="s">
        <v>40</v>
      </c>
      <c r="K78" s="4">
        <v>4</v>
      </c>
      <c r="L78" s="4">
        <v>4</v>
      </c>
      <c r="M78" s="29">
        <v>5</v>
      </c>
      <c r="N78" s="1">
        <v>4</v>
      </c>
      <c r="O78" s="1">
        <v>0</v>
      </c>
      <c r="P78" s="1"/>
    </row>
    <row r="80" spans="1:16">
      <c r="A80" t="s">
        <v>74</v>
      </c>
    </row>
    <row r="81" spans="1:16">
      <c r="A81" t="s">
        <v>75</v>
      </c>
      <c r="J81" s="31" t="s">
        <v>4</v>
      </c>
      <c r="K81" s="31"/>
      <c r="M81" s="31" t="s">
        <v>5</v>
      </c>
      <c r="N81" s="31"/>
    </row>
    <row r="82" spans="1:16">
      <c r="A82" t="s">
        <v>401</v>
      </c>
    </row>
    <row r="83" spans="1:16">
      <c r="A83" t="s">
        <v>110</v>
      </c>
    </row>
    <row r="84" spans="1:16">
      <c r="A84" t="s">
        <v>77</v>
      </c>
    </row>
    <row r="85" spans="1:16">
      <c r="A85" t="s">
        <v>78</v>
      </c>
    </row>
    <row r="86" spans="1:16">
      <c r="A86" t="s">
        <v>79</v>
      </c>
    </row>
    <row r="87" spans="1:16">
      <c r="A87" t="s">
        <v>97</v>
      </c>
    </row>
    <row r="88" spans="1:16">
      <c r="A88" t="s">
        <v>98</v>
      </c>
    </row>
    <row r="90" spans="1:16">
      <c r="E90">
        <v>0</v>
      </c>
    </row>
    <row r="91" spans="1:16">
      <c r="B91">
        <v>0</v>
      </c>
      <c r="C91">
        <v>0</v>
      </c>
      <c r="D91">
        <v>0</v>
      </c>
      <c r="E91">
        <v>60</v>
      </c>
      <c r="F91">
        <v>0</v>
      </c>
    </row>
    <row r="92" spans="1:16">
      <c r="A92" s="1" t="s">
        <v>0</v>
      </c>
      <c r="B92" s="1">
        <v>20</v>
      </c>
      <c r="C92" s="1">
        <v>30</v>
      </c>
      <c r="D92" s="1">
        <v>30</v>
      </c>
      <c r="E92" s="1">
        <v>90</v>
      </c>
      <c r="F92" s="2">
        <v>10</v>
      </c>
      <c r="G92" s="1"/>
      <c r="J92" s="1" t="s">
        <v>0</v>
      </c>
      <c r="K92" s="1">
        <v>20</v>
      </c>
      <c r="L92" s="1">
        <v>30</v>
      </c>
      <c r="M92" s="1">
        <v>30</v>
      </c>
      <c r="N92" s="1">
        <v>90</v>
      </c>
      <c r="O92" s="2">
        <v>10</v>
      </c>
      <c r="P92" s="1" t="s">
        <v>3</v>
      </c>
    </row>
    <row r="93" spans="1:16">
      <c r="A93" s="1" t="s">
        <v>7</v>
      </c>
      <c r="B93" s="5">
        <v>3</v>
      </c>
      <c r="C93" s="5">
        <v>11</v>
      </c>
      <c r="D93" s="5">
        <v>4</v>
      </c>
      <c r="E93" s="3" t="s">
        <v>9</v>
      </c>
      <c r="F93" s="5" t="s">
        <v>373</v>
      </c>
      <c r="G93" s="4"/>
      <c r="J93" s="1" t="s">
        <v>7</v>
      </c>
      <c r="K93" s="5" t="s">
        <v>59</v>
      </c>
      <c r="L93" s="5" t="s">
        <v>11</v>
      </c>
      <c r="M93" s="5" t="s">
        <v>101</v>
      </c>
      <c r="N93" s="3" t="s">
        <v>9</v>
      </c>
      <c r="O93" s="5" t="s">
        <v>373</v>
      </c>
      <c r="P93" s="4">
        <v>0</v>
      </c>
    </row>
    <row r="94" spans="1:16">
      <c r="A94" s="1" t="s">
        <v>378</v>
      </c>
      <c r="B94" s="3" t="s">
        <v>407</v>
      </c>
      <c r="C94" s="5">
        <v>10</v>
      </c>
      <c r="D94" s="5">
        <v>5</v>
      </c>
      <c r="E94" s="6" t="s">
        <v>113</v>
      </c>
      <c r="F94" s="3" t="s">
        <v>376</v>
      </c>
      <c r="G94" s="1"/>
      <c r="J94" s="1" t="s">
        <v>378</v>
      </c>
      <c r="K94" s="3" t="s">
        <v>407</v>
      </c>
      <c r="L94" s="5" t="s">
        <v>16</v>
      </c>
      <c r="M94" s="7" t="s">
        <v>114</v>
      </c>
      <c r="N94" s="7" t="s">
        <v>115</v>
      </c>
      <c r="O94" s="3" t="s">
        <v>376</v>
      </c>
      <c r="P94" s="1">
        <v>2</v>
      </c>
    </row>
    <row r="95" spans="1:16">
      <c r="A95" s="1" t="s">
        <v>13</v>
      </c>
      <c r="B95" s="5">
        <v>3</v>
      </c>
      <c r="C95" s="5">
        <v>13</v>
      </c>
      <c r="D95" s="3" t="s">
        <v>377</v>
      </c>
      <c r="E95" s="5">
        <v>7</v>
      </c>
      <c r="F95" s="5">
        <v>3</v>
      </c>
      <c r="G95" s="29"/>
      <c r="J95" s="1" t="s">
        <v>13</v>
      </c>
      <c r="K95" s="5" t="s">
        <v>116</v>
      </c>
      <c r="L95" s="5" t="s">
        <v>403</v>
      </c>
      <c r="M95" s="7" t="s">
        <v>377</v>
      </c>
      <c r="N95" s="7" t="s">
        <v>104</v>
      </c>
      <c r="O95" s="5" t="s">
        <v>116</v>
      </c>
      <c r="P95" s="16">
        <v>-2</v>
      </c>
    </row>
    <row r="96" spans="1:16">
      <c r="A96" s="1" t="s">
        <v>13</v>
      </c>
      <c r="B96" s="5">
        <v>1</v>
      </c>
      <c r="C96" s="5">
        <v>4</v>
      </c>
      <c r="D96" s="6" t="s">
        <v>89</v>
      </c>
      <c r="E96" s="3" t="s">
        <v>28</v>
      </c>
      <c r="F96" s="5">
        <v>1</v>
      </c>
      <c r="G96" s="1"/>
      <c r="J96" s="1" t="s">
        <v>13</v>
      </c>
      <c r="K96" s="5" t="s">
        <v>117</v>
      </c>
      <c r="L96" s="5" t="s">
        <v>31</v>
      </c>
      <c r="M96" s="7" t="s">
        <v>118</v>
      </c>
      <c r="N96" s="7" t="s">
        <v>119</v>
      </c>
      <c r="O96" s="5" t="s">
        <v>117</v>
      </c>
      <c r="P96" s="1">
        <v>-3</v>
      </c>
    </row>
    <row r="97" spans="1:16">
      <c r="A97" s="2" t="s">
        <v>13</v>
      </c>
      <c r="B97" s="5">
        <v>0</v>
      </c>
      <c r="C97" s="3" t="s">
        <v>36</v>
      </c>
      <c r="D97" s="5">
        <v>0</v>
      </c>
      <c r="E97" s="6" t="s">
        <v>399</v>
      </c>
      <c r="F97" s="5">
        <v>0</v>
      </c>
      <c r="G97" s="4"/>
      <c r="J97" s="2" t="s">
        <v>13</v>
      </c>
      <c r="K97" s="5" t="s">
        <v>68</v>
      </c>
      <c r="L97" s="3" t="s">
        <v>36</v>
      </c>
      <c r="M97" s="5" t="s">
        <v>406</v>
      </c>
      <c r="N97" s="6" t="s">
        <v>399</v>
      </c>
      <c r="O97" s="5" t="s">
        <v>68</v>
      </c>
      <c r="P97" s="4">
        <v>-4</v>
      </c>
    </row>
    <row r="98" spans="1:16">
      <c r="A98" s="2"/>
      <c r="B98" s="4"/>
      <c r="C98" s="4"/>
      <c r="D98" s="29"/>
      <c r="E98" s="1"/>
      <c r="F98" s="1"/>
      <c r="G98" s="1"/>
      <c r="J98" s="2" t="s">
        <v>40</v>
      </c>
      <c r="K98" s="4">
        <v>0</v>
      </c>
      <c r="L98" s="4">
        <v>4</v>
      </c>
      <c r="M98" s="29">
        <v>5</v>
      </c>
      <c r="N98" s="1">
        <v>4</v>
      </c>
      <c r="O98" s="1">
        <v>0</v>
      </c>
      <c r="P98" s="1"/>
    </row>
    <row r="100" spans="1:16">
      <c r="A100" t="s">
        <v>74</v>
      </c>
    </row>
    <row r="101" spans="1:16">
      <c r="A101" t="s">
        <v>75</v>
      </c>
      <c r="J101" s="31" t="s">
        <v>111</v>
      </c>
      <c r="K101" s="31"/>
      <c r="M101" s="31" t="s">
        <v>5</v>
      </c>
      <c r="N101" s="31"/>
    </row>
    <row r="102" spans="1:16">
      <c r="A102" t="s">
        <v>76</v>
      </c>
    </row>
    <row r="103" spans="1:16">
      <c r="A103" t="s">
        <v>401</v>
      </c>
    </row>
    <row r="104" spans="1:16">
      <c r="A104" t="s">
        <v>110</v>
      </c>
    </row>
    <row r="105" spans="1:16">
      <c r="A105" t="s">
        <v>78</v>
      </c>
    </row>
    <row r="106" spans="1:16">
      <c r="A106" t="s">
        <v>79</v>
      </c>
    </row>
    <row r="107" spans="1:16">
      <c r="A107" t="s">
        <v>97</v>
      </c>
    </row>
    <row r="108" spans="1:16">
      <c r="A108" t="s">
        <v>98</v>
      </c>
    </row>
    <row r="109" spans="1:16">
      <c r="E109">
        <v>0</v>
      </c>
    </row>
    <row r="110" spans="1:16">
      <c r="B110">
        <v>0</v>
      </c>
      <c r="C110">
        <v>0</v>
      </c>
      <c r="D110">
        <v>0</v>
      </c>
      <c r="E110">
        <v>60</v>
      </c>
      <c r="F110">
        <v>0</v>
      </c>
    </row>
    <row r="111" spans="1:16">
      <c r="A111" s="1" t="s">
        <v>0</v>
      </c>
      <c r="B111" s="1">
        <v>20</v>
      </c>
      <c r="C111" s="1">
        <v>30</v>
      </c>
      <c r="D111" s="1">
        <v>30</v>
      </c>
      <c r="E111" s="1">
        <v>90</v>
      </c>
      <c r="F111" s="2">
        <v>10</v>
      </c>
      <c r="G111" s="1"/>
      <c r="J111" s="1" t="s">
        <v>0</v>
      </c>
      <c r="K111" s="1">
        <v>20</v>
      </c>
      <c r="L111" s="1">
        <v>30</v>
      </c>
      <c r="M111" s="1">
        <v>30</v>
      </c>
      <c r="N111" s="1">
        <v>90</v>
      </c>
      <c r="O111" s="2">
        <v>10</v>
      </c>
      <c r="P111" s="1" t="s">
        <v>3</v>
      </c>
    </row>
    <row r="112" spans="1:16">
      <c r="A112" s="1" t="s">
        <v>7</v>
      </c>
      <c r="B112" s="5">
        <v>3</v>
      </c>
      <c r="C112" s="5">
        <v>11</v>
      </c>
      <c r="D112" s="5">
        <v>4</v>
      </c>
      <c r="E112" s="3" t="s">
        <v>9</v>
      </c>
      <c r="F112" s="5" t="s">
        <v>373</v>
      </c>
      <c r="G112" s="4"/>
      <c r="J112" s="1" t="s">
        <v>7</v>
      </c>
      <c r="K112" s="5" t="s">
        <v>59</v>
      </c>
      <c r="L112" s="5" t="s">
        <v>11</v>
      </c>
      <c r="M112" s="5" t="s">
        <v>122</v>
      </c>
      <c r="N112" s="3" t="s">
        <v>9</v>
      </c>
      <c r="O112" s="5" t="s">
        <v>373</v>
      </c>
      <c r="P112" s="4">
        <v>0</v>
      </c>
    </row>
    <row r="113" spans="1:17">
      <c r="A113" s="1" t="s">
        <v>378</v>
      </c>
      <c r="B113" s="3" t="s">
        <v>407</v>
      </c>
      <c r="C113" s="5">
        <v>10</v>
      </c>
      <c r="D113" s="6" t="s">
        <v>123</v>
      </c>
      <c r="E113" s="6" t="s">
        <v>113</v>
      </c>
      <c r="F113" s="3" t="s">
        <v>376</v>
      </c>
      <c r="G113" s="1"/>
      <c r="J113" s="1" t="s">
        <v>378</v>
      </c>
      <c r="K113" s="3" t="s">
        <v>407</v>
      </c>
      <c r="L113" s="5" t="s">
        <v>16</v>
      </c>
      <c r="M113" s="6" t="s">
        <v>123</v>
      </c>
      <c r="N113" s="6" t="s">
        <v>113</v>
      </c>
      <c r="O113" s="3" t="s">
        <v>376</v>
      </c>
      <c r="P113" s="1">
        <v>2</v>
      </c>
    </row>
    <row r="114" spans="1:17">
      <c r="A114" s="1" t="s">
        <v>13</v>
      </c>
      <c r="B114" s="5">
        <v>3</v>
      </c>
      <c r="C114" s="5">
        <v>13</v>
      </c>
      <c r="D114" s="3" t="s">
        <v>377</v>
      </c>
      <c r="E114" s="5">
        <v>7</v>
      </c>
      <c r="F114" s="5">
        <v>3</v>
      </c>
      <c r="G114" s="29"/>
      <c r="J114" s="1" t="s">
        <v>13</v>
      </c>
      <c r="K114" s="5" t="s">
        <v>59</v>
      </c>
      <c r="L114" s="5" t="s">
        <v>408</v>
      </c>
      <c r="M114" s="3" t="s">
        <v>377</v>
      </c>
      <c r="N114" s="5" t="s">
        <v>126</v>
      </c>
      <c r="O114" s="5" t="s">
        <v>59</v>
      </c>
      <c r="P114" s="16">
        <v>0</v>
      </c>
    </row>
    <row r="115" spans="1:17">
      <c r="A115" s="1" t="s">
        <v>13</v>
      </c>
      <c r="B115" s="5">
        <v>1</v>
      </c>
      <c r="C115" s="5">
        <v>4</v>
      </c>
      <c r="D115" s="5">
        <v>2</v>
      </c>
      <c r="E115" s="3" t="s">
        <v>28</v>
      </c>
      <c r="F115" s="5">
        <v>1</v>
      </c>
      <c r="G115" s="1"/>
      <c r="J115" s="1" t="s">
        <v>13</v>
      </c>
      <c r="K115" s="5" t="s">
        <v>117</v>
      </c>
      <c r="L115" s="5" t="s">
        <v>31</v>
      </c>
      <c r="M115" s="5" t="s">
        <v>128</v>
      </c>
      <c r="N115" s="3" t="s">
        <v>28</v>
      </c>
      <c r="O115" s="5" t="s">
        <v>117</v>
      </c>
      <c r="P115" s="1">
        <v>-3</v>
      </c>
    </row>
    <row r="116" spans="1:17">
      <c r="A116" s="2" t="s">
        <v>13</v>
      </c>
      <c r="B116" s="5">
        <v>0</v>
      </c>
      <c r="C116" s="3" t="s">
        <v>36</v>
      </c>
      <c r="D116" s="5">
        <v>0</v>
      </c>
      <c r="E116" s="6" t="s">
        <v>399</v>
      </c>
      <c r="F116" s="5">
        <v>0</v>
      </c>
      <c r="G116" s="4"/>
      <c r="J116" s="2" t="s">
        <v>13</v>
      </c>
      <c r="K116" s="5" t="s">
        <v>68</v>
      </c>
      <c r="L116" s="3" t="s">
        <v>36</v>
      </c>
      <c r="M116" s="5" t="s">
        <v>409</v>
      </c>
      <c r="N116" s="6" t="s">
        <v>399</v>
      </c>
      <c r="O116" s="5" t="s">
        <v>68</v>
      </c>
      <c r="P116" s="4">
        <v>-4</v>
      </c>
    </row>
    <row r="117" spans="1:17">
      <c r="A117" s="2"/>
      <c r="B117" s="4"/>
      <c r="C117" s="4"/>
      <c r="D117" s="29"/>
      <c r="E117" s="1"/>
      <c r="F117" s="1"/>
      <c r="G117" s="1"/>
      <c r="J117" s="2" t="s">
        <v>40</v>
      </c>
      <c r="K117" s="4">
        <v>0</v>
      </c>
      <c r="L117" s="4">
        <v>4</v>
      </c>
      <c r="M117" s="29">
        <v>3</v>
      </c>
      <c r="N117" s="1">
        <v>4</v>
      </c>
      <c r="O117" s="1">
        <v>0</v>
      </c>
      <c r="P117" s="1"/>
    </row>
    <row r="119" spans="1:17">
      <c r="A119" t="s">
        <v>74</v>
      </c>
    </row>
    <row r="120" spans="1:17">
      <c r="A120" t="s">
        <v>75</v>
      </c>
      <c r="J120" s="31" t="s">
        <v>410</v>
      </c>
      <c r="K120" s="31"/>
      <c r="M120" s="31" t="s">
        <v>124</v>
      </c>
      <c r="N120" s="31"/>
    </row>
    <row r="121" spans="1:17">
      <c r="A121" t="s">
        <v>76</v>
      </c>
    </row>
    <row r="122" spans="1:17">
      <c r="A122" t="s">
        <v>132</v>
      </c>
      <c r="J122" s="31" t="s">
        <v>411</v>
      </c>
      <c r="K122" s="31"/>
      <c r="L122" s="31"/>
      <c r="M122" s="31"/>
      <c r="N122" s="31"/>
    </row>
    <row r="123" spans="1:17">
      <c r="A123" t="s">
        <v>79</v>
      </c>
    </row>
    <row r="124" spans="1:17">
      <c r="A124" t="s">
        <v>401</v>
      </c>
      <c r="J124" t="s">
        <v>412</v>
      </c>
    </row>
    <row r="125" spans="1:17">
      <c r="A125" t="s">
        <v>110</v>
      </c>
    </row>
    <row r="126" spans="1:17">
      <c r="A126" t="s">
        <v>97</v>
      </c>
      <c r="L126" s="31" t="s">
        <v>133</v>
      </c>
      <c r="M126" s="31"/>
      <c r="N126" s="31"/>
      <c r="O126" s="31"/>
      <c r="P126" s="31"/>
      <c r="Q126" s="30"/>
    </row>
    <row r="127" spans="1:17">
      <c r="A127" t="s">
        <v>98</v>
      </c>
    </row>
    <row r="128" spans="1:17">
      <c r="L128" s="31" t="s">
        <v>413</v>
      </c>
      <c r="M128" s="31"/>
      <c r="N128" s="31"/>
      <c r="O128" s="31"/>
      <c r="P128" s="31"/>
      <c r="Q128" s="30"/>
    </row>
    <row r="130" spans="1:18">
      <c r="L130" s="31" t="s">
        <v>135</v>
      </c>
      <c r="M130" s="31"/>
      <c r="N130" s="31"/>
      <c r="O130" s="31"/>
      <c r="P130" s="31"/>
      <c r="Q130" s="30"/>
    </row>
    <row r="132" spans="1:18">
      <c r="L132" s="31" t="s">
        <v>136</v>
      </c>
      <c r="M132" s="31"/>
      <c r="N132" s="31"/>
      <c r="O132" s="31"/>
      <c r="P132" s="31"/>
      <c r="Q132" s="30"/>
    </row>
    <row r="134" spans="1:18">
      <c r="K134" s="31" t="s">
        <v>137</v>
      </c>
      <c r="L134" s="31"/>
      <c r="M134" s="31"/>
      <c r="N134" s="31"/>
      <c r="O134" s="31"/>
      <c r="P134" s="31"/>
      <c r="Q134" s="31"/>
      <c r="R134" s="30"/>
    </row>
    <row r="135" spans="1:18">
      <c r="A135" s="1" t="s">
        <v>0</v>
      </c>
      <c r="B135" s="1">
        <v>30</v>
      </c>
      <c r="C135" s="1">
        <v>30</v>
      </c>
      <c r="D135" s="1">
        <v>60</v>
      </c>
      <c r="E135" s="1">
        <v>90</v>
      </c>
    </row>
    <row r="136" spans="1:18">
      <c r="A136" s="1">
        <v>60</v>
      </c>
      <c r="B136" s="5">
        <v>3</v>
      </c>
      <c r="C136" s="5">
        <v>11</v>
      </c>
      <c r="D136" s="5">
        <v>4</v>
      </c>
      <c r="E136" s="3" t="s">
        <v>9</v>
      </c>
      <c r="K136" s="31"/>
      <c r="L136" s="31"/>
      <c r="M136" s="31"/>
      <c r="N136" s="31"/>
      <c r="O136" s="31"/>
      <c r="P136" s="31"/>
      <c r="Q136" s="31"/>
      <c r="R136" s="30"/>
    </row>
    <row r="137" spans="1:18">
      <c r="A137" s="1">
        <v>30</v>
      </c>
      <c r="B137" s="3" t="s">
        <v>112</v>
      </c>
      <c r="C137" s="5">
        <v>10</v>
      </c>
      <c r="D137" s="6" t="s">
        <v>123</v>
      </c>
      <c r="E137" s="6" t="s">
        <v>113</v>
      </c>
    </row>
    <row r="138" spans="1:18">
      <c r="A138" s="1">
        <v>60</v>
      </c>
      <c r="B138" s="6" t="s">
        <v>22</v>
      </c>
      <c r="C138" s="5">
        <v>13</v>
      </c>
      <c r="D138" s="3" t="s">
        <v>21</v>
      </c>
      <c r="E138" s="5">
        <v>7</v>
      </c>
      <c r="J138" s="31"/>
      <c r="K138" s="31"/>
      <c r="L138" s="31"/>
      <c r="M138" s="31"/>
      <c r="N138" s="31"/>
      <c r="O138" s="31"/>
      <c r="P138" s="31"/>
      <c r="Q138" s="31"/>
      <c r="R138" s="31"/>
    </row>
    <row r="139" spans="1:18">
      <c r="A139" s="1">
        <v>30</v>
      </c>
      <c r="B139" s="6" t="s">
        <v>29</v>
      </c>
      <c r="C139" s="5">
        <v>4</v>
      </c>
      <c r="D139" s="5">
        <v>2</v>
      </c>
      <c r="E139" s="3" t="s">
        <v>28</v>
      </c>
      <c r="N139" s="30"/>
      <c r="O139" s="30"/>
      <c r="P139" s="30"/>
      <c r="Q139" s="30"/>
    </row>
    <row r="140" spans="1:18">
      <c r="A140" s="8"/>
      <c r="B140" s="8"/>
      <c r="C140" s="8"/>
      <c r="D140" s="8"/>
      <c r="E140" s="8"/>
      <c r="J140" s="31"/>
      <c r="K140" s="31"/>
      <c r="L140" s="31"/>
      <c r="M140" s="31"/>
      <c r="N140" s="31"/>
    </row>
    <row r="141" spans="1:18">
      <c r="N141" s="30"/>
      <c r="O141" s="30"/>
      <c r="P141" s="30"/>
      <c r="Q141" s="30"/>
      <c r="R141" s="30"/>
    </row>
    <row r="142" spans="1:18">
      <c r="A142" t="s">
        <v>414</v>
      </c>
      <c r="J142" s="31"/>
      <c r="K142" s="31"/>
      <c r="L142" s="31"/>
      <c r="M142" s="31"/>
      <c r="N142" s="31"/>
    </row>
    <row r="143" spans="1:18">
      <c r="N143" s="30"/>
      <c r="O143" s="30"/>
      <c r="P143" s="30"/>
      <c r="Q143" s="30"/>
      <c r="R143" s="30"/>
    </row>
    <row r="144" spans="1:18">
      <c r="A144" t="s">
        <v>131</v>
      </c>
    </row>
    <row r="145" spans="6:18">
      <c r="F145" s="17"/>
      <c r="N145" s="30"/>
      <c r="O145" s="30"/>
      <c r="P145" s="30"/>
      <c r="Q145" s="30"/>
      <c r="R145" s="30"/>
    </row>
    <row r="146" spans="6:18">
      <c r="F146" s="8"/>
    </row>
    <row r="147" spans="6:18">
      <c r="F147" s="8"/>
    </row>
    <row r="148" spans="6:18">
      <c r="F148" s="8"/>
    </row>
    <row r="149" spans="6:18">
      <c r="F149" s="8"/>
    </row>
    <row r="150" spans="6:18">
      <c r="F150" s="8"/>
    </row>
  </sheetData>
  <mergeCells count="25">
    <mergeCell ref="C34:E34"/>
    <mergeCell ref="I38:J38"/>
    <mergeCell ref="A1:E1"/>
    <mergeCell ref="A21:C21"/>
    <mergeCell ref="A19:B19"/>
    <mergeCell ref="A30:F30"/>
    <mergeCell ref="L38:M38"/>
    <mergeCell ref="J122:N122"/>
    <mergeCell ref="L126:P126"/>
    <mergeCell ref="L128:P128"/>
    <mergeCell ref="L130:P130"/>
    <mergeCell ref="J101:K101"/>
    <mergeCell ref="J120:K120"/>
    <mergeCell ref="M120:N120"/>
    <mergeCell ref="M101:N101"/>
    <mergeCell ref="M81:N81"/>
    <mergeCell ref="J63:K63"/>
    <mergeCell ref="J81:K81"/>
    <mergeCell ref="M63:N63"/>
    <mergeCell ref="J142:N142"/>
    <mergeCell ref="J140:N140"/>
    <mergeCell ref="L132:P132"/>
    <mergeCell ref="K134:Q134"/>
    <mergeCell ref="K136:Q136"/>
    <mergeCell ref="J138:R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Никита Дедов</dc:creator>
  <cp:keywords/>
  <dc:description/>
  <cp:lastModifiedBy/>
  <cp:revision/>
  <dcterms:created xsi:type="dcterms:W3CDTF">2015-06-05T18:17:20Z</dcterms:created>
  <dcterms:modified xsi:type="dcterms:W3CDTF">2024-11-24T18:25:43Z</dcterms:modified>
  <cp:category/>
  <cp:contentStatus/>
</cp:coreProperties>
</file>