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ks\OneDrive\Desktop\New folder (2)\Synthesizers\Abalone\"/>
    </mc:Choice>
  </mc:AlternateContent>
  <xr:revisionPtr revIDLastSave="0" documentId="13_ncr:1_{4F9198C1-5D3F-44A7-B3C0-A2BD484D0D99}" xr6:coauthVersionLast="47" xr6:coauthVersionMax="47" xr10:uidLastSave="{00000000-0000-0000-0000-000000000000}"/>
  <bookViews>
    <workbookView xWindow="38280" yWindow="-120" windowWidth="38640" windowHeight="21120" xr2:uid="{B7DF1723-88B9-4846-B113-F646726A0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C44" i="1"/>
  <c r="D44" i="1"/>
  <c r="E44" i="1"/>
  <c r="F44" i="1"/>
  <c r="R35" i="1" s="1"/>
  <c r="G44" i="1"/>
  <c r="H44" i="1"/>
  <c r="I44" i="1"/>
  <c r="R54" i="1" s="1"/>
  <c r="J44" i="1"/>
  <c r="B44" i="1"/>
  <c r="R44" i="1"/>
  <c r="R45" i="1"/>
  <c r="R46" i="1"/>
  <c r="R47" i="1"/>
  <c r="R48" i="1"/>
  <c r="R49" i="1"/>
  <c r="R50" i="1"/>
  <c r="R51" i="1"/>
  <c r="R52" i="1"/>
  <c r="R53" i="1"/>
  <c r="R43" i="1"/>
  <c r="R25" i="1"/>
  <c r="R26" i="1"/>
  <c r="R27" i="1"/>
  <c r="R28" i="1"/>
  <c r="R29" i="1"/>
  <c r="R30" i="1"/>
  <c r="R31" i="1"/>
  <c r="R32" i="1"/>
  <c r="R33" i="1"/>
  <c r="R34" i="1"/>
  <c r="R24" i="1"/>
  <c r="R5" i="1"/>
  <c r="R6" i="1"/>
  <c r="R7" i="1"/>
  <c r="R8" i="1"/>
  <c r="R9" i="1"/>
  <c r="R10" i="1"/>
  <c r="R11" i="1"/>
  <c r="R12" i="1"/>
  <c r="R13" i="1"/>
  <c r="R14" i="1"/>
  <c r="R15" i="1"/>
  <c r="R4" i="1"/>
  <c r="Q44" i="1"/>
  <c r="Q45" i="1"/>
  <c r="Q46" i="1"/>
  <c r="Q47" i="1"/>
  <c r="Q48" i="1"/>
  <c r="Q49" i="1"/>
  <c r="Q50" i="1"/>
  <c r="Q51" i="1"/>
  <c r="Q52" i="1"/>
  <c r="Q53" i="1"/>
  <c r="Q43" i="1"/>
  <c r="Q25" i="1"/>
  <c r="Q26" i="1"/>
  <c r="Q27" i="1"/>
  <c r="Q28" i="1"/>
  <c r="Q29" i="1"/>
  <c r="Q30" i="1"/>
  <c r="Q31" i="1"/>
  <c r="Q32" i="1"/>
  <c r="Q33" i="1"/>
  <c r="Q34" i="1"/>
  <c r="Q24" i="1"/>
  <c r="Q5" i="1"/>
  <c r="Q6" i="1"/>
  <c r="Q7" i="1"/>
  <c r="Q8" i="1"/>
  <c r="Q9" i="1"/>
  <c r="Q10" i="1"/>
  <c r="Q11" i="1"/>
  <c r="Q12" i="1"/>
  <c r="Q13" i="1"/>
  <c r="Q14" i="1"/>
  <c r="Q4" i="1"/>
  <c r="C29" i="1"/>
  <c r="Q15" i="1" s="1"/>
  <c r="D29" i="1"/>
  <c r="E29" i="1"/>
  <c r="F29" i="1"/>
  <c r="Q35" i="1" s="1"/>
  <c r="G29" i="1"/>
  <c r="H29" i="1"/>
  <c r="I29" i="1"/>
  <c r="J29" i="1"/>
  <c r="P43" i="1"/>
  <c r="P44" i="1"/>
  <c r="P45" i="1"/>
  <c r="P46" i="1"/>
  <c r="P47" i="1"/>
  <c r="P48" i="1"/>
  <c r="P49" i="1"/>
  <c r="P50" i="1"/>
  <c r="P51" i="1"/>
  <c r="P52" i="1"/>
  <c r="P53" i="1"/>
  <c r="O44" i="1"/>
  <c r="O45" i="1"/>
  <c r="O46" i="1"/>
  <c r="O47" i="1"/>
  <c r="O48" i="1"/>
  <c r="O49" i="1"/>
  <c r="O50" i="1"/>
  <c r="O51" i="1"/>
  <c r="O52" i="1"/>
  <c r="O53" i="1"/>
  <c r="O43" i="1"/>
  <c r="P25" i="1"/>
  <c r="P26" i="1"/>
  <c r="P27" i="1"/>
  <c r="P28" i="1"/>
  <c r="P29" i="1"/>
  <c r="P30" i="1"/>
  <c r="P31" i="1"/>
  <c r="P32" i="1"/>
  <c r="P33" i="1"/>
  <c r="P34" i="1"/>
  <c r="P24" i="1"/>
  <c r="O25" i="1"/>
  <c r="O26" i="1"/>
  <c r="O27" i="1"/>
  <c r="O28" i="1"/>
  <c r="O29" i="1"/>
  <c r="O30" i="1"/>
  <c r="O31" i="1"/>
  <c r="O32" i="1"/>
  <c r="O33" i="1"/>
  <c r="O34" i="1"/>
  <c r="O24" i="1"/>
  <c r="P5" i="1"/>
  <c r="P6" i="1"/>
  <c r="P7" i="1"/>
  <c r="P8" i="1"/>
  <c r="P9" i="1"/>
  <c r="P10" i="1"/>
  <c r="P11" i="1"/>
  <c r="P12" i="1"/>
  <c r="P13" i="1"/>
  <c r="P14" i="1"/>
  <c r="P4" i="1"/>
  <c r="O5" i="1"/>
  <c r="O6" i="1"/>
  <c r="O7" i="1"/>
  <c r="O8" i="1"/>
  <c r="O9" i="1"/>
  <c r="O10" i="1"/>
  <c r="O11" i="1"/>
  <c r="O12" i="1"/>
  <c r="O13" i="1"/>
  <c r="O14" i="1"/>
  <c r="O4" i="1"/>
  <c r="C14" i="1"/>
  <c r="P15" i="1" s="1"/>
  <c r="D14" i="1"/>
  <c r="E14" i="1"/>
  <c r="O35" i="1" s="1"/>
  <c r="F14" i="1"/>
  <c r="P35" i="1" s="1"/>
  <c r="G14" i="1"/>
  <c r="H14" i="1"/>
  <c r="O54" i="1" s="1"/>
  <c r="I14" i="1"/>
  <c r="P54" i="1" s="1"/>
  <c r="J14" i="1"/>
  <c r="B14" i="1"/>
  <c r="O15" i="1" s="1"/>
  <c r="J59" i="1"/>
  <c r="I59" i="1"/>
  <c r="H59" i="1"/>
  <c r="G59" i="1"/>
  <c r="F59" i="1"/>
  <c r="S35" i="1" s="1"/>
  <c r="E59" i="1"/>
  <c r="D59" i="1"/>
  <c r="C59" i="1"/>
  <c r="S54" i="1"/>
  <c r="S53" i="1"/>
  <c r="S52" i="1"/>
  <c r="S51" i="1"/>
  <c r="S50" i="1"/>
  <c r="S49" i="1"/>
  <c r="S48" i="1"/>
  <c r="S47" i="1"/>
  <c r="S46" i="1"/>
  <c r="S45" i="1"/>
  <c r="S44" i="1"/>
  <c r="S43" i="1"/>
  <c r="S34" i="1"/>
  <c r="S33" i="1"/>
  <c r="S32" i="1"/>
  <c r="S31" i="1"/>
  <c r="S30" i="1"/>
  <c r="S29" i="1"/>
  <c r="Q54" i="1"/>
  <c r="B29" i="1"/>
  <c r="S28" i="1"/>
  <c r="S27" i="1"/>
  <c r="S26" i="1"/>
  <c r="S25" i="1"/>
  <c r="S24" i="1"/>
  <c r="S14" i="1"/>
  <c r="S13" i="1"/>
  <c r="S12" i="1"/>
  <c r="S11" i="1"/>
  <c r="S10" i="1"/>
  <c r="S9" i="1"/>
  <c r="S8" i="1"/>
  <c r="S7" i="1"/>
  <c r="S6" i="1"/>
  <c r="S5" i="1"/>
  <c r="S4" i="1"/>
  <c r="S15" i="1" l="1"/>
</calcChain>
</file>

<file path=xl/sharedStrings.xml><?xml version="1.0" encoding="utf-8"?>
<sst xmlns="http://schemas.openxmlformats.org/spreadsheetml/2006/main" count="160" uniqueCount="23">
  <si>
    <t>Model</t>
  </si>
  <si>
    <t>MAE</t>
  </si>
  <si>
    <t>MAPE</t>
  </si>
  <si>
    <t>RMSE</t>
  </si>
  <si>
    <t>Setting A</t>
  </si>
  <si>
    <t>Setting B</t>
  </si>
  <si>
    <t>Setting C</t>
  </si>
  <si>
    <t>DecisionTree</t>
  </si>
  <si>
    <t>Aggregate Seeded</t>
  </si>
  <si>
    <t>DPCTGAN</t>
  </si>
  <si>
    <t>PATECTGAN</t>
  </si>
  <si>
    <t>VER 11</t>
  </si>
  <si>
    <t>ElasticNet</t>
  </si>
  <si>
    <t>GradientBoosting</t>
  </si>
  <si>
    <t>Huber</t>
  </si>
  <si>
    <t>Lasso</t>
  </si>
  <si>
    <t>LinearRegression</t>
  </si>
  <si>
    <t>MLP</t>
  </si>
  <si>
    <t>RandomForest</t>
  </si>
  <si>
    <t>Ridge</t>
  </si>
  <si>
    <t>SVR</t>
  </si>
  <si>
    <t>XGBoost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</si>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</sst>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4" borderId="0" xfId="0" applyFill="1"/>
    <xf numFmtId="164" fontId="0" fillId="3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71C9-A658-4B6D-9CDB-91136138B20D}">
  <dimension ref="A1:S59"/>
  <sheetViews>
    <sheetView tabSelected="1" zoomScale="80" zoomScaleNormal="80" workbookViewId="0">
      <selection activeCell="AB4" sqref="AB4"/>
    </sheetView>
  </sheetViews>
  <sheetFormatPr defaultRowHeight="14.5" x14ac:dyDescent="0.35"/>
  <cols>
    <col min="1" max="1" width="19.36328125" customWidth="1"/>
    <col min="12" max="12" width="19.1796875" customWidth="1"/>
    <col min="14" max="14" width="18.7265625" customWidth="1"/>
    <col min="16" max="16" width="15.54296875" customWidth="1"/>
    <col min="17" max="17" width="13.453125" customWidth="1"/>
    <col min="18" max="18" width="13.1796875" customWidth="1"/>
    <col min="21" max="21" width="12" customWidth="1"/>
  </cols>
  <sheetData>
    <row r="1" spans="1:19" x14ac:dyDescent="0.35">
      <c r="A1" s="20" t="s">
        <v>0</v>
      </c>
      <c r="B1" s="21" t="s">
        <v>1</v>
      </c>
      <c r="C1" s="21"/>
      <c r="D1" s="21"/>
      <c r="E1" s="21" t="s">
        <v>2</v>
      </c>
      <c r="F1" s="21"/>
      <c r="G1" s="21"/>
      <c r="H1" s="21" t="s">
        <v>3</v>
      </c>
      <c r="I1" s="21"/>
      <c r="J1" s="21"/>
      <c r="N1" s="18" t="s">
        <v>0</v>
      </c>
      <c r="O1" s="18" t="s">
        <v>1</v>
      </c>
      <c r="P1" s="18"/>
      <c r="Q1" s="18"/>
      <c r="R1" s="18"/>
      <c r="S1" s="18"/>
    </row>
    <row r="2" spans="1:19" x14ac:dyDescent="0.35">
      <c r="A2" s="20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  <c r="N2" s="18"/>
      <c r="O2" s="18" t="s">
        <v>4</v>
      </c>
      <c r="P2" s="18" t="s">
        <v>5</v>
      </c>
      <c r="Q2" s="18"/>
      <c r="R2" s="18"/>
      <c r="S2" s="18"/>
    </row>
    <row r="3" spans="1:19" x14ac:dyDescent="0.35">
      <c r="A3" s="2" t="s">
        <v>7</v>
      </c>
      <c r="B3" s="2">
        <v>2.049043062200957</v>
      </c>
      <c r="C3" s="2">
        <v>3.7817566574524819</v>
      </c>
      <c r="D3" s="2">
        <v>2.1515444659393599</v>
      </c>
      <c r="E3" s="2">
        <v>0.20712776560522181</v>
      </c>
      <c r="F3" s="2">
        <v>0.45146424446680539</v>
      </c>
      <c r="G3" s="2">
        <v>0.24443462892192791</v>
      </c>
      <c r="H3" s="2">
        <v>2.9677291432916491</v>
      </c>
      <c r="I3" s="2">
        <v>4.8590641586514733</v>
      </c>
      <c r="J3" s="2">
        <v>3.1561546222164778</v>
      </c>
      <c r="L3" s="3" t="s">
        <v>8</v>
      </c>
      <c r="N3" s="18"/>
      <c r="O3" s="18"/>
      <c r="P3" s="1" t="s">
        <v>8</v>
      </c>
      <c r="Q3" s="1" t="s">
        <v>9</v>
      </c>
      <c r="R3" s="1" t="s">
        <v>10</v>
      </c>
      <c r="S3" s="1" t="s">
        <v>11</v>
      </c>
    </row>
    <row r="4" spans="1:19" x14ac:dyDescent="0.35">
      <c r="A4" s="2" t="s">
        <v>12</v>
      </c>
      <c r="B4" s="2">
        <v>2.276286505436615</v>
      </c>
      <c r="C4" s="2">
        <v>2.385865261095653</v>
      </c>
      <c r="D4" s="2">
        <v>2.385865261095653</v>
      </c>
      <c r="E4" s="2">
        <v>0.2693675429906135</v>
      </c>
      <c r="F4" s="2">
        <v>0.28523919749204568</v>
      </c>
      <c r="G4" s="2">
        <v>0.28523919749204568</v>
      </c>
      <c r="H4" s="2">
        <v>3.076609302170219</v>
      </c>
      <c r="I4" s="2">
        <v>3.2156426503260449</v>
      </c>
      <c r="J4" s="2">
        <v>3.2156426503260449</v>
      </c>
      <c r="L4" s="4" t="s">
        <v>9</v>
      </c>
      <c r="N4" s="1" t="s">
        <v>7</v>
      </c>
      <c r="O4" s="5">
        <f>B3</f>
        <v>2.049043062200957</v>
      </c>
      <c r="P4" s="5">
        <f>C3</f>
        <v>3.7817566574524819</v>
      </c>
      <c r="Q4" s="5">
        <f>C18</f>
        <v>6.2508373205741634</v>
      </c>
      <c r="R4" s="5">
        <f>C33</f>
        <v>5.781937799043062</v>
      </c>
      <c r="S4" s="5">
        <f>C48</f>
        <v>3.5409524746785341</v>
      </c>
    </row>
    <row r="5" spans="1:19" x14ac:dyDescent="0.35">
      <c r="A5" s="2" t="s">
        <v>13</v>
      </c>
      <c r="B5" s="2">
        <v>1.5239765754516701</v>
      </c>
      <c r="C5" s="2">
        <v>2.7143011455171422</v>
      </c>
      <c r="D5" s="2">
        <v>2.1490024079258272</v>
      </c>
      <c r="E5" s="2">
        <v>0.154713176644411</v>
      </c>
      <c r="F5" s="2">
        <v>0.33061766799391079</v>
      </c>
      <c r="G5" s="2">
        <v>0.26152856549187559</v>
      </c>
      <c r="H5" s="2">
        <v>2.141371898349544</v>
      </c>
      <c r="I5" s="2">
        <v>3.5924891561692669</v>
      </c>
      <c r="J5" s="2">
        <v>2.923396457689138</v>
      </c>
      <c r="L5" s="6" t="s">
        <v>10</v>
      </c>
      <c r="N5" s="1" t="s">
        <v>12</v>
      </c>
      <c r="O5" s="5">
        <f t="shared" ref="O5:O15" si="0">B4</f>
        <v>2.276286505436615</v>
      </c>
      <c r="P5" s="5">
        <f t="shared" ref="P5:P15" si="1">C4</f>
        <v>2.385865261095653</v>
      </c>
      <c r="Q5" s="5">
        <f t="shared" ref="Q5:Q15" si="2">C19</f>
        <v>2.385865261095653</v>
      </c>
      <c r="R5" s="5">
        <f t="shared" ref="R5:R15" si="3">C34</f>
        <v>2.385865261095653</v>
      </c>
      <c r="S5" s="5">
        <f t="shared" ref="S5:S14" si="4">C49</f>
        <v>2.3321672097857311</v>
      </c>
    </row>
    <row r="6" spans="1:19" x14ac:dyDescent="0.35">
      <c r="A6" s="2" t="s">
        <v>14</v>
      </c>
      <c r="B6" s="2">
        <v>1.5970171540189311</v>
      </c>
      <c r="C6" s="2">
        <v>2.541301118290753</v>
      </c>
      <c r="D6" s="2">
        <v>2.3451977663729058</v>
      </c>
      <c r="E6" s="2">
        <v>0.15731383217675421</v>
      </c>
      <c r="F6" s="2">
        <v>0.29685311259860309</v>
      </c>
      <c r="G6" s="2">
        <v>0.27176844601584682</v>
      </c>
      <c r="H6" s="2">
        <v>2.3404719984769908</v>
      </c>
      <c r="I6" s="2">
        <v>3.414808515513073</v>
      </c>
      <c r="J6" s="2">
        <v>3.186156617214162</v>
      </c>
      <c r="L6" s="7" t="s">
        <v>11</v>
      </c>
      <c r="N6" s="1" t="s">
        <v>13</v>
      </c>
      <c r="O6" s="5">
        <f t="shared" si="0"/>
        <v>1.5239765754516701</v>
      </c>
      <c r="P6" s="5">
        <f t="shared" si="1"/>
        <v>2.7143011455171422</v>
      </c>
      <c r="Q6" s="5">
        <f t="shared" si="2"/>
        <v>5.9014954826660944</v>
      </c>
      <c r="R6" s="5">
        <f t="shared" si="3"/>
        <v>4.9629377202584974</v>
      </c>
      <c r="S6" s="5">
        <f t="shared" si="4"/>
        <v>1.861831688511391</v>
      </c>
    </row>
    <row r="7" spans="1:19" x14ac:dyDescent="0.35">
      <c r="A7" s="2" t="s">
        <v>15</v>
      </c>
      <c r="B7" s="2">
        <v>2.385865261095653</v>
      </c>
      <c r="C7" s="2">
        <v>2.385865261095653</v>
      </c>
      <c r="D7" s="2">
        <v>2.385865261095653</v>
      </c>
      <c r="E7" s="2">
        <v>0.28523919749204568</v>
      </c>
      <c r="F7" s="2">
        <v>0.28523919749204568</v>
      </c>
      <c r="G7" s="2">
        <v>0.28523919749204568</v>
      </c>
      <c r="H7" s="2">
        <v>3.2156426503260449</v>
      </c>
      <c r="I7" s="2">
        <v>3.2156426503260449</v>
      </c>
      <c r="J7" s="2">
        <v>3.2156426503260449</v>
      </c>
      <c r="N7" s="1" t="s">
        <v>14</v>
      </c>
      <c r="O7" s="5">
        <f t="shared" si="0"/>
        <v>1.5970171540189311</v>
      </c>
      <c r="P7" s="5">
        <f t="shared" si="1"/>
        <v>2.541301118290753</v>
      </c>
      <c r="Q7" s="5">
        <f t="shared" si="2"/>
        <v>2.504917584844323</v>
      </c>
      <c r="R7" s="5">
        <f t="shared" si="3"/>
        <v>2.3900139471860262</v>
      </c>
      <c r="S7" s="5">
        <f t="shared" si="4"/>
        <v>1.830091775712847</v>
      </c>
    </row>
    <row r="8" spans="1:19" x14ac:dyDescent="0.35">
      <c r="A8" s="2" t="s">
        <v>16</v>
      </c>
      <c r="B8" s="2">
        <v>1.621034817319041</v>
      </c>
      <c r="C8" s="2">
        <v>2.8362801291921</v>
      </c>
      <c r="D8" s="2">
        <v>2.363384177087672</v>
      </c>
      <c r="E8" s="2">
        <v>0.16563997449027529</v>
      </c>
      <c r="F8" s="2">
        <v>0.34815934968591311</v>
      </c>
      <c r="G8" s="2">
        <v>0.28463415103254991</v>
      </c>
      <c r="H8" s="2">
        <v>2.3290069669089051</v>
      </c>
      <c r="I8" s="2">
        <v>3.712115301575726</v>
      </c>
      <c r="J8" s="2">
        <v>3.1536371922456108</v>
      </c>
      <c r="N8" s="1" t="s">
        <v>15</v>
      </c>
      <c r="O8" s="5">
        <f t="shared" si="0"/>
        <v>2.385865261095653</v>
      </c>
      <c r="P8" s="5">
        <f t="shared" si="1"/>
        <v>2.385865261095653</v>
      </c>
      <c r="Q8" s="5">
        <f t="shared" si="2"/>
        <v>2.385865261095653</v>
      </c>
      <c r="R8" s="5">
        <f t="shared" si="3"/>
        <v>2.385865261095653</v>
      </c>
      <c r="S8" s="5">
        <f t="shared" si="4"/>
        <v>2.4002662471937279</v>
      </c>
    </row>
    <row r="9" spans="1:19" x14ac:dyDescent="0.35">
      <c r="A9" s="2" t="s">
        <v>17</v>
      </c>
      <c r="B9" s="2">
        <v>1.578277596816791</v>
      </c>
      <c r="C9" s="2">
        <v>2.7084941607920752</v>
      </c>
      <c r="D9" s="2">
        <v>2.3469218192424779</v>
      </c>
      <c r="E9" s="2">
        <v>0.15849692744318331</v>
      </c>
      <c r="F9" s="2">
        <v>0.32869183873824559</v>
      </c>
      <c r="G9" s="2">
        <v>0.27997733762021881</v>
      </c>
      <c r="H9" s="2">
        <v>2.2223868835308451</v>
      </c>
      <c r="I9" s="2">
        <v>3.56935011249662</v>
      </c>
      <c r="J9" s="2">
        <v>3.1426327509792289</v>
      </c>
      <c r="N9" s="1" t="s">
        <v>16</v>
      </c>
      <c r="O9" s="5">
        <f t="shared" si="0"/>
        <v>1.621034817319041</v>
      </c>
      <c r="P9" s="5">
        <f t="shared" si="1"/>
        <v>2.8362801291921</v>
      </c>
      <c r="Q9" s="5">
        <f t="shared" si="2"/>
        <v>2.4689842060804419</v>
      </c>
      <c r="R9" s="5">
        <f t="shared" si="3"/>
        <v>2.4856397316466809</v>
      </c>
      <c r="S9" s="5">
        <f t="shared" si="4"/>
        <v>1.8796015411545841</v>
      </c>
    </row>
    <row r="10" spans="1:19" x14ac:dyDescent="0.35">
      <c r="A10" s="2" t="s">
        <v>18</v>
      </c>
      <c r="B10" s="2">
        <v>1.5221052631578951</v>
      </c>
      <c r="C10" s="2">
        <v>3.1213142758170682</v>
      </c>
      <c r="D10" s="2">
        <v>1.9296367573229669</v>
      </c>
      <c r="E10" s="2">
        <v>0.15350290874957531</v>
      </c>
      <c r="F10" s="2">
        <v>0.3761666310229691</v>
      </c>
      <c r="G10" s="2">
        <v>0.22489841508171179</v>
      </c>
      <c r="H10" s="2">
        <v>2.1290410492692908</v>
      </c>
      <c r="I10" s="2">
        <v>4.014153605601182</v>
      </c>
      <c r="J10" s="2">
        <v>2.7674463097701478</v>
      </c>
      <c r="N10" s="1" t="s">
        <v>17</v>
      </c>
      <c r="O10" s="5">
        <f t="shared" si="0"/>
        <v>1.578277596816791</v>
      </c>
      <c r="P10" s="5">
        <f t="shared" si="1"/>
        <v>2.7084941607920752</v>
      </c>
      <c r="Q10" s="5">
        <f t="shared" si="2"/>
        <v>1.970781743186734</v>
      </c>
      <c r="R10" s="5">
        <f t="shared" si="3"/>
        <v>1.9376408727407279</v>
      </c>
      <c r="S10" s="5">
        <f t="shared" si="4"/>
        <v>1.8063016052174969</v>
      </c>
    </row>
    <row r="11" spans="1:19" x14ac:dyDescent="0.35">
      <c r="A11" s="2" t="s">
        <v>19</v>
      </c>
      <c r="B11" s="2">
        <v>1.6084504026813491</v>
      </c>
      <c r="C11" s="2">
        <v>2.6250187533618599</v>
      </c>
      <c r="D11" s="2">
        <v>2.3883665370040519</v>
      </c>
      <c r="E11" s="2">
        <v>0.16504081036298129</v>
      </c>
      <c r="F11" s="2">
        <v>0.31800347956494429</v>
      </c>
      <c r="G11" s="2">
        <v>0.28628479169240778</v>
      </c>
      <c r="H11" s="2">
        <v>2.246997573712362</v>
      </c>
      <c r="I11" s="2">
        <v>3.4719360747805639</v>
      </c>
      <c r="J11" s="2">
        <v>3.183422788773691</v>
      </c>
      <c r="N11" s="1" t="s">
        <v>18</v>
      </c>
      <c r="O11" s="5">
        <f t="shared" si="0"/>
        <v>1.5221052631578951</v>
      </c>
      <c r="P11" s="5">
        <f t="shared" si="1"/>
        <v>3.1213142758170682</v>
      </c>
      <c r="Q11" s="5">
        <f t="shared" si="2"/>
        <v>3.8325299043062202</v>
      </c>
      <c r="R11" s="5">
        <f t="shared" si="3"/>
        <v>3.9484114832535888</v>
      </c>
      <c r="S11" s="5">
        <f t="shared" si="4"/>
        <v>1.94845493196997</v>
      </c>
    </row>
    <row r="12" spans="1:19" x14ac:dyDescent="0.35">
      <c r="A12" s="2" t="s">
        <v>20</v>
      </c>
      <c r="B12" s="2">
        <v>1.552906269240151</v>
      </c>
      <c r="C12" s="2">
        <v>2.4566401979905912</v>
      </c>
      <c r="D12" s="2">
        <v>2.3208793501440561</v>
      </c>
      <c r="E12" s="2">
        <v>0.15222894696450701</v>
      </c>
      <c r="F12" s="2">
        <v>0.28843846293722247</v>
      </c>
      <c r="G12" s="2">
        <v>0.26764226896212789</v>
      </c>
      <c r="H12" s="2">
        <v>2.288247560177358</v>
      </c>
      <c r="I12" s="2">
        <v>3.3356877114595989</v>
      </c>
      <c r="J12" s="2">
        <v>3.1813127508502408</v>
      </c>
      <c r="N12" s="1" t="s">
        <v>19</v>
      </c>
      <c r="O12" s="5">
        <f t="shared" si="0"/>
        <v>1.6084504026813491</v>
      </c>
      <c r="P12" s="5">
        <f t="shared" si="1"/>
        <v>2.6250187533618599</v>
      </c>
      <c r="Q12" s="5">
        <f t="shared" si="2"/>
        <v>2.4482950975168558</v>
      </c>
      <c r="R12" s="5">
        <f t="shared" si="3"/>
        <v>2.4691410246849119</v>
      </c>
      <c r="S12" s="5">
        <f t="shared" si="4"/>
        <v>1.8818063515022601</v>
      </c>
    </row>
    <row r="13" spans="1:19" x14ac:dyDescent="0.35">
      <c r="A13" s="2" t="s">
        <v>21</v>
      </c>
      <c r="B13" s="2">
        <v>1.5915015935897829</v>
      </c>
      <c r="C13" s="2">
        <v>3.2987106561660768</v>
      </c>
      <c r="D13" s="2">
        <v>1.991746890544891</v>
      </c>
      <c r="E13" s="2">
        <v>0.1607658863067627</v>
      </c>
      <c r="F13" s="2">
        <v>0.40248678028583529</v>
      </c>
      <c r="G13" s="2">
        <v>0.23433233499526979</v>
      </c>
      <c r="H13" s="2">
        <v>2.1909303199346808</v>
      </c>
      <c r="I13" s="2">
        <v>4.2148659207854688</v>
      </c>
      <c r="J13" s="2">
        <v>2.8421713566581448</v>
      </c>
      <c r="N13" s="1" t="s">
        <v>20</v>
      </c>
      <c r="O13" s="5">
        <f t="shared" si="0"/>
        <v>1.552906269240151</v>
      </c>
      <c r="P13" s="5">
        <f t="shared" si="1"/>
        <v>2.4566401979905912</v>
      </c>
      <c r="Q13" s="5">
        <f t="shared" si="2"/>
        <v>2.4032725548844041</v>
      </c>
      <c r="R13" s="5">
        <f t="shared" si="3"/>
        <v>2.4189595070018721</v>
      </c>
      <c r="S13" s="5">
        <f t="shared" si="4"/>
        <v>1.8083772346395861</v>
      </c>
    </row>
    <row r="14" spans="1:19" x14ac:dyDescent="0.35">
      <c r="B14" s="2">
        <f>AVERAGE(B3:B13)</f>
        <v>1.7551331364553489</v>
      </c>
      <c r="C14" s="2">
        <f t="shared" ref="C14:J14" si="5">AVERAGE(C3:C13)</f>
        <v>2.8050497833428594</v>
      </c>
      <c r="D14" s="2">
        <f t="shared" si="5"/>
        <v>2.250764608525047</v>
      </c>
      <c r="E14" s="2">
        <f t="shared" si="5"/>
        <v>0.18449426992966647</v>
      </c>
      <c r="F14" s="2">
        <f t="shared" si="5"/>
        <v>0.33739636020714003</v>
      </c>
      <c r="G14" s="2">
        <f t="shared" si="5"/>
        <v>0.26599812134527528</v>
      </c>
      <c r="H14" s="2">
        <f t="shared" si="5"/>
        <v>2.4680395769225352</v>
      </c>
      <c r="I14" s="2">
        <f t="shared" si="5"/>
        <v>3.6923414416077334</v>
      </c>
      <c r="J14" s="2">
        <f t="shared" si="5"/>
        <v>3.0879651042771745</v>
      </c>
      <c r="N14" s="1" t="s">
        <v>21</v>
      </c>
      <c r="O14" s="5">
        <f t="shared" si="0"/>
        <v>1.5915015935897829</v>
      </c>
      <c r="P14" s="5">
        <f t="shared" si="1"/>
        <v>3.2987106561660768</v>
      </c>
      <c r="Q14" s="5">
        <f t="shared" si="2"/>
        <v>4.9947756767272953</v>
      </c>
      <c r="R14" s="5">
        <f t="shared" si="3"/>
        <v>4.9753063201904304</v>
      </c>
      <c r="S14" s="5">
        <f t="shared" si="4"/>
        <v>2.1929566383361818</v>
      </c>
    </row>
    <row r="15" spans="1:19" x14ac:dyDescent="0.35">
      <c r="N15" s="1" t="s">
        <v>22</v>
      </c>
      <c r="O15" s="5">
        <f t="shared" si="0"/>
        <v>1.7551331364553489</v>
      </c>
      <c r="P15" s="5">
        <f t="shared" si="1"/>
        <v>2.8050497833428594</v>
      </c>
      <c r="Q15" s="5">
        <f t="shared" si="2"/>
        <v>3.4134200084525306</v>
      </c>
      <c r="R15" s="5">
        <f t="shared" si="3"/>
        <v>3.2856108116542826</v>
      </c>
      <c r="S15" s="5">
        <f t="shared" ref="S15" si="6">AVERAGE(S4:S14)</f>
        <v>2.1348006998820277</v>
      </c>
    </row>
    <row r="16" spans="1:19" x14ac:dyDescent="0.35">
      <c r="A16" s="19" t="s">
        <v>0</v>
      </c>
      <c r="B16" s="19" t="s">
        <v>1</v>
      </c>
      <c r="C16" s="19"/>
      <c r="D16" s="19"/>
      <c r="E16" s="19" t="s">
        <v>2</v>
      </c>
      <c r="F16" s="19"/>
      <c r="G16" s="19"/>
      <c r="H16" s="19" t="s">
        <v>3</v>
      </c>
      <c r="I16" s="19"/>
      <c r="J16" s="19"/>
    </row>
    <row r="17" spans="1:19" x14ac:dyDescent="0.35">
      <c r="A17" s="19"/>
      <c r="B17" s="8" t="s">
        <v>4</v>
      </c>
      <c r="C17" s="8" t="s">
        <v>5</v>
      </c>
      <c r="D17" s="8" t="s">
        <v>6</v>
      </c>
      <c r="E17" s="8" t="s">
        <v>4</v>
      </c>
      <c r="F17" s="8" t="s">
        <v>5</v>
      </c>
      <c r="G17" s="8" t="s">
        <v>6</v>
      </c>
      <c r="H17" s="8" t="s">
        <v>4</v>
      </c>
      <c r="I17" s="8" t="s">
        <v>5</v>
      </c>
      <c r="J17" s="8" t="s">
        <v>6</v>
      </c>
    </row>
    <row r="18" spans="1:19" x14ac:dyDescent="0.35">
      <c r="A18" s="9" t="s">
        <v>7</v>
      </c>
      <c r="B18" s="10">
        <v>2.049043062200957</v>
      </c>
      <c r="C18" s="10">
        <v>6.2508373205741634</v>
      </c>
      <c r="D18" s="10">
        <v>3.5509569377990431</v>
      </c>
      <c r="E18" s="10">
        <v>0.20712776560522181</v>
      </c>
      <c r="F18" s="10">
        <v>0.76823201197596191</v>
      </c>
      <c r="G18" s="10">
        <v>0.40701646554551663</v>
      </c>
      <c r="H18" s="10">
        <v>2.9677291432916491</v>
      </c>
      <c r="I18" s="10">
        <v>7.8373237581026158</v>
      </c>
      <c r="J18" s="10">
        <v>4.6954930238455166</v>
      </c>
    </row>
    <row r="19" spans="1:19" x14ac:dyDescent="0.35">
      <c r="A19" s="9" t="s">
        <v>12</v>
      </c>
      <c r="B19" s="10">
        <v>2.276286505436615</v>
      </c>
      <c r="C19" s="10">
        <v>2.385865261095653</v>
      </c>
      <c r="D19" s="10">
        <v>2.385865261095653</v>
      </c>
      <c r="E19" s="10">
        <v>0.2693675429906135</v>
      </c>
      <c r="F19" s="10">
        <v>0.28523919749204568</v>
      </c>
      <c r="G19" s="10">
        <v>0.28523919749204568</v>
      </c>
      <c r="H19" s="10">
        <v>3.076609302170219</v>
      </c>
      <c r="I19" s="10">
        <v>3.2156426503260449</v>
      </c>
      <c r="J19" s="10">
        <v>3.2156426503260449</v>
      </c>
    </row>
    <row r="20" spans="1:19" x14ac:dyDescent="0.35">
      <c r="A20" s="9" t="s">
        <v>13</v>
      </c>
      <c r="B20" s="10">
        <v>1.5239765754516701</v>
      </c>
      <c r="C20" s="10">
        <v>5.9014954826660944</v>
      </c>
      <c r="D20" s="10">
        <v>2.4458210373523639</v>
      </c>
      <c r="E20" s="10">
        <v>0.154713176644411</v>
      </c>
      <c r="F20" s="10">
        <v>0.78622446303043891</v>
      </c>
      <c r="G20" s="10">
        <v>0.29195053432915402</v>
      </c>
      <c r="H20" s="10">
        <v>2.141371898349544</v>
      </c>
      <c r="I20" s="10">
        <v>7.3905027398201799</v>
      </c>
      <c r="J20" s="10">
        <v>3.2667701690393471</v>
      </c>
    </row>
    <row r="21" spans="1:19" x14ac:dyDescent="0.35">
      <c r="A21" s="9" t="s">
        <v>14</v>
      </c>
      <c r="B21" s="10">
        <v>1.5970171540189311</v>
      </c>
      <c r="C21" s="10">
        <v>2.504917584844323</v>
      </c>
      <c r="D21" s="10">
        <v>2.3818062838685039</v>
      </c>
      <c r="E21" s="10">
        <v>0.15731383217675421</v>
      </c>
      <c r="F21" s="10">
        <v>0.29229025321896612</v>
      </c>
      <c r="G21" s="10">
        <v>0.27400633998306628</v>
      </c>
      <c r="H21" s="10">
        <v>2.3404719984769908</v>
      </c>
      <c r="I21" s="10">
        <v>3.3722237097673702</v>
      </c>
      <c r="J21" s="10">
        <v>3.233651283217466</v>
      </c>
      <c r="N21" s="18" t="s">
        <v>0</v>
      </c>
      <c r="O21" s="18" t="s">
        <v>2</v>
      </c>
      <c r="P21" s="18"/>
      <c r="Q21" s="18"/>
      <c r="R21" s="18"/>
      <c r="S21" s="18"/>
    </row>
    <row r="22" spans="1:19" x14ac:dyDescent="0.35">
      <c r="A22" s="9" t="s">
        <v>15</v>
      </c>
      <c r="B22" s="10">
        <v>2.385865261095653</v>
      </c>
      <c r="C22" s="10">
        <v>2.385865261095653</v>
      </c>
      <c r="D22" s="10">
        <v>2.385865261095653</v>
      </c>
      <c r="E22" s="10">
        <v>0.28523919749204568</v>
      </c>
      <c r="F22" s="10">
        <v>0.28523919749204568</v>
      </c>
      <c r="G22" s="10">
        <v>0.28523919749204568</v>
      </c>
      <c r="H22" s="10">
        <v>3.2156426503260449</v>
      </c>
      <c r="I22" s="10">
        <v>3.2156426503260449</v>
      </c>
      <c r="J22" s="10">
        <v>3.2156426503260449</v>
      </c>
      <c r="N22" s="18"/>
      <c r="O22" s="18" t="s">
        <v>4</v>
      </c>
      <c r="P22" s="18" t="s">
        <v>5</v>
      </c>
      <c r="Q22" s="18"/>
      <c r="R22" s="18"/>
      <c r="S22" s="18"/>
    </row>
    <row r="23" spans="1:19" x14ac:dyDescent="0.35">
      <c r="A23" s="9" t="s">
        <v>16</v>
      </c>
      <c r="B23" s="10">
        <v>1.621034817319041</v>
      </c>
      <c r="C23" s="10">
        <v>2.4689842060804419</v>
      </c>
      <c r="D23" s="10">
        <v>2.398533408726963</v>
      </c>
      <c r="E23" s="10">
        <v>0.16563997449027529</v>
      </c>
      <c r="F23" s="10">
        <v>0.2918836706087875</v>
      </c>
      <c r="G23" s="10">
        <v>0.28634060172418141</v>
      </c>
      <c r="H23" s="10">
        <v>2.3290069669089051</v>
      </c>
      <c r="I23" s="10">
        <v>3.2634165644916142</v>
      </c>
      <c r="J23" s="10">
        <v>3.2168641015654762</v>
      </c>
      <c r="N23" s="18"/>
      <c r="O23" s="18"/>
      <c r="P23" s="1" t="s">
        <v>8</v>
      </c>
      <c r="Q23" s="1" t="s">
        <v>9</v>
      </c>
      <c r="R23" s="1" t="s">
        <v>10</v>
      </c>
      <c r="S23" s="1" t="s">
        <v>11</v>
      </c>
    </row>
    <row r="24" spans="1:19" x14ac:dyDescent="0.35">
      <c r="A24" s="9" t="s">
        <v>17</v>
      </c>
      <c r="B24" s="10">
        <v>1.578277596816791</v>
      </c>
      <c r="C24" s="10">
        <v>1.970781743186734</v>
      </c>
      <c r="D24" s="10">
        <v>2.4093709234312111</v>
      </c>
      <c r="E24" s="10">
        <v>0.15849692744318331</v>
      </c>
      <c r="F24" s="10">
        <v>0.19116742002004611</v>
      </c>
      <c r="G24" s="10">
        <v>0.28608521119691938</v>
      </c>
      <c r="H24" s="10">
        <v>2.2223868835308451</v>
      </c>
      <c r="I24" s="10">
        <v>2.803779866272007</v>
      </c>
      <c r="J24" s="10">
        <v>3.2297597725264859</v>
      </c>
      <c r="N24" s="1" t="s">
        <v>7</v>
      </c>
      <c r="O24" s="5">
        <f>E3</f>
        <v>0.20712776560522181</v>
      </c>
      <c r="P24" s="5">
        <f>F3</f>
        <v>0.45146424446680539</v>
      </c>
      <c r="Q24" s="5">
        <f>F18</f>
        <v>0.76823201197596191</v>
      </c>
      <c r="R24" s="5">
        <f>F33</f>
        <v>0.40919537798163652</v>
      </c>
      <c r="S24" s="5">
        <f>F48</f>
        <v>0.38474277948067198</v>
      </c>
    </row>
    <row r="25" spans="1:19" x14ac:dyDescent="0.35">
      <c r="A25" s="9" t="s">
        <v>18</v>
      </c>
      <c r="B25" s="10">
        <v>1.5221052631578951</v>
      </c>
      <c r="C25" s="10">
        <v>3.8325299043062202</v>
      </c>
      <c r="D25" s="10">
        <v>2.4971806220095698</v>
      </c>
      <c r="E25" s="10">
        <v>0.15350290874957531</v>
      </c>
      <c r="F25" s="10">
        <v>0.50796881103919322</v>
      </c>
      <c r="G25" s="10">
        <v>0.29937081062204152</v>
      </c>
      <c r="H25" s="10">
        <v>2.1290410492692908</v>
      </c>
      <c r="I25" s="10">
        <v>4.569147590574743</v>
      </c>
      <c r="J25" s="10">
        <v>3.2833565399727198</v>
      </c>
      <c r="N25" s="1" t="s">
        <v>12</v>
      </c>
      <c r="O25" s="5">
        <f t="shared" ref="O25:O34" si="7">E4</f>
        <v>0.2693675429906135</v>
      </c>
      <c r="P25" s="5">
        <f t="shared" ref="P25:P34" si="8">F4</f>
        <v>0.28523919749204568</v>
      </c>
      <c r="Q25" s="5">
        <f t="shared" ref="Q25:Q34" si="9">F19</f>
        <v>0.28523919749204568</v>
      </c>
      <c r="R25" s="5">
        <f t="shared" ref="R25:R35" si="10">F34</f>
        <v>0.28523919749204568</v>
      </c>
      <c r="S25" s="5">
        <f t="shared" ref="S25:S35" si="11">F49</f>
        <v>0.27907988744544121</v>
      </c>
    </row>
    <row r="26" spans="1:19" x14ac:dyDescent="0.35">
      <c r="A26" s="9" t="s">
        <v>19</v>
      </c>
      <c r="B26" s="10">
        <v>1.6084504026813491</v>
      </c>
      <c r="C26" s="10">
        <v>2.4482950975168558</v>
      </c>
      <c r="D26" s="10">
        <v>2.3955256789122119</v>
      </c>
      <c r="E26" s="10">
        <v>0.16504081036298129</v>
      </c>
      <c r="F26" s="10">
        <v>0.29501285989759729</v>
      </c>
      <c r="G26" s="10">
        <v>0.28622228350473489</v>
      </c>
      <c r="H26" s="10">
        <v>2.246997573712362</v>
      </c>
      <c r="I26" s="10">
        <v>3.2335443446880361</v>
      </c>
      <c r="J26" s="10">
        <v>3.2173130480583541</v>
      </c>
      <c r="N26" s="1" t="s">
        <v>13</v>
      </c>
      <c r="O26" s="5">
        <f t="shared" si="7"/>
        <v>0.154713176644411</v>
      </c>
      <c r="P26" s="5">
        <f t="shared" si="8"/>
        <v>0.33061766799391079</v>
      </c>
      <c r="Q26" s="5">
        <f t="shared" si="9"/>
        <v>0.78622446303043891</v>
      </c>
      <c r="R26" s="5">
        <f t="shared" si="10"/>
        <v>0.29220156455394097</v>
      </c>
      <c r="S26" s="5">
        <f t="shared" si="11"/>
        <v>0.19409069817167529</v>
      </c>
    </row>
    <row r="27" spans="1:19" x14ac:dyDescent="0.35">
      <c r="A27" s="9" t="s">
        <v>20</v>
      </c>
      <c r="B27" s="10">
        <v>1.552906269240151</v>
      </c>
      <c r="C27" s="10">
        <v>2.4032725548844041</v>
      </c>
      <c r="D27" s="10">
        <v>2.3830945322125139</v>
      </c>
      <c r="E27" s="10">
        <v>0.15222894696450701</v>
      </c>
      <c r="F27" s="10">
        <v>0.27340737840598361</v>
      </c>
      <c r="G27" s="10">
        <v>0.27183670157938988</v>
      </c>
      <c r="H27" s="10">
        <v>2.288247560177358</v>
      </c>
      <c r="I27" s="10">
        <v>3.2791445656380369</v>
      </c>
      <c r="J27" s="10">
        <v>3.2542671134034422</v>
      </c>
      <c r="N27" s="1" t="s">
        <v>14</v>
      </c>
      <c r="O27" s="5">
        <f t="shared" si="7"/>
        <v>0.15731383217675421</v>
      </c>
      <c r="P27" s="5">
        <f t="shared" si="8"/>
        <v>0.29685311259860309</v>
      </c>
      <c r="Q27" s="5">
        <f t="shared" si="9"/>
        <v>0.29229025321896612</v>
      </c>
      <c r="R27" s="5">
        <f t="shared" si="10"/>
        <v>0.27434931254338729</v>
      </c>
      <c r="S27" s="5">
        <f t="shared" si="11"/>
        <v>0.19227327885654991</v>
      </c>
    </row>
    <row r="28" spans="1:19" x14ac:dyDescent="0.35">
      <c r="A28" s="9" t="s">
        <v>21</v>
      </c>
      <c r="B28" s="10">
        <v>1.5915015935897829</v>
      </c>
      <c r="C28" s="10">
        <v>4.9947756767272953</v>
      </c>
      <c r="D28" s="10">
        <v>2.7106143236160278</v>
      </c>
      <c r="E28" s="10">
        <v>0.1607658863067627</v>
      </c>
      <c r="F28" s="10">
        <v>0.65409144461154933</v>
      </c>
      <c r="G28" s="10">
        <v>0.31872432827949532</v>
      </c>
      <c r="H28" s="10">
        <v>2.1909303199346808</v>
      </c>
      <c r="I28" s="10">
        <v>6.1704473439361696</v>
      </c>
      <c r="J28" s="10">
        <v>3.5306320995666711</v>
      </c>
      <c r="N28" s="1" t="s">
        <v>15</v>
      </c>
      <c r="O28" s="5">
        <f t="shared" si="7"/>
        <v>0.28523919749204568</v>
      </c>
      <c r="P28" s="5">
        <f t="shared" si="8"/>
        <v>0.28523919749204568</v>
      </c>
      <c r="Q28" s="5">
        <f t="shared" si="9"/>
        <v>0.28523919749204568</v>
      </c>
      <c r="R28" s="5">
        <f t="shared" si="10"/>
        <v>0.28523919749204568</v>
      </c>
      <c r="S28" s="5">
        <f t="shared" si="11"/>
        <v>0.28898407700341799</v>
      </c>
    </row>
    <row r="29" spans="1:19" x14ac:dyDescent="0.35">
      <c r="B29" s="10">
        <f>AVERAGE(B18:B28)</f>
        <v>1.7551331364553489</v>
      </c>
      <c r="C29" s="10">
        <f t="shared" ref="C29:J29" si="12">AVERAGE(C18:C28)</f>
        <v>3.4134200084525306</v>
      </c>
      <c r="D29" s="10">
        <f t="shared" si="12"/>
        <v>2.54042129728361</v>
      </c>
      <c r="E29" s="10">
        <f t="shared" si="12"/>
        <v>0.18449426992966647</v>
      </c>
      <c r="F29" s="10">
        <f t="shared" si="12"/>
        <v>0.4209778825266014</v>
      </c>
      <c r="G29" s="10">
        <f t="shared" si="12"/>
        <v>0.2992756065225991</v>
      </c>
      <c r="H29" s="10">
        <f t="shared" si="12"/>
        <v>2.4680395769225352</v>
      </c>
      <c r="I29" s="10">
        <f t="shared" si="12"/>
        <v>4.3955287076311684</v>
      </c>
      <c r="J29" s="10">
        <f t="shared" si="12"/>
        <v>3.3963084047134156</v>
      </c>
      <c r="N29" s="1" t="s">
        <v>16</v>
      </c>
      <c r="O29" s="5">
        <f t="shared" si="7"/>
        <v>0.16563997449027529</v>
      </c>
      <c r="P29" s="5">
        <f t="shared" si="8"/>
        <v>0.34815934968591311</v>
      </c>
      <c r="Q29" s="5">
        <f t="shared" si="9"/>
        <v>0.2918836706087875</v>
      </c>
      <c r="R29" s="5">
        <f t="shared" si="10"/>
        <v>0.28623629213121521</v>
      </c>
      <c r="S29" s="5">
        <f t="shared" si="11"/>
        <v>0.20223681570789151</v>
      </c>
    </row>
    <row r="30" spans="1:19" x14ac:dyDescent="0.35">
      <c r="N30" s="1" t="s">
        <v>17</v>
      </c>
      <c r="O30" s="5">
        <f t="shared" si="7"/>
        <v>0.15849692744318331</v>
      </c>
      <c r="P30" s="5">
        <f t="shared" si="8"/>
        <v>0.32869183873824559</v>
      </c>
      <c r="Q30" s="5">
        <f t="shared" si="9"/>
        <v>0.19116742002004611</v>
      </c>
      <c r="R30" s="5">
        <f t="shared" si="10"/>
        <v>0.28672512068764849</v>
      </c>
      <c r="S30" s="5">
        <f t="shared" si="11"/>
        <v>0.1873802626222279</v>
      </c>
    </row>
    <row r="31" spans="1:19" x14ac:dyDescent="0.35">
      <c r="A31" s="17" t="s">
        <v>0</v>
      </c>
      <c r="B31" s="17" t="s">
        <v>1</v>
      </c>
      <c r="C31" s="17"/>
      <c r="D31" s="17"/>
      <c r="E31" s="17" t="s">
        <v>2</v>
      </c>
      <c r="F31" s="17"/>
      <c r="G31" s="17"/>
      <c r="H31" s="17" t="s">
        <v>3</v>
      </c>
      <c r="I31" s="17"/>
      <c r="J31" s="17"/>
      <c r="N31" s="1" t="s">
        <v>18</v>
      </c>
      <c r="O31" s="5">
        <f t="shared" si="7"/>
        <v>0.15350290874957531</v>
      </c>
      <c r="P31" s="5">
        <f t="shared" si="8"/>
        <v>0.3761666310229691</v>
      </c>
      <c r="Q31" s="5">
        <f t="shared" si="9"/>
        <v>0.50796881103919322</v>
      </c>
      <c r="R31" s="5">
        <f t="shared" si="10"/>
        <v>0.30100125221479462</v>
      </c>
      <c r="S31" s="5">
        <f t="shared" si="11"/>
        <v>0.20627824483050691</v>
      </c>
    </row>
    <row r="32" spans="1:19" x14ac:dyDescent="0.35">
      <c r="A32" s="17"/>
      <c r="B32" s="11" t="s">
        <v>4</v>
      </c>
      <c r="C32" s="11" t="s">
        <v>5</v>
      </c>
      <c r="D32" s="11" t="s">
        <v>6</v>
      </c>
      <c r="E32" s="11" t="s">
        <v>4</v>
      </c>
      <c r="F32" s="11" t="s">
        <v>5</v>
      </c>
      <c r="G32" s="11" t="s">
        <v>6</v>
      </c>
      <c r="H32" s="11" t="s">
        <v>4</v>
      </c>
      <c r="I32" s="11" t="s">
        <v>5</v>
      </c>
      <c r="J32" s="11" t="s">
        <v>6</v>
      </c>
      <c r="N32" s="1" t="s">
        <v>19</v>
      </c>
      <c r="O32" s="5">
        <f t="shared" si="7"/>
        <v>0.16504081036298129</v>
      </c>
      <c r="P32" s="5">
        <f t="shared" si="8"/>
        <v>0.31800347956494429</v>
      </c>
      <c r="Q32" s="5">
        <f t="shared" si="9"/>
        <v>0.29501285989759729</v>
      </c>
      <c r="R32" s="5">
        <f t="shared" si="10"/>
        <v>0.28605976451150078</v>
      </c>
      <c r="S32" s="5">
        <f t="shared" si="11"/>
        <v>0.20254287906802981</v>
      </c>
    </row>
    <row r="33" spans="1:19" x14ac:dyDescent="0.35">
      <c r="A33" s="12" t="s">
        <v>7</v>
      </c>
      <c r="B33" s="13">
        <v>2.049043062200957</v>
      </c>
      <c r="C33" s="13">
        <v>5.781937799043062</v>
      </c>
      <c r="D33" s="13">
        <v>3.5598086124401909</v>
      </c>
      <c r="E33" s="13">
        <v>0.20712776560522181</v>
      </c>
      <c r="F33" s="13">
        <v>0.40919537798163652</v>
      </c>
      <c r="G33" s="13">
        <v>0.8949553232110109</v>
      </c>
      <c r="H33" s="13">
        <v>2.9677291432916491</v>
      </c>
      <c r="I33" s="13">
        <v>6.9788245141735059</v>
      </c>
      <c r="J33" s="13">
        <v>4.7079430554151971</v>
      </c>
      <c r="N33" s="1" t="s">
        <v>20</v>
      </c>
      <c r="O33" s="5">
        <f t="shared" si="7"/>
        <v>0.15222894696450701</v>
      </c>
      <c r="P33" s="5">
        <f t="shared" si="8"/>
        <v>0.28843846293722247</v>
      </c>
      <c r="Q33" s="5">
        <f t="shared" si="9"/>
        <v>0.27340737840598361</v>
      </c>
      <c r="R33" s="5">
        <f t="shared" si="10"/>
        <v>0.27228481268405202</v>
      </c>
      <c r="S33" s="5">
        <f t="shared" si="11"/>
        <v>0.1869886084588504</v>
      </c>
    </row>
    <row r="34" spans="1:19" x14ac:dyDescent="0.35">
      <c r="A34" s="12" t="s">
        <v>12</v>
      </c>
      <c r="B34" s="13">
        <v>2.276286505436615</v>
      </c>
      <c r="C34" s="13">
        <v>2.385865261095653</v>
      </c>
      <c r="D34" s="13">
        <v>2.385865261095653</v>
      </c>
      <c r="E34" s="13">
        <v>0.2693675429906135</v>
      </c>
      <c r="F34" s="13">
        <v>0.28523919749204568</v>
      </c>
      <c r="G34" s="13">
        <v>0.81033684172638376</v>
      </c>
      <c r="H34" s="13">
        <v>3.076609302170219</v>
      </c>
      <c r="I34" s="13">
        <v>3.2156426503260449</v>
      </c>
      <c r="J34" s="13">
        <v>3.2156426503260449</v>
      </c>
      <c r="N34" s="1" t="s">
        <v>21</v>
      </c>
      <c r="O34" s="5">
        <f t="shared" si="7"/>
        <v>0.1607658863067627</v>
      </c>
      <c r="P34" s="5">
        <f t="shared" si="8"/>
        <v>0.40248678028583529</v>
      </c>
      <c r="Q34" s="5">
        <f t="shared" si="9"/>
        <v>0.65409144461154933</v>
      </c>
      <c r="R34" s="5">
        <f t="shared" si="10"/>
        <v>0.32315098047256469</v>
      </c>
      <c r="S34" s="5">
        <f t="shared" si="11"/>
        <v>0.2336825713515282</v>
      </c>
    </row>
    <row r="35" spans="1:19" x14ac:dyDescent="0.35">
      <c r="A35" s="12" t="s">
        <v>13</v>
      </c>
      <c r="B35" s="13">
        <v>1.5239765754516701</v>
      </c>
      <c r="C35" s="13">
        <v>4.9629377202584974</v>
      </c>
      <c r="D35" s="13">
        <v>2.451502774354215</v>
      </c>
      <c r="E35" s="13">
        <v>0.154713176644411</v>
      </c>
      <c r="F35" s="13">
        <v>0.29220156455394097</v>
      </c>
      <c r="G35" s="13">
        <v>0.73185711351224825</v>
      </c>
      <c r="H35" s="13">
        <v>2.141371898349544</v>
      </c>
      <c r="I35" s="13">
        <v>6.3584983179270456</v>
      </c>
      <c r="J35" s="13">
        <v>3.277580504012088</v>
      </c>
      <c r="N35" s="1" t="s">
        <v>22</v>
      </c>
      <c r="O35" s="5">
        <f>E14</f>
        <v>0.18449426992966647</v>
      </c>
      <c r="P35" s="5">
        <f t="shared" ref="P35" si="13">F14</f>
        <v>0.33739636020714003</v>
      </c>
      <c r="Q35" s="5">
        <f t="shared" ref="Q35" si="14">F29</f>
        <v>0.4209778825266014</v>
      </c>
      <c r="R35" s="5">
        <f t="shared" si="10"/>
        <v>0.30015298843316651</v>
      </c>
      <c r="S35" s="5">
        <f t="shared" si="11"/>
        <v>0.23257091845425373</v>
      </c>
    </row>
    <row r="36" spans="1:19" x14ac:dyDescent="0.35">
      <c r="A36" s="12" t="s">
        <v>14</v>
      </c>
      <c r="B36" s="13">
        <v>1.5970171540189311</v>
      </c>
      <c r="C36" s="13">
        <v>2.3900139471860262</v>
      </c>
      <c r="D36" s="13">
        <v>2.382575326692979</v>
      </c>
      <c r="E36" s="13">
        <v>0.15731383217675421</v>
      </c>
      <c r="F36" s="13">
        <v>0.27434931254338729</v>
      </c>
      <c r="G36" s="13">
        <v>0.70042217980981725</v>
      </c>
      <c r="H36" s="13">
        <v>2.3404719984769908</v>
      </c>
      <c r="I36" s="13">
        <v>3.246892071542776</v>
      </c>
      <c r="J36" s="13">
        <v>3.2352569915816769</v>
      </c>
    </row>
    <row r="37" spans="1:19" x14ac:dyDescent="0.35">
      <c r="A37" s="12" t="s">
        <v>15</v>
      </c>
      <c r="B37" s="13">
        <v>2.385865261095653</v>
      </c>
      <c r="C37" s="13">
        <v>2.385865261095653</v>
      </c>
      <c r="D37" s="13">
        <v>2.385865261095653</v>
      </c>
      <c r="E37" s="13">
        <v>0.28523919749204568</v>
      </c>
      <c r="F37" s="13">
        <v>0.28523919749204568</v>
      </c>
      <c r="G37" s="13">
        <v>0.82190523529340742</v>
      </c>
      <c r="H37" s="13">
        <v>3.2156426503260449</v>
      </c>
      <c r="I37" s="13">
        <v>3.2156426503260449</v>
      </c>
      <c r="J37" s="13">
        <v>3.2156426503260449</v>
      </c>
    </row>
    <row r="38" spans="1:19" x14ac:dyDescent="0.35">
      <c r="A38" s="12" t="s">
        <v>16</v>
      </c>
      <c r="B38" s="13">
        <v>1.621034817319041</v>
      </c>
      <c r="C38" s="13">
        <v>2.4856397316466809</v>
      </c>
      <c r="D38" s="13">
        <v>2.3962503679940999</v>
      </c>
      <c r="E38" s="13">
        <v>0.16563997449027529</v>
      </c>
      <c r="F38" s="13">
        <v>0.28623629213121521</v>
      </c>
      <c r="G38" s="13">
        <v>0.7189923104243493</v>
      </c>
      <c r="H38" s="13">
        <v>2.3290069669089051</v>
      </c>
      <c r="I38" s="13">
        <v>3.3057392259858842</v>
      </c>
      <c r="J38" s="13">
        <v>3.2177712765789601</v>
      </c>
    </row>
    <row r="39" spans="1:19" x14ac:dyDescent="0.35">
      <c r="A39" s="12" t="s">
        <v>17</v>
      </c>
      <c r="B39" s="13">
        <v>1.578277596816791</v>
      </c>
      <c r="C39" s="13">
        <v>1.9376408727407279</v>
      </c>
      <c r="D39" s="13">
        <v>2.4119367935543652</v>
      </c>
      <c r="E39" s="13">
        <v>0.15849692744318331</v>
      </c>
      <c r="F39" s="13">
        <v>0.28672512068764849</v>
      </c>
      <c r="G39" s="13">
        <v>0.69939453518876393</v>
      </c>
      <c r="H39" s="13">
        <v>2.2223868835308451</v>
      </c>
      <c r="I39" s="13">
        <v>2.715241083283936</v>
      </c>
      <c r="J39" s="13">
        <v>3.2337958691015438</v>
      </c>
    </row>
    <row r="40" spans="1:19" x14ac:dyDescent="0.35">
      <c r="A40" s="12" t="s">
        <v>18</v>
      </c>
      <c r="B40" s="13">
        <v>1.5221052631578951</v>
      </c>
      <c r="C40" s="13">
        <v>3.9484114832535888</v>
      </c>
      <c r="D40" s="13">
        <v>2.5036531100478472</v>
      </c>
      <c r="E40" s="13">
        <v>0.15350290874957531</v>
      </c>
      <c r="F40" s="13">
        <v>0.30100125221479462</v>
      </c>
      <c r="G40" s="13">
        <v>0.73957557346837444</v>
      </c>
      <c r="H40" s="13">
        <v>2.1290410492692908</v>
      </c>
      <c r="I40" s="13">
        <v>4.7957006981218981</v>
      </c>
      <c r="J40" s="13">
        <v>3.2937583105426058</v>
      </c>
      <c r="N40" s="18" t="s">
        <v>0</v>
      </c>
      <c r="O40" s="18" t="s">
        <v>3</v>
      </c>
      <c r="P40" s="18"/>
      <c r="Q40" s="18"/>
      <c r="R40" s="18"/>
      <c r="S40" s="18"/>
    </row>
    <row r="41" spans="1:19" x14ac:dyDescent="0.35">
      <c r="A41" s="12" t="s">
        <v>19</v>
      </c>
      <c r="B41" s="13">
        <v>1.6084504026813491</v>
      </c>
      <c r="C41" s="13">
        <v>2.4691410246849119</v>
      </c>
      <c r="D41" s="13">
        <v>2.3941246877546338</v>
      </c>
      <c r="E41" s="13">
        <v>0.16504081036298129</v>
      </c>
      <c r="F41" s="13">
        <v>0.28605976451150078</v>
      </c>
      <c r="G41" s="13">
        <v>0.71912650566820946</v>
      </c>
      <c r="H41" s="13">
        <v>2.246997573712362</v>
      </c>
      <c r="I41" s="13">
        <v>3.286495430440576</v>
      </c>
      <c r="J41" s="13">
        <v>3.2168940690930339</v>
      </c>
      <c r="N41" s="18"/>
      <c r="O41" s="18" t="s">
        <v>4</v>
      </c>
      <c r="P41" s="18" t="s">
        <v>5</v>
      </c>
      <c r="Q41" s="18"/>
      <c r="R41" s="18"/>
      <c r="S41" s="18"/>
    </row>
    <row r="42" spans="1:19" x14ac:dyDescent="0.35">
      <c r="A42" s="12" t="s">
        <v>20</v>
      </c>
      <c r="B42" s="13">
        <v>1.552906269240151</v>
      </c>
      <c r="C42" s="13">
        <v>2.4189595070018721</v>
      </c>
      <c r="D42" s="13">
        <v>2.3831636810320118</v>
      </c>
      <c r="E42" s="13">
        <v>0.15222894696450701</v>
      </c>
      <c r="F42" s="13">
        <v>0.27228481268405202</v>
      </c>
      <c r="G42" s="13">
        <v>0.68489739777942282</v>
      </c>
      <c r="H42" s="13">
        <v>2.288247560177358</v>
      </c>
      <c r="I42" s="13">
        <v>3.2618669137919212</v>
      </c>
      <c r="J42" s="13">
        <v>3.254819318448547</v>
      </c>
      <c r="N42" s="18"/>
      <c r="O42" s="18"/>
      <c r="P42" s="1" t="s">
        <v>8</v>
      </c>
      <c r="Q42" s="1" t="s">
        <v>9</v>
      </c>
      <c r="R42" s="1" t="s">
        <v>10</v>
      </c>
      <c r="S42" s="1" t="s">
        <v>11</v>
      </c>
    </row>
    <row r="43" spans="1:19" x14ac:dyDescent="0.35">
      <c r="A43" s="12" t="s">
        <v>21</v>
      </c>
      <c r="B43" s="13">
        <v>1.5915015935897829</v>
      </c>
      <c r="C43" s="13">
        <v>4.9753063201904304</v>
      </c>
      <c r="D43" s="13">
        <v>2.722396039962768</v>
      </c>
      <c r="E43" s="13">
        <v>0.1607658863067627</v>
      </c>
      <c r="F43" s="13">
        <v>0.32315098047256469</v>
      </c>
      <c r="G43" s="13">
        <v>0.75365688176521006</v>
      </c>
      <c r="H43" s="13">
        <v>2.1909303199346808</v>
      </c>
      <c r="I43" s="13">
        <v>6.0596810338834901</v>
      </c>
      <c r="J43" s="13">
        <v>3.5551759679225321</v>
      </c>
      <c r="N43" s="1" t="s">
        <v>7</v>
      </c>
      <c r="O43" s="5">
        <f>H3</f>
        <v>2.9677291432916491</v>
      </c>
      <c r="P43" s="5">
        <f>I3</f>
        <v>4.8590641586514733</v>
      </c>
      <c r="Q43" s="5">
        <f>I18</f>
        <v>7.8373237581026158</v>
      </c>
      <c r="R43" s="5">
        <f>I33</f>
        <v>6.9788245141735059</v>
      </c>
      <c r="S43" s="5">
        <f>I48</f>
        <v>4.5344498258661448</v>
      </c>
    </row>
    <row r="44" spans="1:19" x14ac:dyDescent="0.35">
      <c r="B44" s="13">
        <f>AVERAGE(B33:B43)</f>
        <v>1.7551331364553489</v>
      </c>
      <c r="C44" s="13">
        <f t="shared" ref="C44:J44" si="15">AVERAGE(C33:C43)</f>
        <v>3.2856108116542826</v>
      </c>
      <c r="D44" s="13">
        <f t="shared" si="15"/>
        <v>2.5433765378204014</v>
      </c>
      <c r="E44" s="13">
        <f t="shared" si="15"/>
        <v>0.18449426992966647</v>
      </c>
      <c r="F44" s="13">
        <f t="shared" si="15"/>
        <v>0.30015298843316651</v>
      </c>
      <c r="G44" s="13">
        <f t="shared" si="15"/>
        <v>0.75228362707701801</v>
      </c>
      <c r="H44" s="13">
        <f t="shared" si="15"/>
        <v>2.4680395769225352</v>
      </c>
      <c r="I44" s="13">
        <f t="shared" si="15"/>
        <v>4.2218385990730116</v>
      </c>
      <c r="J44" s="13">
        <f t="shared" si="15"/>
        <v>3.4022073330316616</v>
      </c>
      <c r="N44" s="1" t="s">
        <v>12</v>
      </c>
      <c r="O44" s="5">
        <f t="shared" ref="O44:P53" si="16">H4</f>
        <v>3.076609302170219</v>
      </c>
      <c r="P44" s="5">
        <f t="shared" si="16"/>
        <v>3.2156426503260449</v>
      </c>
      <c r="Q44" s="5">
        <f t="shared" ref="Q44:Q53" si="17">I19</f>
        <v>3.2156426503260449</v>
      </c>
      <c r="R44" s="5">
        <f t="shared" ref="R44:R54" si="18">I34</f>
        <v>3.2156426503260449</v>
      </c>
      <c r="S44" s="5">
        <f t="shared" ref="S44:S54" si="19">I49</f>
        <v>3.128480346256183</v>
      </c>
    </row>
    <row r="45" spans="1:19" x14ac:dyDescent="0.35">
      <c r="N45" s="1" t="s">
        <v>13</v>
      </c>
      <c r="O45" s="5">
        <f t="shared" si="16"/>
        <v>2.141371898349544</v>
      </c>
      <c r="P45" s="5">
        <f t="shared" si="16"/>
        <v>3.5924891561692669</v>
      </c>
      <c r="Q45" s="5">
        <f t="shared" si="17"/>
        <v>7.3905027398201799</v>
      </c>
      <c r="R45" s="5">
        <f t="shared" si="18"/>
        <v>6.3584983179270456</v>
      </c>
      <c r="S45" s="5">
        <f t="shared" si="19"/>
        <v>2.5998019643289978</v>
      </c>
    </row>
    <row r="46" spans="1:19" x14ac:dyDescent="0.35">
      <c r="A46" s="16" t="s">
        <v>0</v>
      </c>
      <c r="B46" s="16" t="s">
        <v>1</v>
      </c>
      <c r="C46" s="16"/>
      <c r="D46" s="16"/>
      <c r="E46" s="16" t="s">
        <v>2</v>
      </c>
      <c r="F46" s="16"/>
      <c r="G46" s="16"/>
      <c r="H46" s="16" t="s">
        <v>3</v>
      </c>
      <c r="I46" s="16"/>
      <c r="J46" s="16"/>
      <c r="N46" s="1" t="s">
        <v>14</v>
      </c>
      <c r="O46" s="5">
        <f t="shared" si="16"/>
        <v>2.3404719984769908</v>
      </c>
      <c r="P46" s="5">
        <f t="shared" si="16"/>
        <v>3.414808515513073</v>
      </c>
      <c r="Q46" s="5">
        <f t="shared" si="17"/>
        <v>3.3722237097673702</v>
      </c>
      <c r="R46" s="5">
        <f t="shared" si="18"/>
        <v>3.246892071542776</v>
      </c>
      <c r="S46" s="5">
        <f t="shared" si="19"/>
        <v>2.5630146817766999</v>
      </c>
    </row>
    <row r="47" spans="1:19" x14ac:dyDescent="0.35">
      <c r="A47" s="16"/>
      <c r="B47" s="14" t="s">
        <v>4</v>
      </c>
      <c r="C47" s="14" t="s">
        <v>5</v>
      </c>
      <c r="D47" s="14" t="s">
        <v>6</v>
      </c>
      <c r="E47" s="14" t="s">
        <v>4</v>
      </c>
      <c r="F47" s="14" t="s">
        <v>5</v>
      </c>
      <c r="G47" s="14" t="s">
        <v>6</v>
      </c>
      <c r="H47" s="14" t="s">
        <v>4</v>
      </c>
      <c r="I47" s="14" t="s">
        <v>5</v>
      </c>
      <c r="J47" s="14" t="s">
        <v>6</v>
      </c>
      <c r="N47" s="1" t="s">
        <v>15</v>
      </c>
      <c r="O47" s="5">
        <f t="shared" si="16"/>
        <v>3.2156426503260449</v>
      </c>
      <c r="P47" s="5">
        <f t="shared" si="16"/>
        <v>3.2156426503260449</v>
      </c>
      <c r="Q47" s="5">
        <f t="shared" si="17"/>
        <v>3.2156426503260449</v>
      </c>
      <c r="R47" s="5">
        <f t="shared" si="18"/>
        <v>3.2156426503260449</v>
      </c>
      <c r="S47" s="5">
        <f t="shared" si="19"/>
        <v>3.21899453973331</v>
      </c>
    </row>
    <row r="48" spans="1:19" x14ac:dyDescent="0.35">
      <c r="A48" s="14" t="s">
        <v>7</v>
      </c>
      <c r="B48" s="15">
        <v>2.049043062200957</v>
      </c>
      <c r="C48" s="15">
        <v>3.5409524746785341</v>
      </c>
      <c r="D48" s="15">
        <v>4.8001256813033342</v>
      </c>
      <c r="E48" s="15">
        <v>0.20712776560522181</v>
      </c>
      <c r="F48" s="15">
        <v>0.38474277948067198</v>
      </c>
      <c r="G48" s="15">
        <v>0.8949553232110109</v>
      </c>
      <c r="H48" s="15">
        <v>2.9677291432916491</v>
      </c>
      <c r="I48" s="15">
        <v>4.5344498258661448</v>
      </c>
      <c r="J48" s="15">
        <v>6.2511499349875139</v>
      </c>
      <c r="N48" s="1" t="s">
        <v>16</v>
      </c>
      <c r="O48" s="5">
        <f t="shared" si="16"/>
        <v>2.3290069669089051</v>
      </c>
      <c r="P48" s="5">
        <f t="shared" si="16"/>
        <v>3.712115301575726</v>
      </c>
      <c r="Q48" s="5">
        <f t="shared" si="17"/>
        <v>3.2634165644916142</v>
      </c>
      <c r="R48" s="5">
        <f t="shared" si="18"/>
        <v>3.3057392259858842</v>
      </c>
      <c r="S48" s="5">
        <f t="shared" si="19"/>
        <v>2.5829204594201252</v>
      </c>
    </row>
    <row r="49" spans="1:19" x14ac:dyDescent="0.35">
      <c r="A49" s="14" t="s">
        <v>12</v>
      </c>
      <c r="B49" s="15">
        <v>2.276286505436615</v>
      </c>
      <c r="C49" s="15">
        <v>2.3321672097857311</v>
      </c>
      <c r="D49" s="15">
        <v>3.575280779090944</v>
      </c>
      <c r="E49" s="15">
        <v>0.2693675429906135</v>
      </c>
      <c r="F49" s="15">
        <v>0.27907988744544121</v>
      </c>
      <c r="G49" s="15">
        <v>0.81033684172638376</v>
      </c>
      <c r="H49" s="15">
        <v>3.076609302170219</v>
      </c>
      <c r="I49" s="15">
        <v>3.128480346256183</v>
      </c>
      <c r="J49" s="15">
        <v>4.6459770990806559</v>
      </c>
      <c r="N49" s="1" t="s">
        <v>17</v>
      </c>
      <c r="O49" s="5">
        <f t="shared" si="16"/>
        <v>2.2223868835308451</v>
      </c>
      <c r="P49" s="5">
        <f t="shared" si="16"/>
        <v>3.56935011249662</v>
      </c>
      <c r="Q49" s="5">
        <f t="shared" si="17"/>
        <v>2.803779866272007</v>
      </c>
      <c r="R49" s="5">
        <f t="shared" si="18"/>
        <v>2.715241083283936</v>
      </c>
      <c r="S49" s="5">
        <f t="shared" si="19"/>
        <v>2.5077864083893942</v>
      </c>
    </row>
    <row r="50" spans="1:19" x14ac:dyDescent="0.35">
      <c r="A50" s="14" t="s">
        <v>13</v>
      </c>
      <c r="B50" s="15">
        <v>1.5239765754516701</v>
      </c>
      <c r="C50" s="15">
        <v>1.861831688511391</v>
      </c>
      <c r="D50" s="15">
        <v>3.3524091483343459</v>
      </c>
      <c r="E50" s="15">
        <v>0.154713176644411</v>
      </c>
      <c r="F50" s="15">
        <v>0.19409069817167529</v>
      </c>
      <c r="G50" s="15">
        <v>0.73185711351224825</v>
      </c>
      <c r="H50" s="15">
        <v>2.141371898349544</v>
      </c>
      <c r="I50" s="15">
        <v>2.5998019643289978</v>
      </c>
      <c r="J50" s="15">
        <v>4.4682097760771038</v>
      </c>
      <c r="N50" s="1" t="s">
        <v>18</v>
      </c>
      <c r="O50" s="5">
        <f t="shared" si="16"/>
        <v>2.1290410492692908</v>
      </c>
      <c r="P50" s="5">
        <f t="shared" si="16"/>
        <v>4.014153605601182</v>
      </c>
      <c r="Q50" s="5">
        <f t="shared" si="17"/>
        <v>4.569147590574743</v>
      </c>
      <c r="R50" s="5">
        <f t="shared" si="18"/>
        <v>4.7957006981218981</v>
      </c>
      <c r="S50" s="5">
        <f t="shared" si="19"/>
        <v>2.6714615264366288</v>
      </c>
    </row>
    <row r="51" spans="1:19" x14ac:dyDescent="0.35">
      <c r="A51" s="14" t="s">
        <v>14</v>
      </c>
      <c r="B51" s="15">
        <v>1.5970171540189311</v>
      </c>
      <c r="C51" s="15">
        <v>1.830091775712847</v>
      </c>
      <c r="D51" s="15">
        <v>3.3271135822271298</v>
      </c>
      <c r="E51" s="15">
        <v>0.15731383217675421</v>
      </c>
      <c r="F51" s="15">
        <v>0.19227327885654991</v>
      </c>
      <c r="G51" s="15">
        <v>0.70042217980981725</v>
      </c>
      <c r="H51" s="15">
        <v>2.3404719984769908</v>
      </c>
      <c r="I51" s="15">
        <v>2.5630146817766999</v>
      </c>
      <c r="J51" s="15">
        <v>4.4072686314365992</v>
      </c>
      <c r="N51" s="1" t="s">
        <v>19</v>
      </c>
      <c r="O51" s="5">
        <f t="shared" si="16"/>
        <v>2.246997573712362</v>
      </c>
      <c r="P51" s="5">
        <f t="shared" si="16"/>
        <v>3.4719360747805639</v>
      </c>
      <c r="Q51" s="5">
        <f t="shared" si="17"/>
        <v>3.2335443446880361</v>
      </c>
      <c r="R51" s="5">
        <f t="shared" si="18"/>
        <v>3.286495430440576</v>
      </c>
      <c r="S51" s="5">
        <f t="shared" si="19"/>
        <v>2.5853967216974891</v>
      </c>
    </row>
    <row r="52" spans="1:19" x14ac:dyDescent="0.35">
      <c r="A52" s="14" t="s">
        <v>15</v>
      </c>
      <c r="B52" s="15">
        <v>2.385865261095653</v>
      </c>
      <c r="C52" s="15">
        <v>2.4002662471937279</v>
      </c>
      <c r="D52" s="15">
        <v>3.624000807648081</v>
      </c>
      <c r="E52" s="15">
        <v>0.28523919749204568</v>
      </c>
      <c r="F52" s="15">
        <v>0.28898407700341799</v>
      </c>
      <c r="G52" s="15">
        <v>0.82190523529340742</v>
      </c>
      <c r="H52" s="15">
        <v>3.2156426503260449</v>
      </c>
      <c r="I52" s="15">
        <v>3.21899453973331</v>
      </c>
      <c r="J52" s="15">
        <v>4.7024982723826199</v>
      </c>
      <c r="N52" s="1" t="s">
        <v>20</v>
      </c>
      <c r="O52" s="5">
        <f t="shared" si="16"/>
        <v>2.288247560177358</v>
      </c>
      <c r="P52" s="5">
        <f t="shared" si="16"/>
        <v>3.3356877114595989</v>
      </c>
      <c r="Q52" s="5">
        <f t="shared" si="17"/>
        <v>3.2791445656380369</v>
      </c>
      <c r="R52" s="5">
        <f t="shared" si="18"/>
        <v>3.2618669137919212</v>
      </c>
      <c r="S52" s="5">
        <f t="shared" si="19"/>
        <v>2.5560271659024729</v>
      </c>
    </row>
    <row r="53" spans="1:19" x14ac:dyDescent="0.35">
      <c r="A53" s="14" t="s">
        <v>16</v>
      </c>
      <c r="B53" s="15">
        <v>1.621034817319041</v>
      </c>
      <c r="C53" s="15">
        <v>1.8796015411545841</v>
      </c>
      <c r="D53" s="15">
        <v>3.330453037748879</v>
      </c>
      <c r="E53" s="15">
        <v>0.16563997449027529</v>
      </c>
      <c r="F53" s="15">
        <v>0.20223681570789151</v>
      </c>
      <c r="G53" s="15">
        <v>0.7189923104243493</v>
      </c>
      <c r="H53" s="15">
        <v>2.3290069669089051</v>
      </c>
      <c r="I53" s="15">
        <v>2.5829204594201252</v>
      </c>
      <c r="J53" s="15">
        <v>4.4007109075662623</v>
      </c>
      <c r="N53" s="1" t="s">
        <v>21</v>
      </c>
      <c r="O53" s="5">
        <f t="shared" si="16"/>
        <v>2.1909303199346808</v>
      </c>
      <c r="P53" s="5">
        <f t="shared" si="16"/>
        <v>4.2148659207854688</v>
      </c>
      <c r="Q53" s="5">
        <f t="shared" si="17"/>
        <v>6.1704473439361696</v>
      </c>
      <c r="R53" s="5">
        <f t="shared" si="18"/>
        <v>6.0596810338834901</v>
      </c>
      <c r="S53" s="5">
        <f t="shared" si="19"/>
        <v>2.9326748110237029</v>
      </c>
    </row>
    <row r="54" spans="1:19" x14ac:dyDescent="0.35">
      <c r="A54" s="14" t="s">
        <v>17</v>
      </c>
      <c r="B54" s="15">
        <v>1.578277596816791</v>
      </c>
      <c r="C54" s="15">
        <v>1.8063016052174969</v>
      </c>
      <c r="D54" s="15">
        <v>3.3100156233817741</v>
      </c>
      <c r="E54" s="15">
        <v>0.15849692744318331</v>
      </c>
      <c r="F54" s="15">
        <v>0.1873802626222279</v>
      </c>
      <c r="G54" s="15">
        <v>0.69939453518876393</v>
      </c>
      <c r="H54" s="15">
        <v>2.2223868835308451</v>
      </c>
      <c r="I54" s="15">
        <v>2.5077864083893942</v>
      </c>
      <c r="J54" s="15">
        <v>4.3893843763613134</v>
      </c>
      <c r="N54" s="1" t="s">
        <v>22</v>
      </c>
      <c r="O54" s="5">
        <f t="shared" ref="O54:P54" si="20">H14</f>
        <v>2.4680395769225352</v>
      </c>
      <c r="P54" s="5">
        <f t="shared" si="20"/>
        <v>3.6923414416077334</v>
      </c>
      <c r="Q54" s="5">
        <f t="shared" ref="Q54" si="21">I29</f>
        <v>4.3955287076311684</v>
      </c>
      <c r="R54" s="5">
        <f t="shared" si="18"/>
        <v>4.2218385990730116</v>
      </c>
      <c r="S54" s="5">
        <f t="shared" si="19"/>
        <v>2.8982734955301046</v>
      </c>
    </row>
    <row r="55" spans="1:19" x14ac:dyDescent="0.35">
      <c r="A55" s="14" t="s">
        <v>18</v>
      </c>
      <c r="B55" s="15">
        <v>1.5221052631578951</v>
      </c>
      <c r="C55" s="15">
        <v>1.94845493196997</v>
      </c>
      <c r="D55" s="15">
        <v>3.393455374227647</v>
      </c>
      <c r="E55" s="15">
        <v>0.15350290874957531</v>
      </c>
      <c r="F55" s="15">
        <v>0.20627824483050691</v>
      </c>
      <c r="G55" s="15">
        <v>0.73957557346837444</v>
      </c>
      <c r="H55" s="15">
        <v>2.1290410492692908</v>
      </c>
      <c r="I55" s="15">
        <v>2.6714615264366288</v>
      </c>
      <c r="J55" s="15">
        <v>4.4805605669967949</v>
      </c>
    </row>
    <row r="56" spans="1:19" x14ac:dyDescent="0.35">
      <c r="A56" s="14" t="s">
        <v>19</v>
      </c>
      <c r="B56" s="15">
        <v>1.6084504026813491</v>
      </c>
      <c r="C56" s="15">
        <v>1.8818063515022601</v>
      </c>
      <c r="D56" s="15">
        <v>3.3302208756747489</v>
      </c>
      <c r="E56" s="15">
        <v>0.16504081036298129</v>
      </c>
      <c r="F56" s="15">
        <v>0.20254287906802981</v>
      </c>
      <c r="G56" s="15">
        <v>0.71912650566820946</v>
      </c>
      <c r="H56" s="15">
        <v>2.246997573712362</v>
      </c>
      <c r="I56" s="15">
        <v>2.5853967216974891</v>
      </c>
      <c r="J56" s="15">
        <v>4.39987505128195</v>
      </c>
    </row>
    <row r="57" spans="1:19" x14ac:dyDescent="0.35">
      <c r="A57" s="14" t="s">
        <v>20</v>
      </c>
      <c r="B57" s="15">
        <v>1.552906269240151</v>
      </c>
      <c r="C57" s="15">
        <v>1.8083772346395861</v>
      </c>
      <c r="D57" s="15">
        <v>3.312805577754474</v>
      </c>
      <c r="E57" s="15">
        <v>0.15222894696450701</v>
      </c>
      <c r="F57" s="15">
        <v>0.1869886084588504</v>
      </c>
      <c r="G57" s="15">
        <v>0.68489739777942282</v>
      </c>
      <c r="H57" s="15">
        <v>2.288247560177358</v>
      </c>
      <c r="I57" s="15">
        <v>2.5560271659024729</v>
      </c>
      <c r="J57" s="15">
        <v>4.3828706458274507</v>
      </c>
    </row>
    <row r="58" spans="1:19" x14ac:dyDescent="0.35">
      <c r="A58" s="14" t="s">
        <v>21</v>
      </c>
      <c r="B58" s="15">
        <v>1.5915015935897829</v>
      </c>
      <c r="C58" s="15">
        <v>2.1929566383361818</v>
      </c>
      <c r="D58" s="15">
        <v>3.6111513172545</v>
      </c>
      <c r="E58" s="15">
        <v>0.1607658863067627</v>
      </c>
      <c r="F58" s="15">
        <v>0.2336825713515282</v>
      </c>
      <c r="G58" s="15">
        <v>0.75365688176521006</v>
      </c>
      <c r="H58" s="15">
        <v>2.1909303199346808</v>
      </c>
      <c r="I58" s="15">
        <v>2.9326748110237029</v>
      </c>
      <c r="J58" s="15">
        <v>4.7699206671528449</v>
      </c>
    </row>
    <row r="59" spans="1:19" x14ac:dyDescent="0.35">
      <c r="B59" s="15">
        <f t="shared" ref="B59:J59" si="22">AVERAGE(B48:B58)</f>
        <v>1.7551331364553489</v>
      </c>
      <c r="C59" s="15">
        <f t="shared" si="22"/>
        <v>2.1348006998820277</v>
      </c>
      <c r="D59" s="15">
        <f t="shared" si="22"/>
        <v>3.5424574367859871</v>
      </c>
      <c r="E59" s="15">
        <f t="shared" si="22"/>
        <v>0.18449426992966647</v>
      </c>
      <c r="F59" s="15">
        <f t="shared" si="22"/>
        <v>0.23257091845425373</v>
      </c>
      <c r="G59" s="15">
        <f t="shared" si="22"/>
        <v>0.75228362707701801</v>
      </c>
      <c r="H59" s="15">
        <f t="shared" si="22"/>
        <v>2.4680395769225352</v>
      </c>
      <c r="I59" s="15">
        <f t="shared" si="22"/>
        <v>2.8982734955301046</v>
      </c>
      <c r="J59" s="15">
        <f t="shared" si="22"/>
        <v>4.6634932662864648</v>
      </c>
    </row>
  </sheetData>
  <mergeCells count="28">
    <mergeCell ref="O1:S1"/>
    <mergeCell ref="O2:O3"/>
    <mergeCell ref="P2:S2"/>
    <mergeCell ref="A1:A2"/>
    <mergeCell ref="B1:D1"/>
    <mergeCell ref="E1:G1"/>
    <mergeCell ref="H1:J1"/>
    <mergeCell ref="N1:N3"/>
    <mergeCell ref="N40:N42"/>
    <mergeCell ref="O40:S40"/>
    <mergeCell ref="O41:O42"/>
    <mergeCell ref="P41:S41"/>
    <mergeCell ref="A16:A17"/>
    <mergeCell ref="B16:D16"/>
    <mergeCell ref="E16:G16"/>
    <mergeCell ref="H16:J16"/>
    <mergeCell ref="N21:N23"/>
    <mergeCell ref="O21:S21"/>
    <mergeCell ref="O22:O23"/>
    <mergeCell ref="P22:S22"/>
    <mergeCell ref="A46:A47"/>
    <mergeCell ref="B46:D46"/>
    <mergeCell ref="E46:G46"/>
    <mergeCell ref="H46:J46"/>
    <mergeCell ref="A31:A32"/>
    <mergeCell ref="B31:D31"/>
    <mergeCell ref="E31:G31"/>
    <mergeCell ref="H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Reddy Bhoomireddy</dc:creator>
  <cp:lastModifiedBy>Deekshith Reddy Bhoomireddy</cp:lastModifiedBy>
  <dcterms:created xsi:type="dcterms:W3CDTF">2025-05-13T22:55:29Z</dcterms:created>
  <dcterms:modified xsi:type="dcterms:W3CDTF">2025-05-26T04:34:01Z</dcterms:modified>
</cp:coreProperties>
</file>