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5a363409c69ffea/Desktop/parttime2/California_Housing/"/>
    </mc:Choice>
  </mc:AlternateContent>
  <xr:revisionPtr revIDLastSave="113" documentId="8_{86FC50D5-B7AA-4B83-84BC-CA026671B33D}" xr6:coauthVersionLast="47" xr6:coauthVersionMax="47" xr10:uidLastSave="{BECB26C3-9614-46CB-BEB2-7D763F421E6B}"/>
  <bookViews>
    <workbookView xWindow="-110" yWindow="-110" windowWidth="25820" windowHeight="15500" xr2:uid="{3CAA7DD4-7043-4863-B898-CCE6E1F448AB}"/>
  </bookViews>
  <sheets>
    <sheet name="California_Hous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4" i="1" l="1"/>
  <c r="S45" i="1"/>
  <c r="S46" i="1"/>
  <c r="S47" i="1"/>
  <c r="S48" i="1"/>
  <c r="S49" i="1"/>
  <c r="S50" i="1"/>
  <c r="S51" i="1"/>
  <c r="S52" i="1"/>
  <c r="S53" i="1"/>
  <c r="S54" i="1"/>
  <c r="S43" i="1"/>
  <c r="R44" i="1"/>
  <c r="R45" i="1"/>
  <c r="R46" i="1"/>
  <c r="R47" i="1"/>
  <c r="R48" i="1"/>
  <c r="R49" i="1"/>
  <c r="R50" i="1"/>
  <c r="R51" i="1"/>
  <c r="R52" i="1"/>
  <c r="R53" i="1"/>
  <c r="R54" i="1"/>
  <c r="R43" i="1"/>
  <c r="Q44" i="1"/>
  <c r="Q45" i="1"/>
  <c r="Q46" i="1"/>
  <c r="Q47" i="1"/>
  <c r="Q48" i="1"/>
  <c r="Q49" i="1"/>
  <c r="Q50" i="1"/>
  <c r="Q51" i="1"/>
  <c r="Q52" i="1"/>
  <c r="Q53" i="1"/>
  <c r="Q54" i="1"/>
  <c r="Q43" i="1"/>
  <c r="P43" i="1"/>
  <c r="P44" i="1"/>
  <c r="P45" i="1"/>
  <c r="P46" i="1"/>
  <c r="P47" i="1"/>
  <c r="P48" i="1"/>
  <c r="P49" i="1"/>
  <c r="P50" i="1"/>
  <c r="P51" i="1"/>
  <c r="P52" i="1"/>
  <c r="P53" i="1"/>
  <c r="P54" i="1"/>
  <c r="O44" i="1"/>
  <c r="O45" i="1"/>
  <c r="O46" i="1"/>
  <c r="O47" i="1"/>
  <c r="O48" i="1"/>
  <c r="O49" i="1"/>
  <c r="O50" i="1"/>
  <c r="O51" i="1"/>
  <c r="O52" i="1"/>
  <c r="O53" i="1"/>
  <c r="O54" i="1"/>
  <c r="O43" i="1"/>
  <c r="S25" i="1"/>
  <c r="S26" i="1"/>
  <c r="S27" i="1"/>
  <c r="S28" i="1"/>
  <c r="S29" i="1"/>
  <c r="S30" i="1"/>
  <c r="S31" i="1"/>
  <c r="S32" i="1"/>
  <c r="S33" i="1"/>
  <c r="S34" i="1"/>
  <c r="S35" i="1"/>
  <c r="S24" i="1"/>
  <c r="R25" i="1"/>
  <c r="R26" i="1"/>
  <c r="R27" i="1"/>
  <c r="R28" i="1"/>
  <c r="R29" i="1"/>
  <c r="R30" i="1"/>
  <c r="R31" i="1"/>
  <c r="R32" i="1"/>
  <c r="R33" i="1"/>
  <c r="R34" i="1"/>
  <c r="R35" i="1"/>
  <c r="R24" i="1"/>
  <c r="Q25" i="1"/>
  <c r="Q26" i="1"/>
  <c r="Q27" i="1"/>
  <c r="Q28" i="1"/>
  <c r="Q29" i="1"/>
  <c r="Q30" i="1"/>
  <c r="Q31" i="1"/>
  <c r="Q32" i="1"/>
  <c r="Q33" i="1"/>
  <c r="Q34" i="1"/>
  <c r="Q35" i="1"/>
  <c r="Q24" i="1"/>
  <c r="P25" i="1"/>
  <c r="P26" i="1"/>
  <c r="P27" i="1"/>
  <c r="P28" i="1"/>
  <c r="P29" i="1"/>
  <c r="P30" i="1"/>
  <c r="P31" i="1"/>
  <c r="P32" i="1"/>
  <c r="P33" i="1"/>
  <c r="P34" i="1"/>
  <c r="P35" i="1"/>
  <c r="P24" i="1"/>
  <c r="O25" i="1"/>
  <c r="O26" i="1"/>
  <c r="O27" i="1"/>
  <c r="O28" i="1"/>
  <c r="O29" i="1"/>
  <c r="O30" i="1"/>
  <c r="O31" i="1"/>
  <c r="O32" i="1"/>
  <c r="O33" i="1"/>
  <c r="O34" i="1"/>
  <c r="O35" i="1"/>
  <c r="O24" i="1"/>
  <c r="P15" i="1"/>
  <c r="Q15" i="1"/>
  <c r="R15" i="1"/>
  <c r="S15" i="1"/>
  <c r="O15" i="1"/>
  <c r="S5" i="1"/>
  <c r="S6" i="1"/>
  <c r="S7" i="1"/>
  <c r="S8" i="1"/>
  <c r="S9" i="1"/>
  <c r="S10" i="1"/>
  <c r="S11" i="1"/>
  <c r="S12" i="1"/>
  <c r="S13" i="1"/>
  <c r="S14" i="1"/>
  <c r="S4" i="1"/>
  <c r="R5" i="1"/>
  <c r="R6" i="1"/>
  <c r="R7" i="1"/>
  <c r="R8" i="1"/>
  <c r="R9" i="1"/>
  <c r="R10" i="1"/>
  <c r="R11" i="1"/>
  <c r="R12" i="1"/>
  <c r="R13" i="1"/>
  <c r="R14" i="1"/>
  <c r="R4" i="1"/>
  <c r="Q5" i="1"/>
  <c r="Q6" i="1"/>
  <c r="Q7" i="1"/>
  <c r="Q8" i="1"/>
  <c r="Q9" i="1"/>
  <c r="Q10" i="1"/>
  <c r="Q11" i="1"/>
  <c r="Q12" i="1"/>
  <c r="Q13" i="1"/>
  <c r="Q14" i="1"/>
  <c r="Q4" i="1"/>
  <c r="P5" i="1"/>
  <c r="P6" i="1"/>
  <c r="P7" i="1"/>
  <c r="P8" i="1"/>
  <c r="P9" i="1"/>
  <c r="P10" i="1"/>
  <c r="P11" i="1"/>
  <c r="P12" i="1"/>
  <c r="P13" i="1"/>
  <c r="P14" i="1"/>
  <c r="P4" i="1"/>
  <c r="O5" i="1"/>
  <c r="O6" i="1"/>
  <c r="O7" i="1"/>
  <c r="O8" i="1"/>
  <c r="O9" i="1"/>
  <c r="O10" i="1"/>
  <c r="O11" i="1"/>
  <c r="O12" i="1"/>
  <c r="O13" i="1"/>
  <c r="O14" i="1"/>
  <c r="O4" i="1"/>
  <c r="C44" i="1"/>
  <c r="D44" i="1"/>
  <c r="E44" i="1"/>
  <c r="F44" i="1"/>
  <c r="G44" i="1"/>
  <c r="H44" i="1"/>
  <c r="I44" i="1"/>
  <c r="J44" i="1"/>
  <c r="B44" i="1"/>
  <c r="C29" i="1"/>
  <c r="D29" i="1"/>
  <c r="E29" i="1"/>
  <c r="F29" i="1"/>
  <c r="G29" i="1"/>
  <c r="H29" i="1"/>
  <c r="I29" i="1"/>
  <c r="J29" i="1"/>
  <c r="B29" i="1"/>
  <c r="C59" i="1"/>
  <c r="D59" i="1"/>
  <c r="E59" i="1"/>
  <c r="F59" i="1"/>
  <c r="G59" i="1"/>
  <c r="H59" i="1"/>
  <c r="I59" i="1"/>
  <c r="J59" i="1"/>
  <c r="B59" i="1"/>
  <c r="C14" i="1"/>
  <c r="D14" i="1"/>
  <c r="E14" i="1"/>
  <c r="F14" i="1"/>
  <c r="G14" i="1"/>
  <c r="H14" i="1"/>
  <c r="I14" i="1"/>
  <c r="J14" i="1"/>
  <c r="B14" i="1"/>
</calcChain>
</file>

<file path=xl/sharedStrings.xml><?xml version="1.0" encoding="utf-8"?>
<sst xmlns="http://schemas.openxmlformats.org/spreadsheetml/2006/main" count="160" uniqueCount="23">
  <si>
    <t>Model</t>
  </si>
  <si>
    <t>MAE</t>
  </si>
  <si>
    <t>MAPE</t>
  </si>
  <si>
    <t>RMSE</t>
  </si>
  <si>
    <t>Setting A</t>
  </si>
  <si>
    <t>DecisionTree</t>
  </si>
  <si>
    <t>Setting B</t>
  </si>
  <si>
    <t>Setting C</t>
  </si>
  <si>
    <t>ElasticNet</t>
  </si>
  <si>
    <t>GradientBoosting</t>
  </si>
  <si>
    <t>Huber</t>
  </si>
  <si>
    <t>Lasso</t>
  </si>
  <si>
    <t>LinearRegression</t>
  </si>
  <si>
    <t>MLP</t>
  </si>
  <si>
    <t>RandomForest</t>
  </si>
  <si>
    <t>Ridge</t>
  </si>
  <si>
    <t>SVR</t>
  </si>
  <si>
    <t>XGBoost</t>
  </si>
  <si>
    <t>VER 11</t>
  </si>
  <si>
    <t>PATECTGAN</t>
  </si>
  <si>
    <t>DPCTGAN</t>
  </si>
  <si>
    <t>Aggregate Seeded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</si>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</sst>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0" xfId="0" applyFill="1"/>
    <xf numFmtId="0" fontId="0" fillId="4" borderId="0" xfId="0" applyFill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8" fontId="0" fillId="6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6D284-1F38-49CA-BE7D-DBBB2C302634}">
  <dimension ref="A1:S59"/>
  <sheetViews>
    <sheetView tabSelected="1" zoomScale="66" workbookViewId="0">
      <selection activeCell="U53" sqref="U53"/>
    </sheetView>
  </sheetViews>
  <sheetFormatPr defaultRowHeight="14.5" x14ac:dyDescent="0.35"/>
  <cols>
    <col min="1" max="1" width="15.453125" customWidth="1"/>
    <col min="2" max="2" width="8.90625" customWidth="1"/>
    <col min="12" max="12" width="18.54296875" customWidth="1"/>
    <col min="14" max="14" width="21.6328125" customWidth="1"/>
    <col min="15" max="15" width="12.36328125" bestFit="1" customWidth="1"/>
    <col min="16" max="16" width="13.7265625" customWidth="1"/>
    <col min="17" max="17" width="10" customWidth="1"/>
    <col min="18" max="18" width="11.90625" customWidth="1"/>
    <col min="19" max="19" width="11.7265625" customWidth="1"/>
  </cols>
  <sheetData>
    <row r="1" spans="1:19" x14ac:dyDescent="0.35">
      <c r="A1" s="16" t="s">
        <v>0</v>
      </c>
      <c r="B1" s="17" t="s">
        <v>1</v>
      </c>
      <c r="C1" s="17"/>
      <c r="D1" s="17"/>
      <c r="E1" s="17" t="s">
        <v>2</v>
      </c>
      <c r="F1" s="17"/>
      <c r="G1" s="17"/>
      <c r="H1" s="17" t="s">
        <v>3</v>
      </c>
      <c r="I1" s="17"/>
      <c r="J1" s="17"/>
      <c r="N1" s="20" t="s">
        <v>0</v>
      </c>
      <c r="O1" s="20" t="s">
        <v>1</v>
      </c>
      <c r="P1" s="20"/>
      <c r="Q1" s="20"/>
      <c r="R1" s="20"/>
      <c r="S1" s="20"/>
    </row>
    <row r="2" spans="1:19" x14ac:dyDescent="0.35">
      <c r="A2" s="16"/>
      <c r="B2" s="1" t="s">
        <v>4</v>
      </c>
      <c r="C2" s="1" t="s">
        <v>6</v>
      </c>
      <c r="D2" s="1" t="s">
        <v>7</v>
      </c>
      <c r="E2" s="1" t="s">
        <v>4</v>
      </c>
      <c r="F2" s="1" t="s">
        <v>6</v>
      </c>
      <c r="G2" s="1" t="s">
        <v>7</v>
      </c>
      <c r="H2" s="1" t="s">
        <v>4</v>
      </c>
      <c r="I2" s="1" t="s">
        <v>6</v>
      </c>
      <c r="J2" s="1" t="s">
        <v>7</v>
      </c>
      <c r="N2" s="20"/>
      <c r="O2" s="20" t="s">
        <v>4</v>
      </c>
      <c r="P2" s="20" t="s">
        <v>6</v>
      </c>
      <c r="Q2" s="20"/>
      <c r="R2" s="20"/>
      <c r="S2" s="20"/>
    </row>
    <row r="3" spans="1:19" x14ac:dyDescent="0.35">
      <c r="A3" s="1" t="s">
        <v>5</v>
      </c>
      <c r="B3" s="1">
        <v>0.45366028827519378</v>
      </c>
      <c r="C3" s="1">
        <v>1.1494822918015379</v>
      </c>
      <c r="D3" s="1">
        <v>0.5130186255871384</v>
      </c>
      <c r="E3" s="1">
        <v>0.24915950568328529</v>
      </c>
      <c r="F3" s="1">
        <v>0.73725640737470743</v>
      </c>
      <c r="G3" s="1">
        <v>0.28664778417765457</v>
      </c>
      <c r="H3" s="1">
        <v>0.71843450806126485</v>
      </c>
      <c r="I3" s="1">
        <v>1.502302945669729</v>
      </c>
      <c r="J3" s="1">
        <v>0.8105716417997284</v>
      </c>
      <c r="L3" s="3" t="s">
        <v>21</v>
      </c>
      <c r="N3" s="20"/>
      <c r="O3" s="20"/>
      <c r="P3" s="19" t="s">
        <v>21</v>
      </c>
      <c r="Q3" s="19" t="s">
        <v>20</v>
      </c>
      <c r="R3" s="19" t="s">
        <v>19</v>
      </c>
      <c r="S3" s="19" t="s">
        <v>18</v>
      </c>
    </row>
    <row r="4" spans="1:19" x14ac:dyDescent="0.35">
      <c r="A4" s="1" t="s">
        <v>8</v>
      </c>
      <c r="B4" s="1">
        <v>0.68587852681394113</v>
      </c>
      <c r="C4" s="1">
        <v>0.92387611996135843</v>
      </c>
      <c r="D4" s="1">
        <v>0.92200881070639673</v>
      </c>
      <c r="E4" s="1">
        <v>0.46017861823518208</v>
      </c>
      <c r="F4" s="1">
        <v>0.6331471883542632</v>
      </c>
      <c r="G4" s="1">
        <v>0.63016285392477733</v>
      </c>
      <c r="H4" s="1">
        <v>0.88309888902970857</v>
      </c>
      <c r="I4" s="1">
        <v>1.17129198199264</v>
      </c>
      <c r="J4" s="1">
        <v>1.1687013524084939</v>
      </c>
      <c r="L4" s="4" t="s">
        <v>20</v>
      </c>
      <c r="N4" s="19" t="s">
        <v>5</v>
      </c>
      <c r="O4" s="21">
        <f>B3</f>
        <v>0.45366028827519378</v>
      </c>
      <c r="P4" s="21">
        <f>C3</f>
        <v>1.1494822918015379</v>
      </c>
      <c r="Q4" s="21">
        <f>C18</f>
        <v>1.678653395348837</v>
      </c>
      <c r="R4" s="21">
        <f>C33</f>
        <v>1.687593656734496</v>
      </c>
      <c r="S4" s="21">
        <f>C48</f>
        <v>1.076267996373063</v>
      </c>
    </row>
    <row r="5" spans="1:19" x14ac:dyDescent="0.35">
      <c r="A5" s="1" t="s">
        <v>9</v>
      </c>
      <c r="B5" s="1">
        <v>0.36421399027149259</v>
      </c>
      <c r="C5" s="1">
        <v>0.89201114321021657</v>
      </c>
      <c r="D5" s="1">
        <v>0.71061807193927495</v>
      </c>
      <c r="E5" s="1">
        <v>0.20838479875856211</v>
      </c>
      <c r="F5" s="1">
        <v>0.59862958715736991</v>
      </c>
      <c r="G5" s="1">
        <v>0.44962679777925862</v>
      </c>
      <c r="H5" s="1">
        <v>0.52704424654116155</v>
      </c>
      <c r="I5" s="1">
        <v>1.1302458068800549</v>
      </c>
      <c r="J5" s="1">
        <v>0.93702192734852652</v>
      </c>
      <c r="L5" s="13" t="s">
        <v>19</v>
      </c>
      <c r="N5" s="19" t="s">
        <v>8</v>
      </c>
      <c r="O5" s="21">
        <f>B4</f>
        <v>0.68587852681394113</v>
      </c>
      <c r="P5" s="21">
        <f t="shared" ref="P5:P14" si="0">C4</f>
        <v>0.92387611996135843</v>
      </c>
      <c r="Q5" s="21">
        <f t="shared" ref="Q5:Q14" si="1">C19</f>
        <v>0.92339364547209024</v>
      </c>
      <c r="R5" s="21">
        <f t="shared" ref="R5:R14" si="2">C34</f>
        <v>0.92350100719280392</v>
      </c>
      <c r="S5" s="21">
        <f t="shared" ref="S5:S14" si="3">C49</f>
        <v>0.92175289774089575</v>
      </c>
    </row>
    <row r="6" spans="1:19" x14ac:dyDescent="0.35">
      <c r="A6" s="1" t="s">
        <v>10</v>
      </c>
      <c r="B6" s="1">
        <v>0.54866810337040728</v>
      </c>
      <c r="C6" s="1">
        <v>0.80304550239189554</v>
      </c>
      <c r="D6" s="1">
        <v>0.88318086256389494</v>
      </c>
      <c r="E6" s="1">
        <v>0.31011996654526719</v>
      </c>
      <c r="F6" s="1">
        <v>0.49767249257462959</v>
      </c>
      <c r="G6" s="1">
        <v>0.54667706517550507</v>
      </c>
      <c r="H6" s="1">
        <v>0.98692220304629741</v>
      </c>
      <c r="I6" s="1">
        <v>1.0772079215229919</v>
      </c>
      <c r="J6" s="1">
        <v>1.1733194478545561</v>
      </c>
      <c r="L6" s="12" t="s">
        <v>18</v>
      </c>
      <c r="N6" s="19" t="s">
        <v>9</v>
      </c>
      <c r="O6" s="21">
        <f>B5</f>
        <v>0.36421399027149259</v>
      </c>
      <c r="P6" s="21">
        <f t="shared" si="0"/>
        <v>0.89201114321021657</v>
      </c>
      <c r="Q6" s="21">
        <f t="shared" si="1"/>
        <v>1.4089350943244661</v>
      </c>
      <c r="R6" s="21">
        <f t="shared" si="2"/>
        <v>1.1951003781458469</v>
      </c>
      <c r="S6" s="21">
        <f t="shared" si="3"/>
        <v>0.92072961309330348</v>
      </c>
    </row>
    <row r="7" spans="1:19" x14ac:dyDescent="0.35">
      <c r="A7" s="1" t="s">
        <v>11</v>
      </c>
      <c r="B7" s="1">
        <v>0.77946329461662911</v>
      </c>
      <c r="C7" s="1">
        <v>0.92368980777311283</v>
      </c>
      <c r="D7" s="1">
        <v>0.92213030902115012</v>
      </c>
      <c r="E7" s="1">
        <v>0.53048754772978501</v>
      </c>
      <c r="F7" s="1">
        <v>0.6333717730376317</v>
      </c>
      <c r="G7" s="1">
        <v>0.62979380796246698</v>
      </c>
      <c r="H7" s="1">
        <v>0.98969765039699165</v>
      </c>
      <c r="I7" s="1">
        <v>1.1711378525253759</v>
      </c>
      <c r="J7" s="1">
        <v>1.168606974056928</v>
      </c>
      <c r="N7" s="19" t="s">
        <v>10</v>
      </c>
      <c r="O7" s="21">
        <f>B6</f>
        <v>0.54866810337040728</v>
      </c>
      <c r="P7" s="21">
        <f t="shared" si="0"/>
        <v>0.80304550239189554</v>
      </c>
      <c r="Q7" s="21">
        <f t="shared" si="1"/>
        <v>0.91404902617889372</v>
      </c>
      <c r="R7" s="21">
        <f t="shared" si="2"/>
        <v>0.89946374749940272</v>
      </c>
      <c r="S7" s="21">
        <f t="shared" si="3"/>
        <v>0.91352459495717986</v>
      </c>
    </row>
    <row r="8" spans="1:19" x14ac:dyDescent="0.35">
      <c r="A8" s="1" t="s">
        <v>12</v>
      </c>
      <c r="B8" s="1">
        <v>0.52702433875783006</v>
      </c>
      <c r="C8" s="1">
        <v>0.84105438828773704</v>
      </c>
      <c r="D8" s="1">
        <v>0.90881769682277636</v>
      </c>
      <c r="E8" s="1">
        <v>0.3175191795479429</v>
      </c>
      <c r="F8" s="1">
        <v>0.57510250079042846</v>
      </c>
      <c r="G8" s="1">
        <v>0.61874610797123164</v>
      </c>
      <c r="H8" s="1">
        <v>0.72004557308547723</v>
      </c>
      <c r="I8" s="1">
        <v>1.0976132166823189</v>
      </c>
      <c r="J8" s="1">
        <v>1.1561199889348019</v>
      </c>
      <c r="N8" s="19" t="s">
        <v>11</v>
      </c>
      <c r="O8" s="21">
        <f>B7</f>
        <v>0.77946329461662911</v>
      </c>
      <c r="P8" s="21">
        <f t="shared" si="0"/>
        <v>0.92368980777311283</v>
      </c>
      <c r="Q8" s="21">
        <f t="shared" si="1"/>
        <v>0.92367523523803974</v>
      </c>
      <c r="R8" s="21">
        <f t="shared" si="2"/>
        <v>0.92339712282715924</v>
      </c>
      <c r="S8" s="21">
        <f t="shared" si="3"/>
        <v>0.92305546830917196</v>
      </c>
    </row>
    <row r="9" spans="1:19" x14ac:dyDescent="0.35">
      <c r="A9" s="1" t="s">
        <v>13</v>
      </c>
      <c r="B9" s="1">
        <v>0.61056095808491384</v>
      </c>
      <c r="C9" s="1">
        <v>1.1891456033204859</v>
      </c>
      <c r="D9" s="1">
        <v>0.95751095201686698</v>
      </c>
      <c r="E9" s="1">
        <v>0.31985800845774759</v>
      </c>
      <c r="F9" s="1">
        <v>0.78580399816096214</v>
      </c>
      <c r="G9" s="1">
        <v>0.64313414077988829</v>
      </c>
      <c r="H9" s="1">
        <v>0.8594374487413089</v>
      </c>
      <c r="I9" s="1">
        <v>2.4301409969984018</v>
      </c>
      <c r="J9" s="1">
        <v>1.216697184701484</v>
      </c>
      <c r="N9" s="19" t="s">
        <v>12</v>
      </c>
      <c r="O9" s="21">
        <f>B8</f>
        <v>0.52702433875783006</v>
      </c>
      <c r="P9" s="21">
        <f t="shared" si="0"/>
        <v>0.84105438828773704</v>
      </c>
      <c r="Q9" s="21">
        <f t="shared" si="1"/>
        <v>10.15472360557075</v>
      </c>
      <c r="R9" s="21">
        <f t="shared" si="2"/>
        <v>0.93565627352351244</v>
      </c>
      <c r="S9" s="21">
        <f t="shared" si="3"/>
        <v>0.91737157336142139</v>
      </c>
    </row>
    <row r="10" spans="1:19" x14ac:dyDescent="0.35">
      <c r="A10" s="1" t="s">
        <v>14</v>
      </c>
      <c r="B10" s="1">
        <v>0.32837673241279092</v>
      </c>
      <c r="C10" s="1">
        <v>1.0670053247178479</v>
      </c>
      <c r="D10" s="1">
        <v>0.43165407103192488</v>
      </c>
      <c r="E10" s="1">
        <v>0.1859936626628465</v>
      </c>
      <c r="F10" s="1">
        <v>0.68828845472305666</v>
      </c>
      <c r="G10" s="1">
        <v>0.243869365565722</v>
      </c>
      <c r="H10" s="1">
        <v>0.50537149068136122</v>
      </c>
      <c r="I10" s="1">
        <v>1.3779204898563659</v>
      </c>
      <c r="J10" s="1">
        <v>0.64313755810830053</v>
      </c>
      <c r="N10" s="19" t="s">
        <v>13</v>
      </c>
      <c r="O10" s="21">
        <f>B9</f>
        <v>0.61056095808491384</v>
      </c>
      <c r="P10" s="21">
        <f t="shared" si="0"/>
        <v>1.1891456033204859</v>
      </c>
      <c r="Q10" s="21">
        <f t="shared" si="1"/>
        <v>5.5555749743417904</v>
      </c>
      <c r="R10" s="21">
        <f t="shared" si="2"/>
        <v>2.8452856657606431</v>
      </c>
      <c r="S10" s="21">
        <f t="shared" si="3"/>
        <v>0.99939613202948974</v>
      </c>
    </row>
    <row r="11" spans="1:19" x14ac:dyDescent="0.35">
      <c r="A11" s="1" t="s">
        <v>15</v>
      </c>
      <c r="B11" s="1">
        <v>0.52703396729009233</v>
      </c>
      <c r="C11" s="1">
        <v>0.82995710671842304</v>
      </c>
      <c r="D11" s="1">
        <v>0.90950831175905011</v>
      </c>
      <c r="E11" s="1">
        <v>0.31752236647234722</v>
      </c>
      <c r="F11" s="1">
        <v>0.56635424092438991</v>
      </c>
      <c r="G11" s="1">
        <v>0.61804453497972589</v>
      </c>
      <c r="H11" s="1">
        <v>0.7200460959324434</v>
      </c>
      <c r="I11" s="1">
        <v>1.14447289938335</v>
      </c>
      <c r="J11" s="1">
        <v>1.15661472033848</v>
      </c>
      <c r="N11" s="19" t="s">
        <v>14</v>
      </c>
      <c r="O11" s="21">
        <f>B10</f>
        <v>0.32837673241279092</v>
      </c>
      <c r="P11" s="21">
        <f t="shared" si="0"/>
        <v>1.0670053247178479</v>
      </c>
      <c r="Q11" s="21">
        <f t="shared" si="1"/>
        <v>1.214485144939438</v>
      </c>
      <c r="R11" s="21">
        <f t="shared" si="2"/>
        <v>1.1650358792999029</v>
      </c>
      <c r="S11" s="21">
        <f t="shared" si="3"/>
        <v>0.92453442157029087</v>
      </c>
    </row>
    <row r="12" spans="1:19" x14ac:dyDescent="0.35">
      <c r="A12" s="1" t="s">
        <v>16</v>
      </c>
      <c r="B12" s="1">
        <v>0.87725735890346412</v>
      </c>
      <c r="C12" s="1">
        <v>0.89172544563719158</v>
      </c>
      <c r="D12" s="1">
        <v>0.88888276142410161</v>
      </c>
      <c r="E12" s="1">
        <v>0.52567142442758241</v>
      </c>
      <c r="F12" s="1">
        <v>0.53493650161579365</v>
      </c>
      <c r="G12" s="1">
        <v>0.53220502671412095</v>
      </c>
      <c r="H12" s="1">
        <v>1.181662462596909</v>
      </c>
      <c r="I12" s="1">
        <v>1.199091409402703</v>
      </c>
      <c r="J12" s="1">
        <v>1.197738380344926</v>
      </c>
      <c r="N12" s="19" t="s">
        <v>15</v>
      </c>
      <c r="O12" s="21">
        <f>B11</f>
        <v>0.52703396729009233</v>
      </c>
      <c r="P12" s="21">
        <f t="shared" si="0"/>
        <v>0.82995710671842304</v>
      </c>
      <c r="Q12" s="21">
        <f t="shared" si="1"/>
        <v>2.0163671873758888</v>
      </c>
      <c r="R12" s="21">
        <f t="shared" si="2"/>
        <v>0.93562709212836292</v>
      </c>
      <c r="S12" s="21">
        <f t="shared" si="3"/>
        <v>0.91737160121805617</v>
      </c>
    </row>
    <row r="13" spans="1:19" x14ac:dyDescent="0.35">
      <c r="A13" s="1" t="s">
        <v>17</v>
      </c>
      <c r="B13" s="1">
        <v>0.30841021431734861</v>
      </c>
      <c r="C13" s="1">
        <v>1.0423629936839209</v>
      </c>
      <c r="D13" s="1">
        <v>0.4989361186815916</v>
      </c>
      <c r="E13" s="1">
        <v>0.1737646007335957</v>
      </c>
      <c r="F13" s="1">
        <v>0.67411364796148221</v>
      </c>
      <c r="G13" s="1">
        <v>0.29027978032990132</v>
      </c>
      <c r="H13" s="1">
        <v>0.46872874880795817</v>
      </c>
      <c r="I13" s="1">
        <v>1.3352128143352431</v>
      </c>
      <c r="J13" s="1">
        <v>0.6968616655258042</v>
      </c>
      <c r="N13" s="19" t="s">
        <v>16</v>
      </c>
      <c r="O13" s="21">
        <f>B12</f>
        <v>0.87725735890346412</v>
      </c>
      <c r="P13" s="21">
        <f t="shared" si="0"/>
        <v>0.89172544563719158</v>
      </c>
      <c r="Q13" s="21">
        <f t="shared" si="1"/>
        <v>0.89788442607396879</v>
      </c>
      <c r="R13" s="21">
        <f t="shared" si="2"/>
        <v>0.89539370735514778</v>
      </c>
      <c r="S13" s="21">
        <f t="shared" si="3"/>
        <v>0.9203525323996159</v>
      </c>
    </row>
    <row r="14" spans="1:19" x14ac:dyDescent="0.35">
      <c r="B14" s="1">
        <f>AVERAGE(B3:B13)</f>
        <v>0.54641343391946406</v>
      </c>
      <c r="C14" s="1">
        <f t="shared" ref="C14:J14" si="4">AVERAGE(C3:C13)</f>
        <v>0.95939597522761177</v>
      </c>
      <c r="D14" s="1">
        <f t="shared" si="4"/>
        <v>0.77693332650492419</v>
      </c>
      <c r="E14" s="1">
        <f t="shared" si="4"/>
        <v>0.32715087993219494</v>
      </c>
      <c r="F14" s="1">
        <f t="shared" si="4"/>
        <v>0.62951607206133764</v>
      </c>
      <c r="G14" s="1">
        <f t="shared" si="4"/>
        <v>0.49901702412365928</v>
      </c>
      <c r="H14" s="1">
        <f t="shared" si="4"/>
        <v>0.77822630153826211</v>
      </c>
      <c r="I14" s="1">
        <f t="shared" si="4"/>
        <v>1.3306034850226522</v>
      </c>
      <c r="J14" s="1">
        <f t="shared" si="4"/>
        <v>1.0295809855838209</v>
      </c>
      <c r="N14" s="19" t="s">
        <v>17</v>
      </c>
      <c r="O14" s="21">
        <f>B13</f>
        <v>0.30841021431734861</v>
      </c>
      <c r="P14" s="21">
        <f t="shared" si="0"/>
        <v>1.0423629936839209</v>
      </c>
      <c r="Q14" s="21">
        <f t="shared" si="1"/>
        <v>1.6709367165387801</v>
      </c>
      <c r="R14" s="21">
        <f t="shared" si="2"/>
        <v>1.2537824995144331</v>
      </c>
      <c r="S14" s="21">
        <f t="shared" si="3"/>
        <v>0.93331610390209163</v>
      </c>
    </row>
    <row r="15" spans="1:19" x14ac:dyDescent="0.35">
      <c r="N15" s="19" t="s">
        <v>22</v>
      </c>
      <c r="O15" s="21">
        <f>AVERAGE(O4:O14)</f>
        <v>0.54641343391946406</v>
      </c>
      <c r="P15" s="21">
        <f t="shared" ref="P15:S15" si="5">AVERAGE(P4:P14)</f>
        <v>0.95939597522761177</v>
      </c>
      <c r="Q15" s="21">
        <f t="shared" si="5"/>
        <v>2.487152586491177</v>
      </c>
      <c r="R15" s="21">
        <f t="shared" si="5"/>
        <v>1.2418033663619736</v>
      </c>
      <c r="S15" s="21">
        <f t="shared" si="5"/>
        <v>0.94251572135950734</v>
      </c>
    </row>
    <row r="16" spans="1:19" x14ac:dyDescent="0.35">
      <c r="A16" s="18" t="s">
        <v>0</v>
      </c>
      <c r="B16" s="18" t="s">
        <v>1</v>
      </c>
      <c r="C16" s="18"/>
      <c r="D16" s="18"/>
      <c r="E16" s="18" t="s">
        <v>2</v>
      </c>
      <c r="F16" s="18"/>
      <c r="G16" s="18"/>
      <c r="H16" s="18" t="s">
        <v>3</v>
      </c>
      <c r="I16" s="18"/>
      <c r="J16" s="18"/>
    </row>
    <row r="17" spans="1:19" x14ac:dyDescent="0.35">
      <c r="A17" s="18"/>
      <c r="B17" s="2" t="s">
        <v>4</v>
      </c>
      <c r="C17" s="2" t="s">
        <v>6</v>
      </c>
      <c r="D17" s="2" t="s">
        <v>7</v>
      </c>
      <c r="E17" s="2" t="s">
        <v>4</v>
      </c>
      <c r="F17" s="2" t="s">
        <v>6</v>
      </c>
      <c r="G17" s="2" t="s">
        <v>7</v>
      </c>
      <c r="H17" s="2" t="s">
        <v>4</v>
      </c>
      <c r="I17" s="2" t="s">
        <v>6</v>
      </c>
      <c r="J17" s="2" t="s">
        <v>7</v>
      </c>
    </row>
    <row r="18" spans="1:19" x14ac:dyDescent="0.35">
      <c r="A18" s="5" t="s">
        <v>5</v>
      </c>
      <c r="B18" s="6">
        <v>0.45366028827519378</v>
      </c>
      <c r="C18" s="6">
        <v>1.678653395348837</v>
      </c>
      <c r="D18" s="6">
        <v>1.2992141557655039</v>
      </c>
      <c r="E18" s="6">
        <v>0.24915950568328529</v>
      </c>
      <c r="F18" s="6">
        <v>1.234651479742118</v>
      </c>
      <c r="G18" s="6">
        <v>0.84167075089752552</v>
      </c>
      <c r="H18" s="6">
        <v>0.71843450806126485</v>
      </c>
      <c r="I18" s="6">
        <v>2.0298690813546378</v>
      </c>
      <c r="J18" s="6">
        <v>1.681205243139156</v>
      </c>
    </row>
    <row r="19" spans="1:19" x14ac:dyDescent="0.35">
      <c r="A19" s="5" t="s">
        <v>8</v>
      </c>
      <c r="B19" s="6">
        <v>0.68587852681394113</v>
      </c>
      <c r="C19" s="6">
        <v>0.92339364547209024</v>
      </c>
      <c r="D19" s="6">
        <v>0.92315597125415105</v>
      </c>
      <c r="E19" s="6">
        <v>0.46017861823518208</v>
      </c>
      <c r="F19" s="6">
        <v>0.63108767480863504</v>
      </c>
      <c r="G19" s="6">
        <v>0.63139688265485816</v>
      </c>
      <c r="H19" s="6">
        <v>0.88309888902970857</v>
      </c>
      <c r="I19" s="6">
        <v>1.170532718515171</v>
      </c>
      <c r="J19" s="6">
        <v>1.1701111365383881</v>
      </c>
    </row>
    <row r="20" spans="1:19" x14ac:dyDescent="0.35">
      <c r="A20" s="5" t="s">
        <v>9</v>
      </c>
      <c r="B20" s="6">
        <v>0.36421399027149259</v>
      </c>
      <c r="C20" s="6">
        <v>1.4089350943244661</v>
      </c>
      <c r="D20" s="6">
        <v>0.92569337084922287</v>
      </c>
      <c r="E20" s="6">
        <v>0.20838479875856211</v>
      </c>
      <c r="F20" s="6">
        <v>1.101099261994285</v>
      </c>
      <c r="G20" s="6">
        <v>0.63325170695853295</v>
      </c>
      <c r="H20" s="6">
        <v>0.52704424654116155</v>
      </c>
      <c r="I20" s="6">
        <v>1.6683104908686111</v>
      </c>
      <c r="J20" s="6">
        <v>1.173956384881524</v>
      </c>
    </row>
    <row r="21" spans="1:19" x14ac:dyDescent="0.35">
      <c r="A21" s="5" t="s">
        <v>10</v>
      </c>
      <c r="B21" s="6">
        <v>0.54866810337040728</v>
      </c>
      <c r="C21" s="6">
        <v>0.91404902617889372</v>
      </c>
      <c r="D21" s="6">
        <v>0.89452605156216047</v>
      </c>
      <c r="E21" s="6">
        <v>0.31011996654526719</v>
      </c>
      <c r="F21" s="6">
        <v>0.58557646733802604</v>
      </c>
      <c r="G21" s="6">
        <v>0.55751776957039056</v>
      </c>
      <c r="H21" s="6">
        <v>0.98692220304629741</v>
      </c>
      <c r="I21" s="6">
        <v>1.1992311941159599</v>
      </c>
      <c r="J21" s="6">
        <v>1.186145612179115</v>
      </c>
      <c r="N21" s="20" t="s">
        <v>0</v>
      </c>
      <c r="O21" s="20" t="s">
        <v>2</v>
      </c>
      <c r="P21" s="20"/>
      <c r="Q21" s="20"/>
      <c r="R21" s="20"/>
      <c r="S21" s="20"/>
    </row>
    <row r="22" spans="1:19" x14ac:dyDescent="0.35">
      <c r="A22" s="5" t="s">
        <v>11</v>
      </c>
      <c r="B22" s="6">
        <v>0.77946329461662911</v>
      </c>
      <c r="C22" s="6">
        <v>0.92367523523803974</v>
      </c>
      <c r="D22" s="6">
        <v>0.92308220767245586</v>
      </c>
      <c r="E22" s="6">
        <v>0.53048754772978501</v>
      </c>
      <c r="F22" s="6">
        <v>0.6320529805157773</v>
      </c>
      <c r="G22" s="6">
        <v>0.6313526545823076</v>
      </c>
      <c r="H22" s="6">
        <v>0.98969765039699165</v>
      </c>
      <c r="I22" s="6">
        <v>1.1702646515014909</v>
      </c>
      <c r="J22" s="6">
        <v>1.170044897882961</v>
      </c>
      <c r="N22" s="20"/>
      <c r="O22" s="20" t="s">
        <v>4</v>
      </c>
      <c r="P22" s="20" t="s">
        <v>6</v>
      </c>
      <c r="Q22" s="20"/>
      <c r="R22" s="20"/>
      <c r="S22" s="20"/>
    </row>
    <row r="23" spans="1:19" x14ac:dyDescent="0.35">
      <c r="A23" s="5" t="s">
        <v>12</v>
      </c>
      <c r="B23" s="6">
        <v>0.52702433875783006</v>
      </c>
      <c r="C23" s="6">
        <v>10.15472360557075</v>
      </c>
      <c r="D23" s="6">
        <v>0.92333547650717107</v>
      </c>
      <c r="E23" s="6">
        <v>0.3175191795479429</v>
      </c>
      <c r="F23" s="6">
        <v>6.966057574757464</v>
      </c>
      <c r="G23" s="6">
        <v>0.63147857580236288</v>
      </c>
      <c r="H23" s="6">
        <v>0.72004557308547723</v>
      </c>
      <c r="I23" s="6">
        <v>13.28679941903536</v>
      </c>
      <c r="J23" s="6">
        <v>1.170303827271356</v>
      </c>
      <c r="N23" s="20"/>
      <c r="O23" s="20"/>
      <c r="P23" s="19" t="s">
        <v>21</v>
      </c>
      <c r="Q23" s="19" t="s">
        <v>20</v>
      </c>
      <c r="R23" s="19" t="s">
        <v>19</v>
      </c>
      <c r="S23" s="19" t="s">
        <v>18</v>
      </c>
    </row>
    <row r="24" spans="1:19" x14ac:dyDescent="0.35">
      <c r="A24" s="5" t="s">
        <v>13</v>
      </c>
      <c r="B24" s="6">
        <v>0.61056095808491384</v>
      </c>
      <c r="C24" s="6">
        <v>5.5555749743417904</v>
      </c>
      <c r="D24" s="6">
        <v>0.94096857516753474</v>
      </c>
      <c r="E24" s="6">
        <v>0.31985800845774759</v>
      </c>
      <c r="F24" s="6">
        <v>3.5852160787961451</v>
      </c>
      <c r="G24" s="6">
        <v>0.62470370479656978</v>
      </c>
      <c r="H24" s="6">
        <v>0.8594374487413089</v>
      </c>
      <c r="I24" s="6">
        <v>14.13028405707643</v>
      </c>
      <c r="J24" s="6">
        <v>1.206680718237755</v>
      </c>
      <c r="N24" s="19" t="s">
        <v>5</v>
      </c>
      <c r="O24" s="21">
        <f>E3</f>
        <v>0.24915950568328529</v>
      </c>
      <c r="P24" s="21">
        <f>F3</f>
        <v>0.73725640737470743</v>
      </c>
      <c r="Q24" s="21">
        <f>F18</f>
        <v>1.234651479742118</v>
      </c>
      <c r="R24" s="21">
        <f>F33</f>
        <v>1.2623866274838991</v>
      </c>
      <c r="S24" s="21">
        <f>F48</f>
        <v>0.71971584080720952</v>
      </c>
    </row>
    <row r="25" spans="1:19" x14ac:dyDescent="0.35">
      <c r="A25" s="5" t="s">
        <v>14</v>
      </c>
      <c r="B25" s="6">
        <v>0.32837673241279092</v>
      </c>
      <c r="C25" s="6">
        <v>1.214485144939438</v>
      </c>
      <c r="D25" s="6">
        <v>0.95000090265503889</v>
      </c>
      <c r="E25" s="6">
        <v>0.1859936626628465</v>
      </c>
      <c r="F25" s="6">
        <v>0.98443560220833093</v>
      </c>
      <c r="G25" s="6">
        <v>0.65806566192736793</v>
      </c>
      <c r="H25" s="6">
        <v>0.50537149068136122</v>
      </c>
      <c r="I25" s="6">
        <v>1.3904337978075869</v>
      </c>
      <c r="J25" s="6">
        <v>1.195410585195634</v>
      </c>
      <c r="N25" s="19" t="s">
        <v>8</v>
      </c>
      <c r="O25" s="21">
        <f t="shared" ref="O25:O35" si="6">E4</f>
        <v>0.46017861823518208</v>
      </c>
      <c r="P25" s="21">
        <f t="shared" ref="P25:P35" si="7">F4</f>
        <v>0.6331471883542632</v>
      </c>
      <c r="Q25" s="21">
        <f t="shared" ref="Q25:Q35" si="8">F19</f>
        <v>0.63108767480863504</v>
      </c>
      <c r="R25" s="21">
        <f t="shared" ref="R25:R35" si="9">F34</f>
        <v>0.63140151801901179</v>
      </c>
      <c r="S25" s="21">
        <f t="shared" ref="S25:S35" si="10">F49</f>
        <v>0.63129388433742795</v>
      </c>
    </row>
    <row r="26" spans="1:19" x14ac:dyDescent="0.35">
      <c r="A26" s="5" t="s">
        <v>15</v>
      </c>
      <c r="B26" s="6">
        <v>0.52703396729009233</v>
      </c>
      <c r="C26" s="6">
        <v>2.0163671873758888</v>
      </c>
      <c r="D26" s="6">
        <v>0.92325191991902078</v>
      </c>
      <c r="E26" s="6">
        <v>0.31752236647234722</v>
      </c>
      <c r="F26" s="6">
        <v>1.468598178834001</v>
      </c>
      <c r="G26" s="6">
        <v>0.63148779382674847</v>
      </c>
      <c r="H26" s="6">
        <v>0.7200460959324434</v>
      </c>
      <c r="I26" s="6">
        <v>2.4621139978574158</v>
      </c>
      <c r="J26" s="6">
        <v>1.170292633418957</v>
      </c>
      <c r="N26" s="19" t="s">
        <v>9</v>
      </c>
      <c r="O26" s="21">
        <f t="shared" si="6"/>
        <v>0.20838479875856211</v>
      </c>
      <c r="P26" s="21">
        <f t="shared" si="7"/>
        <v>0.59862958715736991</v>
      </c>
      <c r="Q26" s="21">
        <f t="shared" si="8"/>
        <v>1.101099261994285</v>
      </c>
      <c r="R26" s="21">
        <f t="shared" si="9"/>
        <v>0.89197446705410233</v>
      </c>
      <c r="S26" s="21">
        <f t="shared" si="10"/>
        <v>0.62991740505192972</v>
      </c>
    </row>
    <row r="27" spans="1:19" x14ac:dyDescent="0.35">
      <c r="A27" s="5" t="s">
        <v>16</v>
      </c>
      <c r="B27" s="6">
        <v>0.87725735890346412</v>
      </c>
      <c r="C27" s="6">
        <v>0.89788442607396879</v>
      </c>
      <c r="D27" s="6">
        <v>0.89173403106125293</v>
      </c>
      <c r="E27" s="6">
        <v>0.52567142442758241</v>
      </c>
      <c r="F27" s="6">
        <v>0.53667118479203146</v>
      </c>
      <c r="G27" s="6">
        <v>0.53399619334652826</v>
      </c>
      <c r="H27" s="6">
        <v>1.181662462596909</v>
      </c>
      <c r="I27" s="6">
        <v>1.2068621509542741</v>
      </c>
      <c r="J27" s="6">
        <v>1.200806875677171</v>
      </c>
      <c r="N27" s="19" t="s">
        <v>10</v>
      </c>
      <c r="O27" s="21">
        <f t="shared" si="6"/>
        <v>0.31011996654526719</v>
      </c>
      <c r="P27" s="21">
        <f t="shared" si="7"/>
        <v>0.49767249257462959</v>
      </c>
      <c r="Q27" s="21">
        <f t="shared" si="8"/>
        <v>0.58557646733802604</v>
      </c>
      <c r="R27" s="21">
        <f t="shared" si="9"/>
        <v>0.56307538673061841</v>
      </c>
      <c r="S27" s="21">
        <f t="shared" si="10"/>
        <v>0.62676677290342386</v>
      </c>
    </row>
    <row r="28" spans="1:19" x14ac:dyDescent="0.35">
      <c r="A28" s="5" t="s">
        <v>17</v>
      </c>
      <c r="B28" s="6">
        <v>0.30841021431734861</v>
      </c>
      <c r="C28" s="6">
        <v>1.6709367165387801</v>
      </c>
      <c r="D28" s="6">
        <v>0.96449973898149621</v>
      </c>
      <c r="E28" s="6">
        <v>0.1737646007335957</v>
      </c>
      <c r="F28" s="6">
        <v>1.3429228814000489</v>
      </c>
      <c r="G28" s="6">
        <v>0.65400210314717266</v>
      </c>
      <c r="H28" s="6">
        <v>0.46872874880795817</v>
      </c>
      <c r="I28" s="6">
        <v>2.0784286036304902</v>
      </c>
      <c r="J28" s="6">
        <v>1.226815638903122</v>
      </c>
      <c r="N28" s="19" t="s">
        <v>11</v>
      </c>
      <c r="O28" s="21">
        <f t="shared" si="6"/>
        <v>0.53048754772978501</v>
      </c>
      <c r="P28" s="21">
        <f t="shared" si="7"/>
        <v>0.6333717730376317</v>
      </c>
      <c r="Q28" s="21">
        <f t="shared" si="8"/>
        <v>0.6320529805157773</v>
      </c>
      <c r="R28" s="21">
        <f t="shared" si="9"/>
        <v>0.63139484746064622</v>
      </c>
      <c r="S28" s="21">
        <f t="shared" si="10"/>
        <v>0.63209382900691424</v>
      </c>
    </row>
    <row r="29" spans="1:19" x14ac:dyDescent="0.35">
      <c r="B29" s="6">
        <f>AVERAGE(B18:B28)</f>
        <v>0.54641343391946406</v>
      </c>
      <c r="C29" s="6">
        <f t="shared" ref="C29:J29" si="11">AVERAGE(C18:C28)</f>
        <v>2.487152586491177</v>
      </c>
      <c r="D29" s="6">
        <f t="shared" si="11"/>
        <v>0.95995112739954636</v>
      </c>
      <c r="E29" s="6">
        <f t="shared" si="11"/>
        <v>0.32715087993219494</v>
      </c>
      <c r="F29" s="6">
        <f t="shared" si="11"/>
        <v>1.7334881241078968</v>
      </c>
      <c r="G29" s="6">
        <f t="shared" si="11"/>
        <v>0.63899307250094228</v>
      </c>
      <c r="H29" s="6">
        <f t="shared" si="11"/>
        <v>0.77822630153826211</v>
      </c>
      <c r="I29" s="6">
        <f t="shared" si="11"/>
        <v>3.7993754693379485</v>
      </c>
      <c r="J29" s="6">
        <f t="shared" si="11"/>
        <v>1.2319794139386491</v>
      </c>
      <c r="N29" s="19" t="s">
        <v>12</v>
      </c>
      <c r="O29" s="21">
        <f t="shared" si="6"/>
        <v>0.3175191795479429</v>
      </c>
      <c r="P29" s="21">
        <f t="shared" si="7"/>
        <v>0.57510250079042846</v>
      </c>
      <c r="Q29" s="21">
        <f t="shared" si="8"/>
        <v>6.966057574757464</v>
      </c>
      <c r="R29" s="21">
        <f t="shared" si="9"/>
        <v>0.64230114161350649</v>
      </c>
      <c r="S29" s="21">
        <f t="shared" si="10"/>
        <v>0.62916472436041548</v>
      </c>
    </row>
    <row r="30" spans="1:19" x14ac:dyDescent="0.35">
      <c r="N30" s="19" t="s">
        <v>13</v>
      </c>
      <c r="O30" s="21">
        <f t="shared" si="6"/>
        <v>0.31985800845774759</v>
      </c>
      <c r="P30" s="21">
        <f t="shared" si="7"/>
        <v>0.78580399816096214</v>
      </c>
      <c r="Q30" s="21">
        <f t="shared" si="8"/>
        <v>3.5852160787961451</v>
      </c>
      <c r="R30" s="21">
        <f t="shared" si="9"/>
        <v>1.781158420460172</v>
      </c>
      <c r="S30" s="21">
        <f t="shared" si="10"/>
        <v>0.68609506525377761</v>
      </c>
    </row>
    <row r="31" spans="1:19" x14ac:dyDescent="0.35">
      <c r="A31" s="14" t="s">
        <v>0</v>
      </c>
      <c r="B31" s="14" t="s">
        <v>1</v>
      </c>
      <c r="C31" s="14"/>
      <c r="D31" s="14"/>
      <c r="E31" s="14" t="s">
        <v>2</v>
      </c>
      <c r="F31" s="14"/>
      <c r="G31" s="14"/>
      <c r="H31" s="14" t="s">
        <v>3</v>
      </c>
      <c r="I31" s="14"/>
      <c r="J31" s="14"/>
      <c r="N31" s="19" t="s">
        <v>14</v>
      </c>
      <c r="O31" s="21">
        <f t="shared" si="6"/>
        <v>0.1859936626628465</v>
      </c>
      <c r="P31" s="21">
        <f t="shared" si="7"/>
        <v>0.68828845472305666</v>
      </c>
      <c r="Q31" s="21">
        <f t="shared" si="8"/>
        <v>0.98443560220833093</v>
      </c>
      <c r="R31" s="21">
        <f t="shared" si="9"/>
        <v>0.97760999071958721</v>
      </c>
      <c r="S31" s="21">
        <f t="shared" si="10"/>
        <v>0.63367010208591434</v>
      </c>
    </row>
    <row r="32" spans="1:19" x14ac:dyDescent="0.35">
      <c r="A32" s="14"/>
      <c r="B32" s="8" t="s">
        <v>4</v>
      </c>
      <c r="C32" s="8" t="s">
        <v>6</v>
      </c>
      <c r="D32" s="8" t="s">
        <v>7</v>
      </c>
      <c r="E32" s="8" t="s">
        <v>4</v>
      </c>
      <c r="F32" s="8" t="s">
        <v>6</v>
      </c>
      <c r="G32" s="8" t="s">
        <v>7</v>
      </c>
      <c r="H32" s="8" t="s">
        <v>4</v>
      </c>
      <c r="I32" s="8" t="s">
        <v>6</v>
      </c>
      <c r="J32" s="8" t="s">
        <v>7</v>
      </c>
      <c r="N32" s="19" t="s">
        <v>15</v>
      </c>
      <c r="O32" s="21">
        <f t="shared" si="6"/>
        <v>0.31752236647234722</v>
      </c>
      <c r="P32" s="21">
        <f t="shared" si="7"/>
        <v>0.56635424092438991</v>
      </c>
      <c r="Q32" s="21">
        <f t="shared" si="8"/>
        <v>1.468598178834001</v>
      </c>
      <c r="R32" s="21">
        <f t="shared" si="9"/>
        <v>0.6422789793707816</v>
      </c>
      <c r="S32" s="21">
        <f t="shared" si="10"/>
        <v>0.62916474074914641</v>
      </c>
    </row>
    <row r="33" spans="1:19" x14ac:dyDescent="0.35">
      <c r="A33" s="9" t="s">
        <v>5</v>
      </c>
      <c r="B33" s="7">
        <v>0.45366028827519378</v>
      </c>
      <c r="C33" s="7">
        <v>1.687593656734496</v>
      </c>
      <c r="D33" s="7">
        <v>1.310442389050388</v>
      </c>
      <c r="E33" s="7">
        <v>0.24915950568328529</v>
      </c>
      <c r="F33" s="7">
        <v>1.2623866274838991</v>
      </c>
      <c r="G33" s="7">
        <v>0.8539878751096035</v>
      </c>
      <c r="H33" s="7">
        <v>0.71843450806126485</v>
      </c>
      <c r="I33" s="7">
        <v>2.1234206503947108</v>
      </c>
      <c r="J33" s="7">
        <v>1.6918741581447521</v>
      </c>
      <c r="N33" s="19" t="s">
        <v>16</v>
      </c>
      <c r="O33" s="21">
        <f t="shared" si="6"/>
        <v>0.52567142442758241</v>
      </c>
      <c r="P33" s="21">
        <f t="shared" si="7"/>
        <v>0.53493650161579365</v>
      </c>
      <c r="Q33" s="21">
        <f t="shared" si="8"/>
        <v>0.53667118479203146</v>
      </c>
      <c r="R33" s="21">
        <f t="shared" si="9"/>
        <v>0.54404371862565415</v>
      </c>
      <c r="S33" s="21">
        <f t="shared" si="10"/>
        <v>0.63151394638790204</v>
      </c>
    </row>
    <row r="34" spans="1:19" x14ac:dyDescent="0.35">
      <c r="A34" s="9" t="s">
        <v>8</v>
      </c>
      <c r="B34" s="7">
        <v>0.68587852681394113</v>
      </c>
      <c r="C34" s="7">
        <v>0.92350100719280392</v>
      </c>
      <c r="D34" s="7">
        <v>0.92316499568252774</v>
      </c>
      <c r="E34" s="7">
        <v>0.46017861823518208</v>
      </c>
      <c r="F34" s="7">
        <v>0.63140151801901179</v>
      </c>
      <c r="G34" s="7">
        <v>0.63138914729984119</v>
      </c>
      <c r="H34" s="7">
        <v>0.88309888902970857</v>
      </c>
      <c r="I34" s="7">
        <v>1.170384958496306</v>
      </c>
      <c r="J34" s="7">
        <v>1.1701176145646781</v>
      </c>
      <c r="N34" s="19" t="s">
        <v>17</v>
      </c>
      <c r="O34" s="21">
        <f t="shared" si="6"/>
        <v>0.1737646007335957</v>
      </c>
      <c r="P34" s="21">
        <f t="shared" si="7"/>
        <v>0.67411364796148221</v>
      </c>
      <c r="Q34" s="21">
        <f t="shared" si="8"/>
        <v>1.3429228814000489</v>
      </c>
      <c r="R34" s="21">
        <f t="shared" si="9"/>
        <v>0.96823187636014274</v>
      </c>
      <c r="S34" s="21">
        <f t="shared" si="10"/>
        <v>0.63687246310037204</v>
      </c>
    </row>
    <row r="35" spans="1:19" x14ac:dyDescent="0.35">
      <c r="A35" s="9" t="s">
        <v>9</v>
      </c>
      <c r="B35" s="7">
        <v>0.36421399027149259</v>
      </c>
      <c r="C35" s="7">
        <v>1.1951003781458469</v>
      </c>
      <c r="D35" s="7">
        <v>0.92510947557781031</v>
      </c>
      <c r="E35" s="7">
        <v>0.20838479875856211</v>
      </c>
      <c r="F35" s="7">
        <v>0.89197446705410233</v>
      </c>
      <c r="G35" s="7">
        <v>0.63234488459065041</v>
      </c>
      <c r="H35" s="7">
        <v>0.52704424654116155</v>
      </c>
      <c r="I35" s="7">
        <v>1.4948409074336979</v>
      </c>
      <c r="J35" s="7">
        <v>1.1729870896640839</v>
      </c>
      <c r="N35" s="19" t="s">
        <v>22</v>
      </c>
      <c r="O35" s="21">
        <f t="shared" si="6"/>
        <v>0.32715087993219494</v>
      </c>
      <c r="P35" s="21">
        <f t="shared" si="7"/>
        <v>0.62951607206133764</v>
      </c>
      <c r="Q35" s="21">
        <f t="shared" si="8"/>
        <v>1.7334881241078968</v>
      </c>
      <c r="R35" s="21">
        <f t="shared" si="9"/>
        <v>0.86689608853619293</v>
      </c>
      <c r="S35" s="21">
        <f t="shared" si="10"/>
        <v>0.64420625218585759</v>
      </c>
    </row>
    <row r="36" spans="1:19" x14ac:dyDescent="0.35">
      <c r="A36" s="9" t="s">
        <v>10</v>
      </c>
      <c r="B36" s="7">
        <v>0.54866810337040728</v>
      </c>
      <c r="C36" s="7">
        <v>0.89946374749940272</v>
      </c>
      <c r="D36" s="7">
        <v>0.89460823203016593</v>
      </c>
      <c r="E36" s="7">
        <v>0.31011996654526719</v>
      </c>
      <c r="F36" s="7">
        <v>0.56307538673061841</v>
      </c>
      <c r="G36" s="7">
        <v>0.55755785672860025</v>
      </c>
      <c r="H36" s="7">
        <v>0.98692220304629741</v>
      </c>
      <c r="I36" s="7">
        <v>1.193017592305879</v>
      </c>
      <c r="J36" s="7">
        <v>1.186212127448905</v>
      </c>
    </row>
    <row r="37" spans="1:19" x14ac:dyDescent="0.35">
      <c r="A37" s="9" t="s">
        <v>11</v>
      </c>
      <c r="B37" s="7">
        <v>0.77946329461662911</v>
      </c>
      <c r="C37" s="7">
        <v>0.92339712282715924</v>
      </c>
      <c r="D37" s="7">
        <v>0.92315241431431261</v>
      </c>
      <c r="E37" s="7">
        <v>0.53048754772978501</v>
      </c>
      <c r="F37" s="7">
        <v>0.63139484746064622</v>
      </c>
      <c r="G37" s="7">
        <v>0.6313904873437659</v>
      </c>
      <c r="H37" s="7">
        <v>0.98969765039699165</v>
      </c>
      <c r="I37" s="7">
        <v>1.170287546436217</v>
      </c>
      <c r="J37" s="7">
        <v>1.1700990940632521</v>
      </c>
    </row>
    <row r="38" spans="1:19" x14ac:dyDescent="0.35">
      <c r="A38" s="9" t="s">
        <v>12</v>
      </c>
      <c r="B38" s="7">
        <v>0.52702433875783006</v>
      </c>
      <c r="C38" s="7">
        <v>0.93565627352351244</v>
      </c>
      <c r="D38" s="7">
        <v>0.9234501081996338</v>
      </c>
      <c r="E38" s="7">
        <v>0.3175191795479429</v>
      </c>
      <c r="F38" s="7">
        <v>0.64230114161350649</v>
      </c>
      <c r="G38" s="7">
        <v>0.63159656472492376</v>
      </c>
      <c r="H38" s="7">
        <v>0.72004557308547723</v>
      </c>
      <c r="I38" s="7">
        <v>1.185199579178311</v>
      </c>
      <c r="J38" s="7">
        <v>1.170381722168784</v>
      </c>
    </row>
    <row r="39" spans="1:19" x14ac:dyDescent="0.35">
      <c r="A39" s="9" t="s">
        <v>13</v>
      </c>
      <c r="B39" s="7">
        <v>0.61056095808491384</v>
      </c>
      <c r="C39" s="7">
        <v>2.8452856657606431</v>
      </c>
      <c r="D39" s="7">
        <v>0.91797762140786376</v>
      </c>
      <c r="E39" s="7">
        <v>0.31985800845774759</v>
      </c>
      <c r="F39" s="7">
        <v>1.781158420460172</v>
      </c>
      <c r="G39" s="7">
        <v>0.57697941092367611</v>
      </c>
      <c r="H39" s="7">
        <v>0.8594374487413089</v>
      </c>
      <c r="I39" s="7">
        <v>10.45359200250237</v>
      </c>
      <c r="J39" s="7">
        <v>1.2061189727151309</v>
      </c>
    </row>
    <row r="40" spans="1:19" x14ac:dyDescent="0.35">
      <c r="A40" s="9" t="s">
        <v>14</v>
      </c>
      <c r="B40" s="7">
        <v>0.32837673241279092</v>
      </c>
      <c r="C40" s="7">
        <v>1.1650358792999029</v>
      </c>
      <c r="D40" s="7">
        <v>0.95299811544815882</v>
      </c>
      <c r="E40" s="7">
        <v>0.1859936626628465</v>
      </c>
      <c r="F40" s="7">
        <v>0.97760999071958721</v>
      </c>
      <c r="G40" s="7">
        <v>0.66421162747529894</v>
      </c>
      <c r="H40" s="7">
        <v>0.50537149068136122</v>
      </c>
      <c r="I40" s="7">
        <v>1.399515649254957</v>
      </c>
      <c r="J40" s="7">
        <v>1.1945629936961499</v>
      </c>
      <c r="N40" s="20" t="s">
        <v>0</v>
      </c>
      <c r="O40" s="20" t="s">
        <v>3</v>
      </c>
      <c r="P40" s="20"/>
      <c r="Q40" s="20"/>
      <c r="R40" s="20"/>
      <c r="S40" s="20"/>
    </row>
    <row r="41" spans="1:19" x14ac:dyDescent="0.35">
      <c r="A41" s="9" t="s">
        <v>15</v>
      </c>
      <c r="B41" s="7">
        <v>0.52703396729009233</v>
      </c>
      <c r="C41" s="7">
        <v>0.93562709212836292</v>
      </c>
      <c r="D41" s="7">
        <v>0.92344974682083425</v>
      </c>
      <c r="E41" s="7">
        <v>0.31752236647234722</v>
      </c>
      <c r="F41" s="7">
        <v>0.6422789793707816</v>
      </c>
      <c r="G41" s="7">
        <v>0.63159628605161311</v>
      </c>
      <c r="H41" s="7">
        <v>0.7200460959324434</v>
      </c>
      <c r="I41" s="7">
        <v>1.185163527998031</v>
      </c>
      <c r="J41" s="7">
        <v>1.170381698910935</v>
      </c>
      <c r="N41" s="20"/>
      <c r="O41" s="20" t="s">
        <v>4</v>
      </c>
      <c r="P41" s="20" t="s">
        <v>6</v>
      </c>
      <c r="Q41" s="20"/>
      <c r="R41" s="20"/>
      <c r="S41" s="20"/>
    </row>
    <row r="42" spans="1:19" x14ac:dyDescent="0.35">
      <c r="A42" s="9" t="s">
        <v>16</v>
      </c>
      <c r="B42" s="7">
        <v>0.87725735890346412</v>
      </c>
      <c r="C42" s="7">
        <v>0.89539370735514778</v>
      </c>
      <c r="D42" s="7">
        <v>0.89145653248052048</v>
      </c>
      <c r="E42" s="7">
        <v>0.52567142442758241</v>
      </c>
      <c r="F42" s="7">
        <v>0.54404371862565415</v>
      </c>
      <c r="G42" s="7">
        <v>0.53361862449682684</v>
      </c>
      <c r="H42" s="7">
        <v>1.181662462596909</v>
      </c>
      <c r="I42" s="7">
        <v>1.1967034960737519</v>
      </c>
      <c r="J42" s="7">
        <v>1.2005566684699689</v>
      </c>
      <c r="N42" s="20"/>
      <c r="O42" s="20"/>
      <c r="P42" s="19" t="s">
        <v>21</v>
      </c>
      <c r="Q42" s="19" t="s">
        <v>20</v>
      </c>
      <c r="R42" s="19" t="s">
        <v>19</v>
      </c>
      <c r="S42" s="19" t="s">
        <v>18</v>
      </c>
    </row>
    <row r="43" spans="1:19" x14ac:dyDescent="0.35">
      <c r="A43" s="9" t="s">
        <v>17</v>
      </c>
      <c r="B43" s="7">
        <v>0.30841021431734861</v>
      </c>
      <c r="C43" s="7">
        <v>1.2537824995144331</v>
      </c>
      <c r="D43" s="7">
        <v>0.97177867556778685</v>
      </c>
      <c r="E43" s="7">
        <v>0.1737646007335957</v>
      </c>
      <c r="F43" s="7">
        <v>0.96823187636014274</v>
      </c>
      <c r="G43" s="7">
        <v>0.66095557615766487</v>
      </c>
      <c r="H43" s="7">
        <v>0.46872874880795817</v>
      </c>
      <c r="I43" s="7">
        <v>1.5483015114572101</v>
      </c>
      <c r="J43" s="7">
        <v>1.2328261497063391</v>
      </c>
      <c r="N43" s="19" t="s">
        <v>5</v>
      </c>
      <c r="O43" s="21">
        <f>H3</f>
        <v>0.71843450806126485</v>
      </c>
      <c r="P43" s="21">
        <f>I3</f>
        <v>1.502302945669729</v>
      </c>
      <c r="Q43" s="21">
        <f>I18</f>
        <v>2.0298690813546378</v>
      </c>
      <c r="R43" s="21">
        <f>I33</f>
        <v>2.1234206503947108</v>
      </c>
      <c r="S43" s="21">
        <f>I48</f>
        <v>1.366946496366132</v>
      </c>
    </row>
    <row r="44" spans="1:19" x14ac:dyDescent="0.35">
      <c r="B44" s="7">
        <f>AVERAGE(B33:B43)</f>
        <v>0.54641343391946406</v>
      </c>
      <c r="C44" s="7">
        <f t="shared" ref="C44:J44" si="12">AVERAGE(C33:C43)</f>
        <v>1.2418033663619736</v>
      </c>
      <c r="D44" s="7">
        <f t="shared" si="12"/>
        <v>0.9597807551436367</v>
      </c>
      <c r="E44" s="7">
        <f t="shared" si="12"/>
        <v>0.32715087993219494</v>
      </c>
      <c r="F44" s="7">
        <f t="shared" si="12"/>
        <v>0.86689608853619293</v>
      </c>
      <c r="G44" s="7">
        <f t="shared" si="12"/>
        <v>0.63687530371840595</v>
      </c>
      <c r="H44" s="7">
        <f t="shared" si="12"/>
        <v>0.77822630153826211</v>
      </c>
      <c r="I44" s="7">
        <f t="shared" si="12"/>
        <v>2.1927661292301313</v>
      </c>
      <c r="J44" s="7">
        <f t="shared" si="12"/>
        <v>1.2332834808684527</v>
      </c>
      <c r="N44" s="19" t="s">
        <v>8</v>
      </c>
      <c r="O44" s="21">
        <f t="shared" ref="O44:P54" si="13">H4</f>
        <v>0.88309888902970857</v>
      </c>
      <c r="P44" s="21">
        <f t="shared" si="13"/>
        <v>1.17129198199264</v>
      </c>
      <c r="Q44" s="21">
        <f t="shared" ref="Q44:Q54" si="14">I19</f>
        <v>1.170532718515171</v>
      </c>
      <c r="R44" s="21">
        <f t="shared" ref="R44:R54" si="15">I34</f>
        <v>1.170384958496306</v>
      </c>
      <c r="S44" s="21">
        <f t="shared" ref="S44:S54" si="16">I49</f>
        <v>1.1683143904679421</v>
      </c>
    </row>
    <row r="45" spans="1:19" x14ac:dyDescent="0.35">
      <c r="N45" s="19" t="s">
        <v>9</v>
      </c>
      <c r="O45" s="21">
        <f t="shared" si="13"/>
        <v>0.52704424654116155</v>
      </c>
      <c r="P45" s="21">
        <f t="shared" si="13"/>
        <v>1.1302458068800549</v>
      </c>
      <c r="Q45" s="21">
        <f t="shared" si="14"/>
        <v>1.6683104908686111</v>
      </c>
      <c r="R45" s="21">
        <f t="shared" si="15"/>
        <v>1.4948409074336979</v>
      </c>
      <c r="S45" s="21">
        <f t="shared" si="16"/>
        <v>1.16973946881807</v>
      </c>
    </row>
    <row r="46" spans="1:19" x14ac:dyDescent="0.35">
      <c r="A46" s="15" t="s">
        <v>0</v>
      </c>
      <c r="B46" s="15" t="s">
        <v>1</v>
      </c>
      <c r="C46" s="15"/>
      <c r="D46" s="15"/>
      <c r="E46" s="15" t="s">
        <v>2</v>
      </c>
      <c r="F46" s="15"/>
      <c r="G46" s="15"/>
      <c r="H46" s="15" t="s">
        <v>3</v>
      </c>
      <c r="I46" s="15"/>
      <c r="J46" s="15"/>
      <c r="N46" s="19" t="s">
        <v>10</v>
      </c>
      <c r="O46" s="21">
        <f t="shared" si="13"/>
        <v>0.98692220304629741</v>
      </c>
      <c r="P46" s="21">
        <f t="shared" si="13"/>
        <v>1.0772079215229919</v>
      </c>
      <c r="Q46" s="21">
        <f t="shared" si="14"/>
        <v>1.1992311941159599</v>
      </c>
      <c r="R46" s="21">
        <f t="shared" si="15"/>
        <v>1.193017592305879</v>
      </c>
      <c r="S46" s="21">
        <f t="shared" si="16"/>
        <v>1.1608750603953799</v>
      </c>
    </row>
    <row r="47" spans="1:19" x14ac:dyDescent="0.35">
      <c r="A47" s="15"/>
      <c r="B47" s="10" t="s">
        <v>4</v>
      </c>
      <c r="C47" s="10" t="s">
        <v>6</v>
      </c>
      <c r="D47" s="10" t="s">
        <v>7</v>
      </c>
      <c r="E47" s="10" t="s">
        <v>4</v>
      </c>
      <c r="F47" s="10" t="s">
        <v>6</v>
      </c>
      <c r="G47" s="10" t="s">
        <v>7</v>
      </c>
      <c r="H47" s="10" t="s">
        <v>4</v>
      </c>
      <c r="I47" s="10" t="s">
        <v>6</v>
      </c>
      <c r="J47" s="10" t="s">
        <v>7</v>
      </c>
      <c r="N47" s="19" t="s">
        <v>11</v>
      </c>
      <c r="O47" s="21">
        <f t="shared" si="13"/>
        <v>0.98969765039699165</v>
      </c>
      <c r="P47" s="21">
        <f t="shared" si="13"/>
        <v>1.1711378525253759</v>
      </c>
      <c r="Q47" s="21">
        <f t="shared" si="14"/>
        <v>1.1702646515014909</v>
      </c>
      <c r="R47" s="21">
        <f t="shared" si="15"/>
        <v>1.170287546436217</v>
      </c>
      <c r="S47" s="21">
        <f t="shared" si="16"/>
        <v>1.169940389896128</v>
      </c>
    </row>
    <row r="48" spans="1:19" x14ac:dyDescent="0.35">
      <c r="A48" s="10" t="s">
        <v>5</v>
      </c>
      <c r="B48" s="11">
        <v>0.45366028827519378</v>
      </c>
      <c r="C48" s="11">
        <v>1.076267996373063</v>
      </c>
      <c r="D48" s="11">
        <v>0.77715915561823212</v>
      </c>
      <c r="E48" s="11">
        <v>0.24915950568328529</v>
      </c>
      <c r="F48" s="11">
        <v>0.71971584080720952</v>
      </c>
      <c r="G48" s="11">
        <v>0.55021938824996874</v>
      </c>
      <c r="H48" s="11">
        <v>0.71843450806126485</v>
      </c>
      <c r="I48" s="11">
        <v>1.366946496366132</v>
      </c>
      <c r="J48" s="11">
        <v>0.99017981713245784</v>
      </c>
      <c r="N48" s="19" t="s">
        <v>12</v>
      </c>
      <c r="O48" s="21">
        <f t="shared" si="13"/>
        <v>0.72004557308547723</v>
      </c>
      <c r="P48" s="21">
        <f t="shared" si="13"/>
        <v>1.0976132166823189</v>
      </c>
      <c r="Q48" s="21">
        <f t="shared" si="14"/>
        <v>13.28679941903536</v>
      </c>
      <c r="R48" s="21">
        <f t="shared" si="15"/>
        <v>1.185199579178311</v>
      </c>
      <c r="S48" s="21">
        <f t="shared" si="16"/>
        <v>1.1626487208588689</v>
      </c>
    </row>
    <row r="49" spans="1:19" x14ac:dyDescent="0.35">
      <c r="A49" s="10" t="s">
        <v>8</v>
      </c>
      <c r="B49" s="11">
        <v>0.68587852681394113</v>
      </c>
      <c r="C49" s="11">
        <v>0.92175289774089575</v>
      </c>
      <c r="D49" s="11">
        <v>0.53907093084237734</v>
      </c>
      <c r="E49" s="11">
        <v>0.46017861823518208</v>
      </c>
      <c r="F49" s="11">
        <v>0.63129388433742795</v>
      </c>
      <c r="G49" s="11">
        <v>0.44302248475663247</v>
      </c>
      <c r="H49" s="11">
        <v>0.88309888902970857</v>
      </c>
      <c r="I49" s="11">
        <v>1.1683143904679421</v>
      </c>
      <c r="J49" s="11">
        <v>0.68858640275040695</v>
      </c>
      <c r="N49" s="19" t="s">
        <v>13</v>
      </c>
      <c r="O49" s="21">
        <f t="shared" si="13"/>
        <v>0.8594374487413089</v>
      </c>
      <c r="P49" s="21">
        <f t="shared" si="13"/>
        <v>2.4301409969984018</v>
      </c>
      <c r="Q49" s="21">
        <f t="shared" si="14"/>
        <v>14.13028405707643</v>
      </c>
      <c r="R49" s="21">
        <f t="shared" si="15"/>
        <v>10.45359200250237</v>
      </c>
      <c r="S49" s="21">
        <f t="shared" si="16"/>
        <v>1.2736649302215379</v>
      </c>
    </row>
    <row r="50" spans="1:19" x14ac:dyDescent="0.35">
      <c r="A50" s="10" t="s">
        <v>9</v>
      </c>
      <c r="B50" s="11">
        <v>0.36421399027149259</v>
      </c>
      <c r="C50" s="11">
        <v>0.92072961309330348</v>
      </c>
      <c r="D50" s="11">
        <v>0.53583516847807311</v>
      </c>
      <c r="E50" s="11">
        <v>0.20838479875856211</v>
      </c>
      <c r="F50" s="11">
        <v>0.62991740505192972</v>
      </c>
      <c r="G50" s="11">
        <v>0.43267134535441809</v>
      </c>
      <c r="H50" s="11">
        <v>0.52704424654116155</v>
      </c>
      <c r="I50" s="11">
        <v>1.16973946881807</v>
      </c>
      <c r="J50" s="11">
        <v>0.68599257624439025</v>
      </c>
      <c r="N50" s="19" t="s">
        <v>14</v>
      </c>
      <c r="O50" s="21">
        <f t="shared" si="13"/>
        <v>0.50537149068136122</v>
      </c>
      <c r="P50" s="21">
        <f t="shared" si="13"/>
        <v>1.3779204898563659</v>
      </c>
      <c r="Q50" s="21">
        <f t="shared" si="14"/>
        <v>1.3904337978075869</v>
      </c>
      <c r="R50" s="21">
        <f t="shared" si="15"/>
        <v>1.399515649254957</v>
      </c>
      <c r="S50" s="21">
        <f t="shared" si="16"/>
        <v>1.1731852534957921</v>
      </c>
    </row>
    <row r="51" spans="1:19" x14ac:dyDescent="0.35">
      <c r="A51" s="10" t="s">
        <v>10</v>
      </c>
      <c r="B51" s="11">
        <v>0.54866810337040728</v>
      </c>
      <c r="C51" s="11">
        <v>0.91352459495717986</v>
      </c>
      <c r="D51" s="11">
        <v>0.54011630080891615</v>
      </c>
      <c r="E51" s="11">
        <v>0.31011996654526719</v>
      </c>
      <c r="F51" s="11">
        <v>0.62676677290342386</v>
      </c>
      <c r="G51" s="11">
        <v>0.43642076219256032</v>
      </c>
      <c r="H51" s="11">
        <v>0.98692220304629741</v>
      </c>
      <c r="I51" s="11">
        <v>1.1608750603953799</v>
      </c>
      <c r="J51" s="11">
        <v>0.68924113368756235</v>
      </c>
      <c r="N51" s="19" t="s">
        <v>15</v>
      </c>
      <c r="O51" s="21">
        <f t="shared" si="13"/>
        <v>0.7200460959324434</v>
      </c>
      <c r="P51" s="21">
        <f t="shared" si="13"/>
        <v>1.14447289938335</v>
      </c>
      <c r="Q51" s="21">
        <f t="shared" si="14"/>
        <v>2.4621139978574158</v>
      </c>
      <c r="R51" s="21">
        <f t="shared" si="15"/>
        <v>1.185163527998031</v>
      </c>
      <c r="S51" s="21">
        <f t="shared" si="16"/>
        <v>1.162648759553579</v>
      </c>
    </row>
    <row r="52" spans="1:19" x14ac:dyDescent="0.35">
      <c r="A52" s="10" t="s">
        <v>11</v>
      </c>
      <c r="B52" s="11">
        <v>0.77946329461662911</v>
      </c>
      <c r="C52" s="11">
        <v>0.92305546830917196</v>
      </c>
      <c r="D52" s="11">
        <v>0.5400518358681593</v>
      </c>
      <c r="E52" s="11">
        <v>0.53048754772978501</v>
      </c>
      <c r="F52" s="11">
        <v>0.63209382900691424</v>
      </c>
      <c r="G52" s="11">
        <v>0.44453404456940582</v>
      </c>
      <c r="H52" s="11">
        <v>0.98969765039699165</v>
      </c>
      <c r="I52" s="11">
        <v>1.169940389896128</v>
      </c>
      <c r="J52" s="11">
        <v>0.68983137210649237</v>
      </c>
      <c r="N52" s="19" t="s">
        <v>16</v>
      </c>
      <c r="O52" s="21">
        <f t="shared" si="13"/>
        <v>1.181662462596909</v>
      </c>
      <c r="P52" s="21">
        <f t="shared" si="13"/>
        <v>1.199091409402703</v>
      </c>
      <c r="Q52" s="21">
        <f t="shared" si="14"/>
        <v>1.2068621509542741</v>
      </c>
      <c r="R52" s="21">
        <f t="shared" si="15"/>
        <v>1.1967034960737519</v>
      </c>
      <c r="S52" s="21">
        <f t="shared" si="16"/>
        <v>1.166277521492056</v>
      </c>
    </row>
    <row r="53" spans="1:19" x14ac:dyDescent="0.35">
      <c r="A53" s="10" t="s">
        <v>12</v>
      </c>
      <c r="B53" s="11">
        <v>0.52702433875783006</v>
      </c>
      <c r="C53" s="11">
        <v>0.91737157336142139</v>
      </c>
      <c r="D53" s="11">
        <v>0.53743895905622796</v>
      </c>
      <c r="E53" s="11">
        <v>0.3175191795479429</v>
      </c>
      <c r="F53" s="11">
        <v>0.62916472436041548</v>
      </c>
      <c r="G53" s="11">
        <v>0.43777821379910431</v>
      </c>
      <c r="H53" s="11">
        <v>0.72004557308547723</v>
      </c>
      <c r="I53" s="11">
        <v>1.1626487208588689</v>
      </c>
      <c r="J53" s="11">
        <v>0.68649724646194921</v>
      </c>
      <c r="N53" s="19" t="s">
        <v>17</v>
      </c>
      <c r="O53" s="21">
        <f t="shared" si="13"/>
        <v>0.46872874880795817</v>
      </c>
      <c r="P53" s="21">
        <f t="shared" si="13"/>
        <v>1.3352128143352431</v>
      </c>
      <c r="Q53" s="21">
        <f t="shared" si="14"/>
        <v>2.0784286036304902</v>
      </c>
      <c r="R53" s="21">
        <f t="shared" si="15"/>
        <v>1.5483015114572101</v>
      </c>
      <c r="S53" s="21">
        <f t="shared" si="16"/>
        <v>1.191020292928481</v>
      </c>
    </row>
    <row r="54" spans="1:19" x14ac:dyDescent="0.35">
      <c r="A54" s="10" t="s">
        <v>13</v>
      </c>
      <c r="B54" s="11">
        <v>0.61056095808491384</v>
      </c>
      <c r="C54" s="11">
        <v>0.99939613202948974</v>
      </c>
      <c r="D54" s="11">
        <v>0.65480873503022607</v>
      </c>
      <c r="E54" s="11">
        <v>0.31985800845774759</v>
      </c>
      <c r="F54" s="11">
        <v>0.68609506525377761</v>
      </c>
      <c r="G54" s="11">
        <v>0.51241783719388978</v>
      </c>
      <c r="H54" s="11">
        <v>0.8594374487413089</v>
      </c>
      <c r="I54" s="11">
        <v>1.2736649302215379</v>
      </c>
      <c r="J54" s="11">
        <v>0.85010031103779526</v>
      </c>
      <c r="N54" s="19" t="s">
        <v>22</v>
      </c>
      <c r="O54" s="21">
        <f t="shared" si="13"/>
        <v>0.77822630153826211</v>
      </c>
      <c r="P54" s="21">
        <f t="shared" si="13"/>
        <v>1.3306034850226522</v>
      </c>
      <c r="Q54" s="21">
        <f t="shared" si="14"/>
        <v>3.7993754693379485</v>
      </c>
      <c r="R54" s="21">
        <f t="shared" si="15"/>
        <v>2.1927661292301313</v>
      </c>
      <c r="S54" s="21">
        <f t="shared" si="16"/>
        <v>1.1968419349539969</v>
      </c>
    </row>
    <row r="55" spans="1:19" x14ac:dyDescent="0.35">
      <c r="A55" s="10" t="s">
        <v>14</v>
      </c>
      <c r="B55" s="11">
        <v>0.32837673241279092</v>
      </c>
      <c r="C55" s="11">
        <v>0.92453442157029087</v>
      </c>
      <c r="D55" s="11">
        <v>0.54583864085403933</v>
      </c>
      <c r="E55" s="11">
        <v>0.1859936626628465</v>
      </c>
      <c r="F55" s="11">
        <v>0.63367010208591434</v>
      </c>
      <c r="G55" s="11">
        <v>0.43639993717898989</v>
      </c>
      <c r="H55" s="11">
        <v>0.50537149068136122</v>
      </c>
      <c r="I55" s="11">
        <v>1.1731852534957921</v>
      </c>
      <c r="J55" s="11">
        <v>0.6982401532156397</v>
      </c>
    </row>
    <row r="56" spans="1:19" x14ac:dyDescent="0.35">
      <c r="A56" s="10" t="s">
        <v>15</v>
      </c>
      <c r="B56" s="11">
        <v>0.52703396729009233</v>
      </c>
      <c r="C56" s="11">
        <v>0.91737160121805617</v>
      </c>
      <c r="D56" s="11">
        <v>0.53743895888802573</v>
      </c>
      <c r="E56" s="11">
        <v>0.31752236647234722</v>
      </c>
      <c r="F56" s="11">
        <v>0.62916474074914641</v>
      </c>
      <c r="G56" s="11">
        <v>0.43777821817868978</v>
      </c>
      <c r="H56" s="11">
        <v>0.7200460959324434</v>
      </c>
      <c r="I56" s="11">
        <v>1.162648759553579</v>
      </c>
      <c r="J56" s="11">
        <v>0.68649724622951103</v>
      </c>
    </row>
    <row r="57" spans="1:19" x14ac:dyDescent="0.35">
      <c r="A57" s="10" t="s">
        <v>16</v>
      </c>
      <c r="B57" s="11">
        <v>0.87725735890346412</v>
      </c>
      <c r="C57" s="11">
        <v>0.9203525323996159</v>
      </c>
      <c r="D57" s="11">
        <v>0.53660174305944897</v>
      </c>
      <c r="E57" s="11">
        <v>0.52567142442758241</v>
      </c>
      <c r="F57" s="11">
        <v>0.63151394638790204</v>
      </c>
      <c r="G57" s="11">
        <v>0.43836857762098458</v>
      </c>
      <c r="H57" s="11">
        <v>1.181662462596909</v>
      </c>
      <c r="I57" s="11">
        <v>1.166277521492056</v>
      </c>
      <c r="J57" s="11">
        <v>0.68618599663650226</v>
      </c>
    </row>
    <row r="58" spans="1:19" x14ac:dyDescent="0.35">
      <c r="A58" s="10" t="s">
        <v>17</v>
      </c>
      <c r="B58" s="11">
        <v>0.30841021431734861</v>
      </c>
      <c r="C58" s="11">
        <v>0.93331610390209163</v>
      </c>
      <c r="D58" s="11">
        <v>0.56421326641982028</v>
      </c>
      <c r="E58" s="11">
        <v>0.1737646007335957</v>
      </c>
      <c r="F58" s="11">
        <v>0.63687246310037204</v>
      </c>
      <c r="G58" s="11">
        <v>0.44640450294438883</v>
      </c>
      <c r="H58" s="11">
        <v>0.46872874880795817</v>
      </c>
      <c r="I58" s="11">
        <v>1.191020292928481</v>
      </c>
      <c r="J58" s="11">
        <v>0.72230022264425298</v>
      </c>
    </row>
    <row r="59" spans="1:19" x14ac:dyDescent="0.35">
      <c r="B59" s="11">
        <f>AVERAGE(B48:B58)</f>
        <v>0.54641343391946406</v>
      </c>
      <c r="C59" s="11">
        <f t="shared" ref="C59:J59" si="17">AVERAGE(C48:C58)</f>
        <v>0.94251572135950734</v>
      </c>
      <c r="D59" s="11">
        <f t="shared" si="17"/>
        <v>0.57350669953850408</v>
      </c>
      <c r="E59" s="11">
        <f t="shared" si="17"/>
        <v>0.32715087993219494</v>
      </c>
      <c r="F59" s="11">
        <f t="shared" si="17"/>
        <v>0.64420625218585759</v>
      </c>
      <c r="G59" s="11">
        <f t="shared" si="17"/>
        <v>0.45600139200354839</v>
      </c>
      <c r="H59" s="11">
        <f t="shared" si="17"/>
        <v>0.77822630153826211</v>
      </c>
      <c r="I59" s="11">
        <f t="shared" si="17"/>
        <v>1.1968419349539969</v>
      </c>
      <c r="J59" s="11">
        <f t="shared" si="17"/>
        <v>0.73396840710426892</v>
      </c>
    </row>
  </sheetData>
  <sortState xmlns:xlrd2="http://schemas.microsoft.com/office/spreadsheetml/2017/richdata2" ref="O17:S49">
    <sortCondition ref="O17:O49"/>
  </sortState>
  <mergeCells count="28">
    <mergeCell ref="N40:N42"/>
    <mergeCell ref="O40:S40"/>
    <mergeCell ref="O41:O42"/>
    <mergeCell ref="P41:S41"/>
    <mergeCell ref="N1:N3"/>
    <mergeCell ref="O2:O3"/>
    <mergeCell ref="P2:S2"/>
    <mergeCell ref="O1:S1"/>
    <mergeCell ref="N21:N23"/>
    <mergeCell ref="O21:S21"/>
    <mergeCell ref="O22:O23"/>
    <mergeCell ref="P22:S22"/>
    <mergeCell ref="A1:A2"/>
    <mergeCell ref="B1:D1"/>
    <mergeCell ref="E1:G1"/>
    <mergeCell ref="H1:J1"/>
    <mergeCell ref="A16:A17"/>
    <mergeCell ref="B16:D16"/>
    <mergeCell ref="E16:G16"/>
    <mergeCell ref="H16:J16"/>
    <mergeCell ref="A31:A32"/>
    <mergeCell ref="B31:D31"/>
    <mergeCell ref="E31:G31"/>
    <mergeCell ref="H31:J31"/>
    <mergeCell ref="A46:A47"/>
    <mergeCell ref="B46:D46"/>
    <mergeCell ref="E46:G46"/>
    <mergeCell ref="H46:J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California_Housing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Deekshith Reddy Bhoomireddy</dc:creator>
  <cp:lastModifiedBy>Deekshith Reddy Bhoomireddy</cp:lastModifiedBy>
  <dcterms:created xsi:type="dcterms:W3CDTF">2025-05-13T17:46:22Z</dcterms:created>
  <dcterms:modified xsi:type="dcterms:W3CDTF">2025-05-13T22:54:37Z</dcterms:modified>
</cp:coreProperties>
</file>