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New folder (2)\Synthesizers\Liver_Disorders\"/>
    </mc:Choice>
  </mc:AlternateContent>
  <xr:revisionPtr revIDLastSave="0" documentId="13_ncr:1_{5C85DDD5-7A39-4679-B609-D007D4DB2BC3}" xr6:coauthVersionLast="47" xr6:coauthVersionMax="47" xr10:uidLastSave="{00000000-0000-0000-0000-000000000000}"/>
  <bookViews>
    <workbookView xWindow="-110" yWindow="-110" windowWidth="25820" windowHeight="15500" xr2:uid="{D9E5E3A9-846E-4082-8F1D-9DCE0A76D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S54" i="1" s="1"/>
  <c r="H59" i="1"/>
  <c r="G59" i="1"/>
  <c r="F59" i="1"/>
  <c r="E59" i="1"/>
  <c r="D59" i="1"/>
  <c r="C59" i="1"/>
  <c r="B59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R35" i="1" s="1"/>
  <c r="E44" i="1"/>
  <c r="D44" i="1"/>
  <c r="C44" i="1"/>
  <c r="R15" i="1" s="1"/>
  <c r="B44" i="1"/>
  <c r="S43" i="1"/>
  <c r="R43" i="1"/>
  <c r="Q43" i="1"/>
  <c r="P43" i="1"/>
  <c r="O43" i="1"/>
  <c r="S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P15" i="1" s="1"/>
  <c r="B14" i="1"/>
  <c r="O15" i="1" s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<sst xmlns="http://schemas.openxmlformats.org/spreadsheetml/2006/main" count="160" uniqueCount="23">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</sst>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69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01B3-10B0-4AFB-9EFE-5D8BE7687DF1}">
  <dimension ref="A1:S59"/>
  <sheetViews>
    <sheetView tabSelected="1" zoomScale="75" workbookViewId="0">
      <selection activeCell="U14" sqref="U14"/>
    </sheetView>
  </sheetViews>
  <sheetFormatPr defaultRowHeight="14.5" x14ac:dyDescent="0.35"/>
  <cols>
    <col min="1" max="1" width="16.7265625" customWidth="1"/>
    <col min="2" max="2" width="13" customWidth="1"/>
    <col min="12" max="12" width="16.7265625" customWidth="1"/>
    <col min="14" max="14" width="17.90625" customWidth="1"/>
    <col min="15" max="15" width="33.1796875" customWidth="1"/>
    <col min="16" max="16" width="29.90625" customWidth="1"/>
    <col min="17" max="17" width="32.26953125" customWidth="1"/>
    <col min="18" max="18" width="28.81640625" customWidth="1"/>
    <col min="19" max="19" width="36.81640625" customWidth="1"/>
    <col min="22" max="22" width="17" customWidth="1"/>
  </cols>
  <sheetData>
    <row r="1" spans="1:19" x14ac:dyDescent="0.35">
      <c r="A1" s="20" t="s">
        <v>0</v>
      </c>
      <c r="B1" s="21" t="s">
        <v>1</v>
      </c>
      <c r="C1" s="21"/>
      <c r="D1" s="21"/>
      <c r="E1" s="21" t="s">
        <v>2</v>
      </c>
      <c r="F1" s="21"/>
      <c r="G1" s="21"/>
      <c r="H1" s="21" t="s">
        <v>3</v>
      </c>
      <c r="I1" s="21"/>
      <c r="J1" s="21"/>
      <c r="N1" s="18" t="s">
        <v>0</v>
      </c>
      <c r="O1" s="18" t="s">
        <v>1</v>
      </c>
      <c r="P1" s="18"/>
      <c r="Q1" s="18"/>
      <c r="R1" s="18"/>
      <c r="S1" s="18"/>
    </row>
    <row r="2" spans="1:19" x14ac:dyDescent="0.35">
      <c r="A2" s="20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N2" s="18"/>
      <c r="O2" s="18" t="s">
        <v>4</v>
      </c>
      <c r="P2" s="18" t="s">
        <v>5</v>
      </c>
      <c r="Q2" s="18"/>
      <c r="R2" s="18"/>
      <c r="S2" s="18"/>
    </row>
    <row r="3" spans="1:19" x14ac:dyDescent="0.35">
      <c r="A3" s="2" t="s">
        <v>7</v>
      </c>
      <c r="B3" s="2">
        <v>3.0652173913043481</v>
      </c>
      <c r="C3" s="2">
        <v>3.4471014492753631</v>
      </c>
      <c r="D3" s="2">
        <v>0.82199458596434005</v>
      </c>
      <c r="E3" s="2">
        <v>32634779908483.859</v>
      </c>
      <c r="F3" s="2">
        <v>248024327304463.69</v>
      </c>
      <c r="G3" s="2">
        <v>55479125844419.594</v>
      </c>
      <c r="H3" s="2">
        <v>4.090019666158736</v>
      </c>
      <c r="I3" s="2">
        <v>4.7987846193339454</v>
      </c>
      <c r="J3" s="2">
        <v>1.8949422399861791</v>
      </c>
      <c r="L3" s="3" t="s">
        <v>8</v>
      </c>
      <c r="N3" s="18"/>
      <c r="O3" s="18"/>
      <c r="P3" s="1" t="s">
        <v>8</v>
      </c>
      <c r="Q3" s="1" t="s">
        <v>9</v>
      </c>
      <c r="R3" s="1" t="s">
        <v>10</v>
      </c>
      <c r="S3" s="1" t="s">
        <v>11</v>
      </c>
    </row>
    <row r="4" spans="1:19" x14ac:dyDescent="0.35">
      <c r="A4" s="2" t="s">
        <v>12</v>
      </c>
      <c r="B4" s="2">
        <v>2.2986184198838</v>
      </c>
      <c r="C4" s="2">
        <v>2.5739929651110178</v>
      </c>
      <c r="D4" s="2">
        <v>2.4810390886964542</v>
      </c>
      <c r="E4" s="2">
        <v>176740993252348.41</v>
      </c>
      <c r="F4" s="2">
        <v>151349333521705</v>
      </c>
      <c r="G4" s="2">
        <v>189901965296537.81</v>
      </c>
      <c r="H4" s="2">
        <v>3.0023750733001271</v>
      </c>
      <c r="I4" s="2">
        <v>3.4050963948679711</v>
      </c>
      <c r="J4" s="2">
        <v>3.2304595333773372</v>
      </c>
      <c r="L4" s="4" t="s">
        <v>9</v>
      </c>
      <c r="N4" s="1" t="s">
        <v>7</v>
      </c>
      <c r="O4" s="5">
        <f>B3</f>
        <v>3.0652173913043481</v>
      </c>
      <c r="P4" s="5">
        <f>C3</f>
        <v>3.4471014492753631</v>
      </c>
      <c r="Q4" s="5">
        <f>C18</f>
        <v>5.4166666666666661</v>
      </c>
      <c r="R4" s="5">
        <f>C33</f>
        <v>4.939855072463768</v>
      </c>
      <c r="S4" s="5">
        <f>C48</f>
        <v>5.3145343987820972</v>
      </c>
    </row>
    <row r="5" spans="1:19" x14ac:dyDescent="0.35">
      <c r="A5" s="2" t="s">
        <v>13</v>
      </c>
      <c r="B5" s="2">
        <v>2.4358862587453669</v>
      </c>
      <c r="C5" s="2">
        <v>3.2958484684864628</v>
      </c>
      <c r="D5" s="2">
        <v>0.89515677210726197</v>
      </c>
      <c r="E5" s="2">
        <v>190925181493815.81</v>
      </c>
      <c r="F5" s="2">
        <v>150943260722257.19</v>
      </c>
      <c r="G5" s="2">
        <v>35308652682182.313</v>
      </c>
      <c r="H5" s="2">
        <v>3.0351948494532079</v>
      </c>
      <c r="I5" s="2">
        <v>4.4281967166917608</v>
      </c>
      <c r="J5" s="2">
        <v>1.4080456237209411</v>
      </c>
      <c r="L5" s="6" t="s">
        <v>10</v>
      </c>
      <c r="N5" s="1" t="s">
        <v>12</v>
      </c>
      <c r="O5" s="5">
        <f t="shared" ref="O5:P15" si="0">B4</f>
        <v>2.2986184198838</v>
      </c>
      <c r="P5" s="5">
        <f t="shared" si="0"/>
        <v>2.5739929651110178</v>
      </c>
      <c r="Q5" s="5">
        <f t="shared" ref="Q5:Q15" si="1">C19</f>
        <v>2.8004103471626318</v>
      </c>
      <c r="R5" s="5">
        <f t="shared" ref="R5:R15" si="2">C34</f>
        <v>2.7795514703002748</v>
      </c>
      <c r="S5" s="5">
        <f t="shared" ref="S5:S14" si="3">C49</f>
        <v>2.4794061616917369</v>
      </c>
    </row>
    <row r="6" spans="1:19" x14ac:dyDescent="0.35">
      <c r="A6" s="2" t="s">
        <v>14</v>
      </c>
      <c r="B6" s="2">
        <v>2.2857082456835598</v>
      </c>
      <c r="C6" s="2">
        <v>3.3497160404950188</v>
      </c>
      <c r="D6" s="2">
        <v>2.272732405004966</v>
      </c>
      <c r="E6" s="2">
        <v>137112166188210.2</v>
      </c>
      <c r="F6" s="2">
        <v>109007579030641.41</v>
      </c>
      <c r="G6" s="2">
        <v>151384442808775.31</v>
      </c>
      <c r="H6" s="2">
        <v>3.0334538620236202</v>
      </c>
      <c r="I6" s="2">
        <v>4.5699012954805829</v>
      </c>
      <c r="J6" s="2">
        <v>3.155598956733876</v>
      </c>
      <c r="L6" s="7" t="s">
        <v>11</v>
      </c>
      <c r="N6" s="1" t="s">
        <v>13</v>
      </c>
      <c r="O6" s="5">
        <f t="shared" si="0"/>
        <v>2.4358862587453669</v>
      </c>
      <c r="P6" s="5">
        <f t="shared" si="0"/>
        <v>3.2958484684864628</v>
      </c>
      <c r="Q6" s="5">
        <f t="shared" si="1"/>
        <v>4.7024113052603624</v>
      </c>
      <c r="R6" s="5">
        <f t="shared" si="2"/>
        <v>4.8638724583777027</v>
      </c>
      <c r="S6" s="5">
        <f t="shared" si="3"/>
        <v>4.6124771899340713</v>
      </c>
    </row>
    <row r="7" spans="1:19" x14ac:dyDescent="0.35">
      <c r="A7" s="2" t="s">
        <v>15</v>
      </c>
      <c r="B7" s="2">
        <v>2.2982064643310411</v>
      </c>
      <c r="C7" s="2">
        <v>2.7999578605988198</v>
      </c>
      <c r="D7" s="2">
        <v>2.5419533392044622</v>
      </c>
      <c r="E7" s="2">
        <v>189239898089764.19</v>
      </c>
      <c r="F7" s="2">
        <v>188664302149503.69</v>
      </c>
      <c r="G7" s="2">
        <v>188534064823843.19</v>
      </c>
      <c r="H7" s="2">
        <v>2.987224001790171</v>
      </c>
      <c r="I7" s="2">
        <v>3.7141269443277301</v>
      </c>
      <c r="J7" s="2">
        <v>3.2256426178867028</v>
      </c>
      <c r="N7" s="1" t="s">
        <v>14</v>
      </c>
      <c r="O7" s="5">
        <f t="shared" si="0"/>
        <v>2.2857082456835598</v>
      </c>
      <c r="P7" s="5">
        <f t="shared" si="0"/>
        <v>3.3497160404950188</v>
      </c>
      <c r="Q7" s="5">
        <f t="shared" si="1"/>
        <v>2.910714261918474</v>
      </c>
      <c r="R7" s="5">
        <f t="shared" si="2"/>
        <v>2.9045803304972919</v>
      </c>
      <c r="S7" s="5">
        <f t="shared" si="3"/>
        <v>2.600084632250772</v>
      </c>
    </row>
    <row r="8" spans="1:19" x14ac:dyDescent="0.35">
      <c r="A8" s="2" t="s">
        <v>16</v>
      </c>
      <c r="B8" s="2">
        <v>2.2906421503297252</v>
      </c>
      <c r="C8" s="2">
        <v>2.9765486096662062</v>
      </c>
      <c r="D8" s="2">
        <v>2.347026345456444</v>
      </c>
      <c r="E8" s="2">
        <v>150595973290843.69</v>
      </c>
      <c r="F8" s="2">
        <v>173883126478058.69</v>
      </c>
      <c r="G8" s="2">
        <v>172141233478895.31</v>
      </c>
      <c r="H8" s="2">
        <v>3.01659800279237</v>
      </c>
      <c r="I8" s="2">
        <v>3.9256839763884441</v>
      </c>
      <c r="J8" s="2">
        <v>3.0692254646280159</v>
      </c>
      <c r="N8" s="1" t="s">
        <v>15</v>
      </c>
      <c r="O8" s="5">
        <f t="shared" si="0"/>
        <v>2.2982064643310411</v>
      </c>
      <c r="P8" s="5">
        <f t="shared" si="0"/>
        <v>2.7999578605988198</v>
      </c>
      <c r="Q8" s="5">
        <f t="shared" si="1"/>
        <v>2.6412638831805562</v>
      </c>
      <c r="R8" s="5">
        <f t="shared" si="2"/>
        <v>2.74559121146598</v>
      </c>
      <c r="S8" s="5">
        <f t="shared" si="3"/>
        <v>2.4771383876404549</v>
      </c>
    </row>
    <row r="9" spans="1:19" x14ac:dyDescent="0.35">
      <c r="A9" s="2" t="s">
        <v>17</v>
      </c>
      <c r="B9" s="2">
        <v>2.412440978026118</v>
      </c>
      <c r="C9" s="2">
        <v>5.2159179112606324</v>
      </c>
      <c r="D9" s="2">
        <v>2.424216262886314</v>
      </c>
      <c r="E9" s="2">
        <v>229197502376748.19</v>
      </c>
      <c r="F9" s="2">
        <v>173116597021161</v>
      </c>
      <c r="G9" s="2">
        <v>196460655660213.81</v>
      </c>
      <c r="H9" s="2">
        <v>3.0683823276919648</v>
      </c>
      <c r="I9" s="2">
        <v>8.3179800839083207</v>
      </c>
      <c r="J9" s="2">
        <v>3.074513415378088</v>
      </c>
      <c r="N9" s="1" t="s">
        <v>16</v>
      </c>
      <c r="O9" s="5">
        <f t="shared" si="0"/>
        <v>2.2906421503297252</v>
      </c>
      <c r="P9" s="5">
        <f t="shared" si="0"/>
        <v>2.9765486096662062</v>
      </c>
      <c r="Q9" s="5">
        <f t="shared" si="1"/>
        <v>3.3814525966275788</v>
      </c>
      <c r="R9" s="5">
        <f t="shared" si="2"/>
        <v>3.0500895888129849</v>
      </c>
      <c r="S9" s="5">
        <f t="shared" si="3"/>
        <v>2.6919295575418469</v>
      </c>
    </row>
    <row r="10" spans="1:19" x14ac:dyDescent="0.35">
      <c r="A10" s="2" t="s">
        <v>18</v>
      </c>
      <c r="B10" s="2">
        <v>2.3799275362318841</v>
      </c>
      <c r="C10" s="2">
        <v>2.8426599620612412</v>
      </c>
      <c r="D10" s="2">
        <v>0.85011971615776982</v>
      </c>
      <c r="E10" s="2">
        <v>163500247341496.09</v>
      </c>
      <c r="F10" s="2">
        <v>150710521691647.59</v>
      </c>
      <c r="G10" s="2">
        <v>17198529011770.57</v>
      </c>
      <c r="H10" s="2">
        <v>2.8986386734845531</v>
      </c>
      <c r="I10" s="2">
        <v>3.8522865899816301</v>
      </c>
      <c r="J10" s="2">
        <v>1.442782000014913</v>
      </c>
      <c r="N10" s="1" t="s">
        <v>17</v>
      </c>
      <c r="O10" s="5">
        <f t="shared" si="0"/>
        <v>2.412440978026118</v>
      </c>
      <c r="P10" s="5">
        <f t="shared" si="0"/>
        <v>5.2159179112606324</v>
      </c>
      <c r="Q10" s="5">
        <f t="shared" si="1"/>
        <v>3.2198773279696602</v>
      </c>
      <c r="R10" s="5">
        <f t="shared" si="2"/>
        <v>3.6298797933968561</v>
      </c>
      <c r="S10" s="5">
        <f t="shared" si="3"/>
        <v>2.640964702834657</v>
      </c>
    </row>
    <row r="11" spans="1:19" x14ac:dyDescent="0.35">
      <c r="A11" s="2" t="s">
        <v>19</v>
      </c>
      <c r="B11" s="2">
        <v>2.29072714941295</v>
      </c>
      <c r="C11" s="2">
        <v>3.6558641047622662</v>
      </c>
      <c r="D11" s="2">
        <v>2.4666669480892791</v>
      </c>
      <c r="E11" s="2">
        <v>150684115882183</v>
      </c>
      <c r="F11" s="2">
        <v>240527194299027.81</v>
      </c>
      <c r="G11" s="2">
        <v>195148890177177.31</v>
      </c>
      <c r="H11" s="2">
        <v>3.016711039819306</v>
      </c>
      <c r="I11" s="2">
        <v>4.9508324943853426</v>
      </c>
      <c r="J11" s="2">
        <v>3.2157132343235668</v>
      </c>
      <c r="N11" s="1" t="s">
        <v>18</v>
      </c>
      <c r="O11" s="5">
        <f t="shared" si="0"/>
        <v>2.3799275362318841</v>
      </c>
      <c r="P11" s="5">
        <f t="shared" si="0"/>
        <v>2.8426599620612412</v>
      </c>
      <c r="Q11" s="5">
        <f t="shared" si="1"/>
        <v>4.4384855072463756</v>
      </c>
      <c r="R11" s="5">
        <f t="shared" si="2"/>
        <v>4.1835144927536234</v>
      </c>
      <c r="S11" s="5">
        <f t="shared" si="3"/>
        <v>4.2176227843687961</v>
      </c>
    </row>
    <row r="12" spans="1:19" x14ac:dyDescent="0.35">
      <c r="A12" s="2" t="s">
        <v>20</v>
      </c>
      <c r="B12" s="2">
        <v>2.274914618065373</v>
      </c>
      <c r="C12" s="2">
        <v>2.8190228916131979</v>
      </c>
      <c r="D12" s="2">
        <v>2.565164528014118</v>
      </c>
      <c r="E12" s="2">
        <v>153585266060331.31</v>
      </c>
      <c r="F12" s="2">
        <v>181855248524151.09</v>
      </c>
      <c r="G12" s="2">
        <v>165708918491995.41</v>
      </c>
      <c r="H12" s="2">
        <v>3.0425073742909681</v>
      </c>
      <c r="I12" s="2">
        <v>3.7738434822825719</v>
      </c>
      <c r="J12" s="2">
        <v>3.4531149423690288</v>
      </c>
      <c r="N12" s="1" t="s">
        <v>19</v>
      </c>
      <c r="O12" s="5">
        <f t="shared" si="0"/>
        <v>2.29072714941295</v>
      </c>
      <c r="P12" s="5">
        <f t="shared" si="0"/>
        <v>3.6558641047622662</v>
      </c>
      <c r="Q12" s="5">
        <f t="shared" si="1"/>
        <v>3.145301400423866</v>
      </c>
      <c r="R12" s="5">
        <f t="shared" si="2"/>
        <v>3.0331079947742028</v>
      </c>
      <c r="S12" s="5">
        <f t="shared" si="3"/>
        <v>2.6382267982989722</v>
      </c>
    </row>
    <row r="13" spans="1:19" x14ac:dyDescent="0.35">
      <c r="A13" s="2" t="s">
        <v>21</v>
      </c>
      <c r="B13" s="2">
        <v>2.5432864462659839</v>
      </c>
      <c r="C13" s="2">
        <v>2.9519789044460141</v>
      </c>
      <c r="D13" s="2">
        <v>0.67964384775461995</v>
      </c>
      <c r="E13" s="2">
        <v>78603791535358.203</v>
      </c>
      <c r="F13" s="2">
        <v>112362323182329</v>
      </c>
      <c r="G13" s="2">
        <v>11763582306725.881</v>
      </c>
      <c r="H13" s="2">
        <v>3.3254108228857819</v>
      </c>
      <c r="I13" s="2">
        <v>4.1215041821812122</v>
      </c>
      <c r="J13" s="2">
        <v>1.3221848919262129</v>
      </c>
      <c r="N13" s="1" t="s">
        <v>20</v>
      </c>
      <c r="O13" s="5">
        <f t="shared" si="0"/>
        <v>2.274914618065373</v>
      </c>
      <c r="P13" s="5">
        <f t="shared" si="0"/>
        <v>2.8190228916131979</v>
      </c>
      <c r="Q13" s="5">
        <f t="shared" si="1"/>
        <v>2.6837147109248338</v>
      </c>
      <c r="R13" s="5">
        <f t="shared" si="2"/>
        <v>2.697033901196904</v>
      </c>
      <c r="S13" s="5">
        <f t="shared" si="3"/>
        <v>2.4921965356960079</v>
      </c>
    </row>
    <row r="14" spans="1:19" x14ac:dyDescent="0.35">
      <c r="B14" s="2">
        <f>AVERAGE(B3:B13)</f>
        <v>2.415961423480014</v>
      </c>
      <c r="C14" s="2">
        <f t="shared" ref="C14:J14" si="4">AVERAGE(C3:C13)</f>
        <v>3.2662371970705668</v>
      </c>
      <c r="D14" s="2">
        <f t="shared" si="4"/>
        <v>1.849610349030548</v>
      </c>
      <c r="E14" s="2">
        <f t="shared" si="4"/>
        <v>150256355947234.81</v>
      </c>
      <c r="F14" s="2">
        <f t="shared" si="4"/>
        <v>170949437629540.53</v>
      </c>
      <c r="G14" s="2">
        <f t="shared" si="4"/>
        <v>125366369143866.98</v>
      </c>
      <c r="H14" s="2">
        <f t="shared" si="4"/>
        <v>3.1378650630628</v>
      </c>
      <c r="I14" s="2">
        <f t="shared" si="4"/>
        <v>4.5325669799845016</v>
      </c>
      <c r="J14" s="2">
        <f t="shared" si="4"/>
        <v>2.5902020836677146</v>
      </c>
      <c r="N14" s="1" t="s">
        <v>21</v>
      </c>
      <c r="O14" s="5">
        <f t="shared" si="0"/>
        <v>2.5432864462659839</v>
      </c>
      <c r="P14" s="5">
        <f t="shared" si="0"/>
        <v>2.9519789044460141</v>
      </c>
      <c r="Q14" s="5">
        <f t="shared" si="1"/>
        <v>3.19781128079563</v>
      </c>
      <c r="R14" s="5">
        <f t="shared" si="2"/>
        <v>4.1472490678230924</v>
      </c>
      <c r="S14" s="5">
        <f t="shared" si="3"/>
        <v>4.0502598074359311</v>
      </c>
    </row>
    <row r="15" spans="1:19" x14ac:dyDescent="0.35">
      <c r="N15" s="1" t="s">
        <v>22</v>
      </c>
      <c r="O15" s="5">
        <f t="shared" si="0"/>
        <v>2.415961423480014</v>
      </c>
      <c r="P15" s="5">
        <f t="shared" si="0"/>
        <v>3.2662371970705668</v>
      </c>
      <c r="Q15" s="5">
        <f t="shared" si="1"/>
        <v>3.5034644807433297</v>
      </c>
      <c r="R15" s="5">
        <f t="shared" si="2"/>
        <v>3.5431204892602435</v>
      </c>
      <c r="S15" s="5">
        <f t="shared" ref="S15" si="5">AVERAGE(S4:S14)</f>
        <v>3.2922582687704858</v>
      </c>
    </row>
    <row r="16" spans="1:19" x14ac:dyDescent="0.35">
      <c r="A16" s="19" t="s">
        <v>0</v>
      </c>
      <c r="B16" s="19" t="s">
        <v>1</v>
      </c>
      <c r="C16" s="19"/>
      <c r="D16" s="19"/>
      <c r="E16" s="19" t="s">
        <v>2</v>
      </c>
      <c r="F16" s="19"/>
      <c r="G16" s="19"/>
      <c r="H16" s="19" t="s">
        <v>3</v>
      </c>
      <c r="I16" s="19"/>
      <c r="J16" s="19"/>
    </row>
    <row r="17" spans="1:19" x14ac:dyDescent="0.35">
      <c r="A17" s="19"/>
      <c r="B17" s="8" t="s">
        <v>4</v>
      </c>
      <c r="C17" s="8" t="s">
        <v>5</v>
      </c>
      <c r="D17" s="8" t="s">
        <v>6</v>
      </c>
      <c r="E17" s="8" t="s">
        <v>4</v>
      </c>
      <c r="F17" s="8" t="s">
        <v>5</v>
      </c>
      <c r="G17" s="8" t="s">
        <v>6</v>
      </c>
      <c r="H17" s="8" t="s">
        <v>4</v>
      </c>
      <c r="I17" s="8" t="s">
        <v>5</v>
      </c>
      <c r="J17" s="8" t="s">
        <v>6</v>
      </c>
    </row>
    <row r="18" spans="1:19" x14ac:dyDescent="0.35">
      <c r="A18" s="9" t="s">
        <v>7</v>
      </c>
      <c r="B18" s="10">
        <v>3.0652173913043481</v>
      </c>
      <c r="C18" s="10">
        <v>5.4166666666666661</v>
      </c>
      <c r="D18" s="10">
        <v>3.5311594202898551</v>
      </c>
      <c r="E18" s="10">
        <v>32634779908483.859</v>
      </c>
      <c r="F18" s="10">
        <v>447096484746206.31</v>
      </c>
      <c r="G18" s="10">
        <v>231706937350223.5</v>
      </c>
      <c r="H18" s="10">
        <v>4.090019666158736</v>
      </c>
      <c r="I18" s="10">
        <v>6.8576111715643888</v>
      </c>
      <c r="J18" s="10">
        <v>4.7519801696028026</v>
      </c>
    </row>
    <row r="19" spans="1:19" x14ac:dyDescent="0.35">
      <c r="A19" s="9" t="s">
        <v>12</v>
      </c>
      <c r="B19" s="10">
        <v>2.2986184198838</v>
      </c>
      <c r="C19" s="10">
        <v>2.8004103471626318</v>
      </c>
      <c r="D19" s="10">
        <v>2.6738518977139791</v>
      </c>
      <c r="E19" s="10">
        <v>176740993252348.41</v>
      </c>
      <c r="F19" s="10">
        <v>249292146107814.19</v>
      </c>
      <c r="G19" s="10">
        <v>228097904349983.81</v>
      </c>
      <c r="H19" s="10">
        <v>3.0023750733001271</v>
      </c>
      <c r="I19" s="10">
        <v>3.6643483636016891</v>
      </c>
      <c r="J19" s="10">
        <v>3.3807085134294921</v>
      </c>
    </row>
    <row r="20" spans="1:19" x14ac:dyDescent="0.35">
      <c r="A20" s="9" t="s">
        <v>13</v>
      </c>
      <c r="B20" s="10">
        <v>2.4358862587453669</v>
      </c>
      <c r="C20" s="10">
        <v>4.7024113052603624</v>
      </c>
      <c r="D20" s="10">
        <v>2.8730054794519431</v>
      </c>
      <c r="E20" s="10">
        <v>190925181493815.81</v>
      </c>
      <c r="F20" s="10">
        <v>554685060867081.63</v>
      </c>
      <c r="G20" s="10">
        <v>193703175194553.59</v>
      </c>
      <c r="H20" s="10">
        <v>3.0351948494532079</v>
      </c>
      <c r="I20" s="10">
        <v>5.7693553838929139</v>
      </c>
      <c r="J20" s="10">
        <v>3.649937363239991</v>
      </c>
    </row>
    <row r="21" spans="1:19" x14ac:dyDescent="0.35">
      <c r="A21" s="9" t="s">
        <v>14</v>
      </c>
      <c r="B21" s="10">
        <v>2.2857082456835598</v>
      </c>
      <c r="C21" s="10">
        <v>2.910714261918474</v>
      </c>
      <c r="D21" s="10">
        <v>2.6517348611210001</v>
      </c>
      <c r="E21" s="10">
        <v>137112166188210.2</v>
      </c>
      <c r="F21" s="10">
        <v>141056085859670.19</v>
      </c>
      <c r="G21" s="10">
        <v>169983789755078.91</v>
      </c>
      <c r="H21" s="10">
        <v>3.0334538620236202</v>
      </c>
      <c r="I21" s="10">
        <v>3.912130742652522</v>
      </c>
      <c r="J21" s="10">
        <v>3.4260744165998509</v>
      </c>
      <c r="N21" s="18" t="s">
        <v>0</v>
      </c>
      <c r="O21" s="18" t="s">
        <v>2</v>
      </c>
      <c r="P21" s="18"/>
      <c r="Q21" s="18"/>
      <c r="R21" s="18"/>
      <c r="S21" s="18"/>
    </row>
    <row r="22" spans="1:19" x14ac:dyDescent="0.35">
      <c r="A22" s="9" t="s">
        <v>15</v>
      </c>
      <c r="B22" s="10">
        <v>2.2982064643310411</v>
      </c>
      <c r="C22" s="10">
        <v>2.6412638831805562</v>
      </c>
      <c r="D22" s="10">
        <v>2.6773476604127819</v>
      </c>
      <c r="E22" s="10">
        <v>189239898089764.19</v>
      </c>
      <c r="F22" s="10">
        <v>216858522562399.91</v>
      </c>
      <c r="G22" s="10">
        <v>215151596026727.19</v>
      </c>
      <c r="H22" s="10">
        <v>2.987224001790171</v>
      </c>
      <c r="I22" s="10">
        <v>3.2916749729297972</v>
      </c>
      <c r="J22" s="10">
        <v>3.3782580827785069</v>
      </c>
      <c r="N22" s="18"/>
      <c r="O22" s="18" t="s">
        <v>4</v>
      </c>
      <c r="P22" s="18" t="s">
        <v>5</v>
      </c>
      <c r="Q22" s="18"/>
      <c r="R22" s="18"/>
      <c r="S22" s="18"/>
    </row>
    <row r="23" spans="1:19" x14ac:dyDescent="0.35">
      <c r="A23" s="9" t="s">
        <v>16</v>
      </c>
      <c r="B23" s="10">
        <v>2.2906421503297252</v>
      </c>
      <c r="C23" s="10">
        <v>3.3814525966275788</v>
      </c>
      <c r="D23" s="10">
        <v>2.6680701803730331</v>
      </c>
      <c r="E23" s="10">
        <v>150595973290843.69</v>
      </c>
      <c r="F23" s="10">
        <v>220690198890444.09</v>
      </c>
      <c r="G23" s="10">
        <v>235507348032872.81</v>
      </c>
      <c r="H23" s="10">
        <v>3.01659800279237</v>
      </c>
      <c r="I23" s="10">
        <v>4.4331385436316717</v>
      </c>
      <c r="J23" s="10">
        <v>3.3794336458750691</v>
      </c>
      <c r="N23" s="18"/>
      <c r="O23" s="18"/>
      <c r="P23" s="1" t="s">
        <v>8</v>
      </c>
      <c r="Q23" s="1" t="s">
        <v>9</v>
      </c>
      <c r="R23" s="1" t="s">
        <v>10</v>
      </c>
      <c r="S23" s="1" t="s">
        <v>11</v>
      </c>
    </row>
    <row r="24" spans="1:19" x14ac:dyDescent="0.35">
      <c r="A24" s="9" t="s">
        <v>17</v>
      </c>
      <c r="B24" s="10">
        <v>2.412440978026118</v>
      </c>
      <c r="C24" s="10">
        <v>3.2198773279696602</v>
      </c>
      <c r="D24" s="10">
        <v>2.732742903174378</v>
      </c>
      <c r="E24" s="10">
        <v>229197502376748.19</v>
      </c>
      <c r="F24" s="10">
        <v>170279199765479.59</v>
      </c>
      <c r="G24" s="10">
        <v>226909919038531.81</v>
      </c>
      <c r="H24" s="10">
        <v>3.0683823276919648</v>
      </c>
      <c r="I24" s="10">
        <v>4.183762912189275</v>
      </c>
      <c r="J24" s="10">
        <v>3.421060674918381</v>
      </c>
      <c r="N24" s="1" t="s">
        <v>7</v>
      </c>
      <c r="O24" s="22">
        <f>E3</f>
        <v>32634779908483.859</v>
      </c>
      <c r="P24" s="22">
        <f>F3</f>
        <v>248024327304463.69</v>
      </c>
      <c r="Q24" s="22">
        <f>F18</f>
        <v>447096484746206.31</v>
      </c>
      <c r="R24" s="22">
        <f>F33</f>
        <v>339401711048215.88</v>
      </c>
      <c r="S24" s="22">
        <f>F48</f>
        <v>520534569255347.69</v>
      </c>
    </row>
    <row r="25" spans="1:19" x14ac:dyDescent="0.35">
      <c r="A25" s="9" t="s">
        <v>18</v>
      </c>
      <c r="B25" s="10">
        <v>2.3799275362318841</v>
      </c>
      <c r="C25" s="10">
        <v>4.4384855072463756</v>
      </c>
      <c r="D25" s="10">
        <v>2.9021376811594202</v>
      </c>
      <c r="E25" s="10">
        <v>163500247341496.09</v>
      </c>
      <c r="F25" s="10">
        <v>403104801429572.63</v>
      </c>
      <c r="G25" s="10">
        <v>310193583030122.38</v>
      </c>
      <c r="H25" s="10">
        <v>2.8986386734845531</v>
      </c>
      <c r="I25" s="10">
        <v>5.2139066221068102</v>
      </c>
      <c r="J25" s="10">
        <v>3.6372924581955242</v>
      </c>
      <c r="N25" s="1" t="s">
        <v>12</v>
      </c>
      <c r="O25" s="22">
        <f t="shared" ref="O25:P35" si="6">E4</f>
        <v>176740993252348.41</v>
      </c>
      <c r="P25" s="22">
        <f t="shared" si="6"/>
        <v>151349333521705</v>
      </c>
      <c r="Q25" s="22">
        <f t="shared" ref="Q25:Q35" si="7">F19</f>
        <v>249292146107814.19</v>
      </c>
      <c r="R25" s="22">
        <f t="shared" ref="R25:R35" si="8">F34</f>
        <v>245544248200093.19</v>
      </c>
      <c r="S25" s="22">
        <f t="shared" ref="S25:S35" si="9">F49</f>
        <v>255197995557434.09</v>
      </c>
    </row>
    <row r="26" spans="1:19" x14ac:dyDescent="0.35">
      <c r="A26" s="9" t="s">
        <v>19</v>
      </c>
      <c r="B26" s="10">
        <v>2.29072714941295</v>
      </c>
      <c r="C26" s="10">
        <v>3.145301400423866</v>
      </c>
      <c r="D26" s="10">
        <v>2.6878938595971338</v>
      </c>
      <c r="E26" s="10">
        <v>150684115882183</v>
      </c>
      <c r="F26" s="10">
        <v>258080463063452.09</v>
      </c>
      <c r="G26" s="10">
        <v>220122286626834.19</v>
      </c>
      <c r="H26" s="10">
        <v>3.016711039819306</v>
      </c>
      <c r="I26" s="10">
        <v>4.0466527278353777</v>
      </c>
      <c r="J26" s="10">
        <v>3.3904472369536252</v>
      </c>
      <c r="N26" s="1" t="s">
        <v>13</v>
      </c>
      <c r="O26" s="22">
        <f t="shared" si="6"/>
        <v>190925181493815.81</v>
      </c>
      <c r="P26" s="22">
        <f t="shared" si="6"/>
        <v>150943260722257.19</v>
      </c>
      <c r="Q26" s="22">
        <f t="shared" si="7"/>
        <v>554685060867081.63</v>
      </c>
      <c r="R26" s="22">
        <f t="shared" si="8"/>
        <v>549218399957029.88</v>
      </c>
      <c r="S26" s="22">
        <f t="shared" si="9"/>
        <v>385955364844352.13</v>
      </c>
    </row>
    <row r="27" spans="1:19" x14ac:dyDescent="0.35">
      <c r="A27" s="9" t="s">
        <v>20</v>
      </c>
      <c r="B27" s="10">
        <v>2.274914618065373</v>
      </c>
      <c r="C27" s="10">
        <v>2.6837147109248338</v>
      </c>
      <c r="D27" s="10">
        <v>2.6618019345269102</v>
      </c>
      <c r="E27" s="10">
        <v>153585266060331.31</v>
      </c>
      <c r="F27" s="10">
        <v>185081485592634.69</v>
      </c>
      <c r="G27" s="10">
        <v>168822321134092.09</v>
      </c>
      <c r="H27" s="10">
        <v>3.0425073742909681</v>
      </c>
      <c r="I27" s="10">
        <v>3.5713721768225768</v>
      </c>
      <c r="J27" s="10">
        <v>3.5065333553606721</v>
      </c>
      <c r="N27" s="1" t="s">
        <v>14</v>
      </c>
      <c r="O27" s="22">
        <f t="shared" si="6"/>
        <v>137112166188210.2</v>
      </c>
      <c r="P27" s="22">
        <f t="shared" si="6"/>
        <v>109007579030641.41</v>
      </c>
      <c r="Q27" s="22">
        <f t="shared" si="7"/>
        <v>141056085859670.19</v>
      </c>
      <c r="R27" s="22">
        <f t="shared" si="8"/>
        <v>234686386141316.59</v>
      </c>
      <c r="S27" s="22">
        <f t="shared" si="9"/>
        <v>219968299460839.41</v>
      </c>
    </row>
    <row r="28" spans="1:19" x14ac:dyDescent="0.35">
      <c r="A28" s="9" t="s">
        <v>21</v>
      </c>
      <c r="B28" s="10">
        <v>2.5432864462659839</v>
      </c>
      <c r="C28" s="10">
        <v>3.19781128079563</v>
      </c>
      <c r="D28" s="10">
        <v>3.0205580816239772</v>
      </c>
      <c r="E28" s="10">
        <v>78603791535358.203</v>
      </c>
      <c r="F28" s="10">
        <v>210019115620621.91</v>
      </c>
      <c r="G28" s="10">
        <v>241991156398895.69</v>
      </c>
      <c r="H28" s="10">
        <v>3.3254108228857819</v>
      </c>
      <c r="I28" s="10">
        <v>4.0020614969261654</v>
      </c>
      <c r="J28" s="10">
        <v>3.7978951468395312</v>
      </c>
      <c r="N28" s="1" t="s">
        <v>15</v>
      </c>
      <c r="O28" s="22">
        <f t="shared" si="6"/>
        <v>189239898089764.19</v>
      </c>
      <c r="P28" s="22">
        <f t="shared" si="6"/>
        <v>188664302149503.69</v>
      </c>
      <c r="Q28" s="22">
        <f t="shared" si="7"/>
        <v>216858522562399.91</v>
      </c>
      <c r="R28" s="22">
        <f t="shared" si="8"/>
        <v>237302348678543.31</v>
      </c>
      <c r="S28" s="22">
        <f t="shared" si="9"/>
        <v>254417419685988.69</v>
      </c>
    </row>
    <row r="29" spans="1:19" x14ac:dyDescent="0.35">
      <c r="B29" s="10">
        <f>AVERAGE(B18:B28)</f>
        <v>2.415961423480014</v>
      </c>
      <c r="C29" s="10">
        <f t="shared" ref="C29:J29" si="10">AVERAGE(C18:C28)</f>
        <v>3.5034644807433297</v>
      </c>
      <c r="D29" s="10">
        <f t="shared" si="10"/>
        <v>2.8254821781313102</v>
      </c>
      <c r="E29" s="10">
        <f t="shared" si="10"/>
        <v>150256355947234.81</v>
      </c>
      <c r="F29" s="10">
        <f t="shared" si="10"/>
        <v>277840324045943.38</v>
      </c>
      <c r="G29" s="10">
        <f t="shared" si="10"/>
        <v>222017274267083.28</v>
      </c>
      <c r="H29" s="10">
        <f t="shared" si="10"/>
        <v>3.1378650630628</v>
      </c>
      <c r="I29" s="10">
        <f t="shared" si="10"/>
        <v>4.4496377376502902</v>
      </c>
      <c r="J29" s="10">
        <f t="shared" si="10"/>
        <v>3.6108746421630404</v>
      </c>
      <c r="N29" s="1" t="s">
        <v>16</v>
      </c>
      <c r="O29" s="22">
        <f t="shared" si="6"/>
        <v>150595973290843.69</v>
      </c>
      <c r="P29" s="22">
        <f t="shared" si="6"/>
        <v>173883126478058.69</v>
      </c>
      <c r="Q29" s="22">
        <f t="shared" si="7"/>
        <v>220690198890444.09</v>
      </c>
      <c r="R29" s="22">
        <f t="shared" si="8"/>
        <v>291727856248350.88</v>
      </c>
      <c r="S29" s="22">
        <f t="shared" si="9"/>
        <v>246144106422074.19</v>
      </c>
    </row>
    <row r="30" spans="1:19" x14ac:dyDescent="0.35">
      <c r="N30" s="1" t="s">
        <v>17</v>
      </c>
      <c r="O30" s="22">
        <f t="shared" si="6"/>
        <v>229197502376748.19</v>
      </c>
      <c r="P30" s="22">
        <f t="shared" si="6"/>
        <v>173116597021161</v>
      </c>
      <c r="Q30" s="22">
        <f t="shared" si="7"/>
        <v>170279199765479.59</v>
      </c>
      <c r="R30" s="22">
        <f t="shared" si="8"/>
        <v>228302969637543.69</v>
      </c>
      <c r="S30" s="22">
        <f t="shared" si="9"/>
        <v>291513422396515.19</v>
      </c>
    </row>
    <row r="31" spans="1:19" x14ac:dyDescent="0.35">
      <c r="A31" s="17" t="s">
        <v>0</v>
      </c>
      <c r="B31" s="17" t="s">
        <v>1</v>
      </c>
      <c r="C31" s="17"/>
      <c r="D31" s="17"/>
      <c r="E31" s="17" t="s">
        <v>2</v>
      </c>
      <c r="F31" s="17"/>
      <c r="G31" s="17"/>
      <c r="H31" s="17" t="s">
        <v>3</v>
      </c>
      <c r="I31" s="17"/>
      <c r="J31" s="17"/>
      <c r="N31" s="1" t="s">
        <v>18</v>
      </c>
      <c r="O31" s="22">
        <f t="shared" si="6"/>
        <v>163500247341496.09</v>
      </c>
      <c r="P31" s="22">
        <f t="shared" si="6"/>
        <v>150710521691647.59</v>
      </c>
      <c r="Q31" s="22">
        <f t="shared" si="7"/>
        <v>403104801429572.63</v>
      </c>
      <c r="R31" s="22">
        <f t="shared" si="8"/>
        <v>491806133220826.13</v>
      </c>
      <c r="S31" s="22">
        <f t="shared" si="9"/>
        <v>423454126448680.31</v>
      </c>
    </row>
    <row r="32" spans="1:19" x14ac:dyDescent="0.35">
      <c r="A32" s="17"/>
      <c r="B32" s="11" t="s">
        <v>4</v>
      </c>
      <c r="C32" s="11" t="s">
        <v>5</v>
      </c>
      <c r="D32" s="11" t="s">
        <v>6</v>
      </c>
      <c r="E32" s="11" t="s">
        <v>4</v>
      </c>
      <c r="F32" s="11" t="s">
        <v>5</v>
      </c>
      <c r="G32" s="11" t="s">
        <v>6</v>
      </c>
      <c r="H32" s="11" t="s">
        <v>4</v>
      </c>
      <c r="I32" s="11" t="s">
        <v>5</v>
      </c>
      <c r="J32" s="11" t="s">
        <v>6</v>
      </c>
      <c r="N32" s="1" t="s">
        <v>19</v>
      </c>
      <c r="O32" s="22">
        <f t="shared" si="6"/>
        <v>150684115882183</v>
      </c>
      <c r="P32" s="22">
        <f t="shared" si="6"/>
        <v>240527194299027.81</v>
      </c>
      <c r="Q32" s="22">
        <f t="shared" si="7"/>
        <v>258080463063452.09</v>
      </c>
      <c r="R32" s="22">
        <f t="shared" si="8"/>
        <v>291387000349475.5</v>
      </c>
      <c r="S32" s="22">
        <f t="shared" si="9"/>
        <v>246669062813897.41</v>
      </c>
    </row>
    <row r="33" spans="1:19" x14ac:dyDescent="0.35">
      <c r="A33" s="12" t="s">
        <v>7</v>
      </c>
      <c r="B33" s="13">
        <v>3.0652173913043481</v>
      </c>
      <c r="C33" s="13">
        <v>4.939855072463768</v>
      </c>
      <c r="D33" s="13">
        <v>3.589130434782609</v>
      </c>
      <c r="E33" s="13">
        <v>32634779908483.859</v>
      </c>
      <c r="F33" s="13">
        <v>339401711048215.88</v>
      </c>
      <c r="G33" s="13">
        <v>264341717258705.69</v>
      </c>
      <c r="H33" s="13">
        <v>4.090019666158736</v>
      </c>
      <c r="I33" s="13">
        <v>6.5339475041147477</v>
      </c>
      <c r="J33" s="13">
        <v>4.8555231130427057</v>
      </c>
      <c r="N33" s="1" t="s">
        <v>20</v>
      </c>
      <c r="O33" s="22">
        <f t="shared" si="6"/>
        <v>153585266060331.31</v>
      </c>
      <c r="P33" s="22">
        <f t="shared" si="6"/>
        <v>181855248524151.09</v>
      </c>
      <c r="Q33" s="22">
        <f t="shared" si="7"/>
        <v>185081485592634.69</v>
      </c>
      <c r="R33" s="22">
        <f t="shared" si="8"/>
        <v>187616752219874.81</v>
      </c>
      <c r="S33" s="22">
        <f t="shared" si="9"/>
        <v>230474912706214.69</v>
      </c>
    </row>
    <row r="34" spans="1:19" x14ac:dyDescent="0.35">
      <c r="A34" s="12" t="s">
        <v>12</v>
      </c>
      <c r="B34" s="13">
        <v>2.2986184198838</v>
      </c>
      <c r="C34" s="13">
        <v>2.7795514703002748</v>
      </c>
      <c r="D34" s="13">
        <v>2.6832625702325079</v>
      </c>
      <c r="E34" s="13">
        <v>176740993252348.41</v>
      </c>
      <c r="F34" s="13">
        <v>245544248200093.19</v>
      </c>
      <c r="G34" s="13">
        <v>212442329490259.81</v>
      </c>
      <c r="H34" s="13">
        <v>3.0023750733001271</v>
      </c>
      <c r="I34" s="13">
        <v>3.5273092550591238</v>
      </c>
      <c r="J34" s="13">
        <v>3.38260026886674</v>
      </c>
      <c r="N34" s="1" t="s">
        <v>21</v>
      </c>
      <c r="O34" s="22">
        <f t="shared" si="6"/>
        <v>78603791535358.203</v>
      </c>
      <c r="P34" s="22">
        <f t="shared" si="6"/>
        <v>112362323182329</v>
      </c>
      <c r="Q34" s="22">
        <f t="shared" si="7"/>
        <v>210019115620621.91</v>
      </c>
      <c r="R34" s="22">
        <f t="shared" si="8"/>
        <v>343138100729747</v>
      </c>
      <c r="S34" s="22">
        <f t="shared" si="9"/>
        <v>297702623634480.38</v>
      </c>
    </row>
    <row r="35" spans="1:19" x14ac:dyDescent="0.35">
      <c r="A35" s="12" t="s">
        <v>13</v>
      </c>
      <c r="B35" s="13">
        <v>2.4358862587453669</v>
      </c>
      <c r="C35" s="13">
        <v>4.8638724583777027</v>
      </c>
      <c r="D35" s="13">
        <v>2.8511578369655211</v>
      </c>
      <c r="E35" s="13">
        <v>190925181493815.81</v>
      </c>
      <c r="F35" s="13">
        <v>549218399957029.88</v>
      </c>
      <c r="G35" s="13">
        <v>207471501284831.09</v>
      </c>
      <c r="H35" s="13">
        <v>3.0351948494532079</v>
      </c>
      <c r="I35" s="13">
        <v>5.936714781118285</v>
      </c>
      <c r="J35" s="13">
        <v>3.6772481065116649</v>
      </c>
      <c r="N35" s="1" t="s">
        <v>22</v>
      </c>
      <c r="O35" s="22">
        <f>E14</f>
        <v>150256355947234.81</v>
      </c>
      <c r="P35" s="22">
        <f t="shared" si="6"/>
        <v>170949437629540.53</v>
      </c>
      <c r="Q35" s="22">
        <f t="shared" si="7"/>
        <v>277840324045943.38</v>
      </c>
      <c r="R35" s="22">
        <f t="shared" si="8"/>
        <v>312739264221001.56</v>
      </c>
      <c r="S35" s="22">
        <f t="shared" si="9"/>
        <v>306548354838711.31</v>
      </c>
    </row>
    <row r="36" spans="1:19" x14ac:dyDescent="0.35">
      <c r="A36" s="12" t="s">
        <v>14</v>
      </c>
      <c r="B36" s="13">
        <v>2.2857082456835598</v>
      </c>
      <c r="C36" s="13">
        <v>2.9045803304972919</v>
      </c>
      <c r="D36" s="13">
        <v>2.6430161947622599</v>
      </c>
      <c r="E36" s="13">
        <v>137112166188210.2</v>
      </c>
      <c r="F36" s="13">
        <v>234686386141316.59</v>
      </c>
      <c r="G36" s="13">
        <v>178376478219388.09</v>
      </c>
      <c r="H36" s="13">
        <v>3.0334538620236202</v>
      </c>
      <c r="I36" s="13">
        <v>3.781414236044518</v>
      </c>
      <c r="J36" s="13">
        <v>3.4444091657176501</v>
      </c>
    </row>
    <row r="37" spans="1:19" x14ac:dyDescent="0.35">
      <c r="A37" s="12" t="s">
        <v>15</v>
      </c>
      <c r="B37" s="13">
        <v>2.2982064643310411</v>
      </c>
      <c r="C37" s="13">
        <v>2.74559121146598</v>
      </c>
      <c r="D37" s="13">
        <v>2.6787176908121921</v>
      </c>
      <c r="E37" s="13">
        <v>189239898089764.19</v>
      </c>
      <c r="F37" s="13">
        <v>237302348678543.31</v>
      </c>
      <c r="G37" s="13">
        <v>215932889378966.41</v>
      </c>
      <c r="H37" s="13">
        <v>2.987224001790171</v>
      </c>
      <c r="I37" s="13">
        <v>3.4746160599067961</v>
      </c>
      <c r="J37" s="13">
        <v>3.3757945419261319</v>
      </c>
    </row>
    <row r="38" spans="1:19" x14ac:dyDescent="0.35">
      <c r="A38" s="12" t="s">
        <v>16</v>
      </c>
      <c r="B38" s="13">
        <v>2.2906421503297252</v>
      </c>
      <c r="C38" s="13">
        <v>3.0500895888129849</v>
      </c>
      <c r="D38" s="13">
        <v>2.680637507559275</v>
      </c>
      <c r="E38" s="13">
        <v>150595973290843.69</v>
      </c>
      <c r="F38" s="13">
        <v>291727856248350.88</v>
      </c>
      <c r="G38" s="13">
        <v>208562505442071.69</v>
      </c>
      <c r="H38" s="13">
        <v>3.01659800279237</v>
      </c>
      <c r="I38" s="13">
        <v>3.9067406055029532</v>
      </c>
      <c r="J38" s="13">
        <v>3.4042281406151358</v>
      </c>
    </row>
    <row r="39" spans="1:19" x14ac:dyDescent="0.35">
      <c r="A39" s="12" t="s">
        <v>17</v>
      </c>
      <c r="B39" s="13">
        <v>2.412440978026118</v>
      </c>
      <c r="C39" s="13">
        <v>3.6298797933968561</v>
      </c>
      <c r="D39" s="13">
        <v>2.7008903187932849</v>
      </c>
      <c r="E39" s="13">
        <v>229197502376748.19</v>
      </c>
      <c r="F39" s="13">
        <v>228302969637543.69</v>
      </c>
      <c r="G39" s="13">
        <v>212550059451600.31</v>
      </c>
      <c r="H39" s="13">
        <v>3.0683823276919648</v>
      </c>
      <c r="I39" s="13">
        <v>4.9633358725596661</v>
      </c>
      <c r="J39" s="13">
        <v>3.4182879247468452</v>
      </c>
    </row>
    <row r="40" spans="1:19" x14ac:dyDescent="0.35">
      <c r="A40" s="12" t="s">
        <v>18</v>
      </c>
      <c r="B40" s="13">
        <v>2.3799275362318841</v>
      </c>
      <c r="C40" s="13">
        <v>4.1835144927536234</v>
      </c>
      <c r="D40" s="13">
        <v>2.813463768115942</v>
      </c>
      <c r="E40" s="13">
        <v>163500247341496.09</v>
      </c>
      <c r="F40" s="13">
        <v>491806133220826.13</v>
      </c>
      <c r="G40" s="13">
        <v>209972173931174.69</v>
      </c>
      <c r="H40" s="13">
        <v>2.8986386734845531</v>
      </c>
      <c r="I40" s="13">
        <v>4.8669955937231029</v>
      </c>
      <c r="J40" s="13">
        <v>3.5668362986246702</v>
      </c>
      <c r="N40" s="18" t="s">
        <v>0</v>
      </c>
      <c r="O40" s="18" t="s">
        <v>3</v>
      </c>
      <c r="P40" s="18"/>
      <c r="Q40" s="18"/>
      <c r="R40" s="18"/>
      <c r="S40" s="18"/>
    </row>
    <row r="41" spans="1:19" x14ac:dyDescent="0.35">
      <c r="A41" s="12" t="s">
        <v>19</v>
      </c>
      <c r="B41" s="13">
        <v>2.29072714941295</v>
      </c>
      <c r="C41" s="13">
        <v>3.0331079947742028</v>
      </c>
      <c r="D41" s="13">
        <v>2.6808959155741019</v>
      </c>
      <c r="E41" s="13">
        <v>150684115882183</v>
      </c>
      <c r="F41" s="13">
        <v>291387000349475.5</v>
      </c>
      <c r="G41" s="13">
        <v>209308741287391.81</v>
      </c>
      <c r="H41" s="13">
        <v>3.016711039819306</v>
      </c>
      <c r="I41" s="13">
        <v>3.8836658053650002</v>
      </c>
      <c r="J41" s="13">
        <v>3.402093050565381</v>
      </c>
      <c r="N41" s="18"/>
      <c r="O41" s="18" t="s">
        <v>4</v>
      </c>
      <c r="P41" s="18" t="s">
        <v>5</v>
      </c>
      <c r="Q41" s="18"/>
      <c r="R41" s="18"/>
      <c r="S41" s="18"/>
    </row>
    <row r="42" spans="1:19" x14ac:dyDescent="0.35">
      <c r="A42" s="12" t="s">
        <v>20</v>
      </c>
      <c r="B42" s="13">
        <v>2.274914618065373</v>
      </c>
      <c r="C42" s="13">
        <v>2.697033901196904</v>
      </c>
      <c r="D42" s="13">
        <v>2.6660839802595659</v>
      </c>
      <c r="E42" s="13">
        <v>153585266060331.31</v>
      </c>
      <c r="F42" s="13">
        <v>187616752219874.81</v>
      </c>
      <c r="G42" s="13">
        <v>156625492988985.31</v>
      </c>
      <c r="H42" s="13">
        <v>3.0425073742909681</v>
      </c>
      <c r="I42" s="13">
        <v>3.5421416972491691</v>
      </c>
      <c r="J42" s="13">
        <v>3.5276164384287099</v>
      </c>
      <c r="N42" s="18"/>
      <c r="O42" s="18"/>
      <c r="P42" s="1" t="s">
        <v>8</v>
      </c>
      <c r="Q42" s="1" t="s">
        <v>9</v>
      </c>
      <c r="R42" s="1" t="s">
        <v>10</v>
      </c>
      <c r="S42" s="1" t="s">
        <v>11</v>
      </c>
    </row>
    <row r="43" spans="1:19" x14ac:dyDescent="0.35">
      <c r="A43" s="12" t="s">
        <v>21</v>
      </c>
      <c r="B43" s="13">
        <v>2.5432864462659839</v>
      </c>
      <c r="C43" s="13">
        <v>4.1472490678230924</v>
      </c>
      <c r="D43" s="13">
        <v>3.0007239357797779</v>
      </c>
      <c r="E43" s="13">
        <v>78603791535358.203</v>
      </c>
      <c r="F43" s="13">
        <v>343138100729747</v>
      </c>
      <c r="G43" s="13">
        <v>210576840077183.81</v>
      </c>
      <c r="H43" s="13">
        <v>3.3254108228857819</v>
      </c>
      <c r="I43" s="13">
        <v>5.1944676789068698</v>
      </c>
      <c r="J43" s="13">
        <v>3.788253300307745</v>
      </c>
      <c r="N43" s="1" t="s">
        <v>7</v>
      </c>
      <c r="O43" s="5">
        <f>H3</f>
        <v>4.090019666158736</v>
      </c>
      <c r="P43" s="5">
        <f>I3</f>
        <v>4.7987846193339454</v>
      </c>
      <c r="Q43" s="5">
        <f>I18</f>
        <v>6.8576111715643888</v>
      </c>
      <c r="R43" s="5">
        <f>I33</f>
        <v>6.5339475041147477</v>
      </c>
      <c r="S43" s="5">
        <f>I48</f>
        <v>6.5856415465298239</v>
      </c>
    </row>
    <row r="44" spans="1:19" x14ac:dyDescent="0.35">
      <c r="B44" s="13">
        <f>AVERAGE(B33:B43)</f>
        <v>2.415961423480014</v>
      </c>
      <c r="C44" s="13">
        <f t="shared" ref="C44:J44" si="11">AVERAGE(C33:C43)</f>
        <v>3.5431204892602435</v>
      </c>
      <c r="D44" s="13">
        <f t="shared" si="11"/>
        <v>2.8170891048760942</v>
      </c>
      <c r="E44" s="13">
        <f t="shared" si="11"/>
        <v>150256355947234.81</v>
      </c>
      <c r="F44" s="13">
        <f t="shared" si="11"/>
        <v>312739264221001.56</v>
      </c>
      <c r="G44" s="13">
        <f t="shared" si="11"/>
        <v>207832793528232.59</v>
      </c>
      <c r="H44" s="13">
        <f t="shared" si="11"/>
        <v>3.1378650630628</v>
      </c>
      <c r="I44" s="13">
        <f t="shared" si="11"/>
        <v>4.5101226445045661</v>
      </c>
      <c r="J44" s="13">
        <f t="shared" si="11"/>
        <v>3.6220809408503074</v>
      </c>
      <c r="N44" s="1" t="s">
        <v>12</v>
      </c>
      <c r="O44" s="5">
        <f t="shared" ref="O44:P54" si="12">H4</f>
        <v>3.0023750733001271</v>
      </c>
      <c r="P44" s="5">
        <f t="shared" si="12"/>
        <v>3.4050963948679711</v>
      </c>
      <c r="Q44" s="5">
        <f t="shared" ref="Q44:Q54" si="13">I19</f>
        <v>3.6643483636016891</v>
      </c>
      <c r="R44" s="5">
        <f t="shared" ref="R44:R54" si="14">I34</f>
        <v>3.5273092550591238</v>
      </c>
      <c r="S44" s="5">
        <f t="shared" ref="S44:S54" si="15">I49</f>
        <v>3.1399823277160328</v>
      </c>
    </row>
    <row r="45" spans="1:19" x14ac:dyDescent="0.35">
      <c r="N45" s="1" t="s">
        <v>13</v>
      </c>
      <c r="O45" s="5">
        <f t="shared" si="12"/>
        <v>3.0351948494532079</v>
      </c>
      <c r="P45" s="5">
        <f t="shared" si="12"/>
        <v>4.4281967166917608</v>
      </c>
      <c r="Q45" s="5">
        <f t="shared" si="13"/>
        <v>5.7693553838929139</v>
      </c>
      <c r="R45" s="5">
        <f t="shared" si="14"/>
        <v>5.936714781118285</v>
      </c>
      <c r="S45" s="5">
        <f t="shared" si="15"/>
        <v>5.615230498581079</v>
      </c>
    </row>
    <row r="46" spans="1:19" x14ac:dyDescent="0.35">
      <c r="A46" s="16" t="s">
        <v>0</v>
      </c>
      <c r="B46" s="16" t="s">
        <v>1</v>
      </c>
      <c r="C46" s="16"/>
      <c r="D46" s="16"/>
      <c r="E46" s="16" t="s">
        <v>2</v>
      </c>
      <c r="F46" s="16"/>
      <c r="G46" s="16"/>
      <c r="H46" s="16" t="s">
        <v>3</v>
      </c>
      <c r="I46" s="16"/>
      <c r="J46" s="16"/>
      <c r="N46" s="1" t="s">
        <v>14</v>
      </c>
      <c r="O46" s="5">
        <f t="shared" si="12"/>
        <v>3.0334538620236202</v>
      </c>
      <c r="P46" s="5">
        <f t="shared" si="12"/>
        <v>4.5699012954805829</v>
      </c>
      <c r="Q46" s="5">
        <f t="shared" si="13"/>
        <v>3.912130742652522</v>
      </c>
      <c r="R46" s="5">
        <f t="shared" si="14"/>
        <v>3.781414236044518</v>
      </c>
      <c r="S46" s="5">
        <f t="shared" si="15"/>
        <v>3.3058994010307869</v>
      </c>
    </row>
    <row r="47" spans="1:19" x14ac:dyDescent="0.35">
      <c r="A47" s="16"/>
      <c r="B47" s="14" t="s">
        <v>4</v>
      </c>
      <c r="C47" s="14" t="s">
        <v>5</v>
      </c>
      <c r="D47" s="14" t="s">
        <v>6</v>
      </c>
      <c r="E47" s="14" t="s">
        <v>4</v>
      </c>
      <c r="F47" s="14" t="s">
        <v>5</v>
      </c>
      <c r="G47" s="14" t="s">
        <v>6</v>
      </c>
      <c r="H47" s="14" t="s">
        <v>4</v>
      </c>
      <c r="I47" s="14" t="s">
        <v>5</v>
      </c>
      <c r="J47" s="14" t="s">
        <v>6</v>
      </c>
      <c r="N47" s="1" t="s">
        <v>15</v>
      </c>
      <c r="O47" s="5">
        <f t="shared" si="12"/>
        <v>2.987224001790171</v>
      </c>
      <c r="P47" s="5">
        <f t="shared" si="12"/>
        <v>3.7141269443277301</v>
      </c>
      <c r="Q47" s="5">
        <f t="shared" si="13"/>
        <v>3.2916749729297972</v>
      </c>
      <c r="R47" s="5">
        <f t="shared" si="14"/>
        <v>3.4746160599067961</v>
      </c>
      <c r="S47" s="5">
        <f t="shared" si="15"/>
        <v>3.1358488100969248</v>
      </c>
    </row>
    <row r="48" spans="1:19" x14ac:dyDescent="0.35">
      <c r="A48" s="14" t="s">
        <v>7</v>
      </c>
      <c r="B48" s="15">
        <v>3.0652173913043481</v>
      </c>
      <c r="C48" s="15">
        <v>5.3145343987820972</v>
      </c>
      <c r="D48" s="15">
        <v>2.6627472166161819</v>
      </c>
      <c r="E48" s="15">
        <v>32634779908483.859</v>
      </c>
      <c r="F48" s="15">
        <v>520534569255347.69</v>
      </c>
      <c r="G48" s="15">
        <v>1668602319622460</v>
      </c>
      <c r="H48" s="15">
        <v>4.090019666158736</v>
      </c>
      <c r="I48" s="15">
        <v>6.5856415465298239</v>
      </c>
      <c r="J48" s="15">
        <v>4.016945344921214</v>
      </c>
      <c r="N48" s="1" t="s">
        <v>16</v>
      </c>
      <c r="O48" s="5">
        <f t="shared" si="12"/>
        <v>3.01659800279237</v>
      </c>
      <c r="P48" s="5">
        <f t="shared" si="12"/>
        <v>3.9256839763884441</v>
      </c>
      <c r="Q48" s="5">
        <f t="shared" si="13"/>
        <v>4.4331385436316717</v>
      </c>
      <c r="R48" s="5">
        <f t="shared" si="14"/>
        <v>3.9067406055029532</v>
      </c>
      <c r="S48" s="5">
        <f t="shared" si="15"/>
        <v>3.4231325225359601</v>
      </c>
    </row>
    <row r="49" spans="1:19" x14ac:dyDescent="0.35">
      <c r="A49" s="14" t="s">
        <v>12</v>
      </c>
      <c r="B49" s="15">
        <v>2.2986184198838</v>
      </c>
      <c r="C49" s="15">
        <v>2.4794061616917369</v>
      </c>
      <c r="D49" s="15">
        <v>2.0962655753613371</v>
      </c>
      <c r="E49" s="15">
        <v>176740993252348.41</v>
      </c>
      <c r="F49" s="15">
        <v>255197995557434.09</v>
      </c>
      <c r="G49" s="15">
        <v>1654158119835254</v>
      </c>
      <c r="H49" s="15">
        <v>3.0023750733001271</v>
      </c>
      <c r="I49" s="15">
        <v>3.1399823277160328</v>
      </c>
      <c r="J49" s="15">
        <v>3.0514221588557979</v>
      </c>
      <c r="N49" s="1" t="s">
        <v>17</v>
      </c>
      <c r="O49" s="5">
        <f t="shared" si="12"/>
        <v>3.0683823276919648</v>
      </c>
      <c r="P49" s="5">
        <f t="shared" si="12"/>
        <v>8.3179800839083207</v>
      </c>
      <c r="Q49" s="5">
        <f t="shared" si="13"/>
        <v>4.183762912189275</v>
      </c>
      <c r="R49" s="5">
        <f t="shared" si="14"/>
        <v>4.9633358725596661</v>
      </c>
      <c r="S49" s="5">
        <f t="shared" si="15"/>
        <v>3.332908961937612</v>
      </c>
    </row>
    <row r="50" spans="1:19" x14ac:dyDescent="0.35">
      <c r="A50" s="14" t="s">
        <v>13</v>
      </c>
      <c r="B50" s="15">
        <v>2.4358862587453669</v>
      </c>
      <c r="C50" s="15">
        <v>4.6124771899340713</v>
      </c>
      <c r="D50" s="15">
        <v>2.2043739402985478</v>
      </c>
      <c r="E50" s="15">
        <v>190925181493815.81</v>
      </c>
      <c r="F50" s="15">
        <v>385955364844352.13</v>
      </c>
      <c r="G50" s="15">
        <v>1698966525418976</v>
      </c>
      <c r="H50" s="15">
        <v>3.0351948494532079</v>
      </c>
      <c r="I50" s="15">
        <v>5.615230498581079</v>
      </c>
      <c r="J50" s="15">
        <v>3.2557162905284942</v>
      </c>
      <c r="N50" s="1" t="s">
        <v>18</v>
      </c>
      <c r="O50" s="5">
        <f t="shared" si="12"/>
        <v>2.8986386734845531</v>
      </c>
      <c r="P50" s="5">
        <f t="shared" si="12"/>
        <v>3.8522865899816301</v>
      </c>
      <c r="Q50" s="5">
        <f t="shared" si="13"/>
        <v>5.2139066221068102</v>
      </c>
      <c r="R50" s="5">
        <f t="shared" si="14"/>
        <v>4.8669955937231029</v>
      </c>
      <c r="S50" s="5">
        <f t="shared" si="15"/>
        <v>4.9493583727124024</v>
      </c>
    </row>
    <row r="51" spans="1:19" x14ac:dyDescent="0.35">
      <c r="A51" s="14" t="s">
        <v>14</v>
      </c>
      <c r="B51" s="15">
        <v>2.2857082456835598</v>
      </c>
      <c r="C51" s="15">
        <v>2.600084632250772</v>
      </c>
      <c r="D51" s="15">
        <v>2.135878729760964</v>
      </c>
      <c r="E51" s="15">
        <v>137112166188210.2</v>
      </c>
      <c r="F51" s="15">
        <v>219968299460839.41</v>
      </c>
      <c r="G51" s="15">
        <v>1534111932028989</v>
      </c>
      <c r="H51" s="15">
        <v>3.0334538620236202</v>
      </c>
      <c r="I51" s="15">
        <v>3.3058994010307869</v>
      </c>
      <c r="J51" s="15">
        <v>3.151816904331632</v>
      </c>
      <c r="N51" s="1" t="s">
        <v>19</v>
      </c>
      <c r="O51" s="5">
        <f t="shared" si="12"/>
        <v>3.016711039819306</v>
      </c>
      <c r="P51" s="5">
        <f t="shared" si="12"/>
        <v>4.9508324943853426</v>
      </c>
      <c r="Q51" s="5">
        <f t="shared" si="13"/>
        <v>4.0466527278353777</v>
      </c>
      <c r="R51" s="5">
        <f t="shared" si="14"/>
        <v>3.8836658053650002</v>
      </c>
      <c r="S51" s="5">
        <f t="shared" si="15"/>
        <v>3.353310419814286</v>
      </c>
    </row>
    <row r="52" spans="1:19" x14ac:dyDescent="0.35">
      <c r="A52" s="14" t="s">
        <v>15</v>
      </c>
      <c r="B52" s="15">
        <v>2.2982064643310411</v>
      </c>
      <c r="C52" s="15">
        <v>2.4771383876404549</v>
      </c>
      <c r="D52" s="15">
        <v>2.0937219600705381</v>
      </c>
      <c r="E52" s="15">
        <v>189239898089764.19</v>
      </c>
      <c r="F52" s="15">
        <v>254417419685988.69</v>
      </c>
      <c r="G52" s="15">
        <v>1647690754239038</v>
      </c>
      <c r="H52" s="15">
        <v>2.987224001790171</v>
      </c>
      <c r="I52" s="15">
        <v>3.1358488100969248</v>
      </c>
      <c r="J52" s="15">
        <v>3.0471516591759791</v>
      </c>
      <c r="N52" s="1" t="s">
        <v>20</v>
      </c>
      <c r="O52" s="5">
        <f t="shared" si="12"/>
        <v>3.0425073742909681</v>
      </c>
      <c r="P52" s="5">
        <f t="shared" si="12"/>
        <v>3.7738434822825719</v>
      </c>
      <c r="Q52" s="5">
        <f t="shared" si="13"/>
        <v>3.5713721768225768</v>
      </c>
      <c r="R52" s="5">
        <f t="shared" si="14"/>
        <v>3.5421416972491691</v>
      </c>
      <c r="S52" s="5">
        <f t="shared" si="15"/>
        <v>3.1271261901066851</v>
      </c>
    </row>
    <row r="53" spans="1:19" x14ac:dyDescent="0.35">
      <c r="A53" s="14" t="s">
        <v>16</v>
      </c>
      <c r="B53" s="15">
        <v>2.2906421503297252</v>
      </c>
      <c r="C53" s="15">
        <v>2.6919295575418469</v>
      </c>
      <c r="D53" s="15">
        <v>2.1307737450126281</v>
      </c>
      <c r="E53" s="15">
        <v>150595973290843.69</v>
      </c>
      <c r="F53" s="15">
        <v>246144106422074.19</v>
      </c>
      <c r="G53" s="15">
        <v>1683284756453166</v>
      </c>
      <c r="H53" s="15">
        <v>3.01659800279237</v>
      </c>
      <c r="I53" s="15">
        <v>3.4231325225359601</v>
      </c>
      <c r="J53" s="15">
        <v>3.1163850706965528</v>
      </c>
      <c r="N53" s="1" t="s">
        <v>21</v>
      </c>
      <c r="O53" s="5">
        <f t="shared" si="12"/>
        <v>3.3254108228857819</v>
      </c>
      <c r="P53" s="5">
        <f t="shared" si="12"/>
        <v>4.1215041821812122</v>
      </c>
      <c r="Q53" s="5">
        <f t="shared" si="13"/>
        <v>4.0020614969261654</v>
      </c>
      <c r="R53" s="5">
        <f t="shared" si="14"/>
        <v>5.1944676789068698</v>
      </c>
      <c r="S53" s="5">
        <f t="shared" si="15"/>
        <v>4.9531492215194737</v>
      </c>
    </row>
    <row r="54" spans="1:19" x14ac:dyDescent="0.35">
      <c r="A54" s="14" t="s">
        <v>17</v>
      </c>
      <c r="B54" s="15">
        <v>2.412440978026118</v>
      </c>
      <c r="C54" s="15">
        <v>2.640964702834657</v>
      </c>
      <c r="D54" s="15">
        <v>2.1750700122868549</v>
      </c>
      <c r="E54" s="15">
        <v>229197502376748.19</v>
      </c>
      <c r="F54" s="15">
        <v>291513422396515.19</v>
      </c>
      <c r="G54" s="15">
        <v>1716337965745594</v>
      </c>
      <c r="H54" s="15">
        <v>3.0683823276919648</v>
      </c>
      <c r="I54" s="15">
        <v>3.332908961937612</v>
      </c>
      <c r="J54" s="15">
        <v>3.398397383082806</v>
      </c>
      <c r="N54" s="1" t="s">
        <v>22</v>
      </c>
      <c r="O54" s="5">
        <f t="shared" si="12"/>
        <v>3.1378650630628</v>
      </c>
      <c r="P54" s="5">
        <f t="shared" si="12"/>
        <v>4.5325669799845016</v>
      </c>
      <c r="Q54" s="5">
        <f t="shared" si="13"/>
        <v>4.4496377376502902</v>
      </c>
      <c r="R54" s="5">
        <f t="shared" si="14"/>
        <v>4.5101226445045661</v>
      </c>
      <c r="S54" s="5">
        <f t="shared" si="15"/>
        <v>4.0837807520528244</v>
      </c>
    </row>
    <row r="55" spans="1:19" x14ac:dyDescent="0.35">
      <c r="A55" s="14" t="s">
        <v>18</v>
      </c>
      <c r="B55" s="15">
        <v>2.3799275362318841</v>
      </c>
      <c r="C55" s="15">
        <v>4.2176227843687961</v>
      </c>
      <c r="D55" s="15">
        <v>2.1108857368042862</v>
      </c>
      <c r="E55" s="15">
        <v>163500247341496.09</v>
      </c>
      <c r="F55" s="15">
        <v>423454126448680.31</v>
      </c>
      <c r="G55" s="15">
        <v>1713115187901100</v>
      </c>
      <c r="H55" s="15">
        <v>2.8986386734845531</v>
      </c>
      <c r="I55" s="15">
        <v>4.9493583727124024</v>
      </c>
      <c r="J55" s="15">
        <v>3.0648953810015742</v>
      </c>
    </row>
    <row r="56" spans="1:19" x14ac:dyDescent="0.35">
      <c r="A56" s="14" t="s">
        <v>19</v>
      </c>
      <c r="B56" s="15">
        <v>2.29072714941295</v>
      </c>
      <c r="C56" s="15">
        <v>2.6382267982989722</v>
      </c>
      <c r="D56" s="15">
        <v>2.1229631248767</v>
      </c>
      <c r="E56" s="15">
        <v>150684115882183</v>
      </c>
      <c r="F56" s="15">
        <v>246669062813897.41</v>
      </c>
      <c r="G56" s="15">
        <v>1678285006853656</v>
      </c>
      <c r="H56" s="15">
        <v>3.016711039819306</v>
      </c>
      <c r="I56" s="15">
        <v>3.353310419814286</v>
      </c>
      <c r="J56" s="15">
        <v>3.1017787171408822</v>
      </c>
    </row>
    <row r="57" spans="1:19" x14ac:dyDescent="0.35">
      <c r="A57" s="14" t="s">
        <v>20</v>
      </c>
      <c r="B57" s="15">
        <v>2.274914618065373</v>
      </c>
      <c r="C57" s="15">
        <v>2.4921965356960079</v>
      </c>
      <c r="D57" s="15">
        <v>2.0824943402900278</v>
      </c>
      <c r="E57" s="15">
        <v>153585266060331.31</v>
      </c>
      <c r="F57" s="15">
        <v>230474912706214.69</v>
      </c>
      <c r="G57" s="15">
        <v>1414383235637734</v>
      </c>
      <c r="H57" s="15">
        <v>3.0425073742909681</v>
      </c>
      <c r="I57" s="15">
        <v>3.1271261901066851</v>
      </c>
      <c r="J57" s="15">
        <v>3.058767770113354</v>
      </c>
    </row>
    <row r="58" spans="1:19" x14ac:dyDescent="0.35">
      <c r="A58" s="14" t="s">
        <v>21</v>
      </c>
      <c r="B58" s="15">
        <v>2.5432864462659839</v>
      </c>
      <c r="C58" s="15">
        <v>4.0502598074359311</v>
      </c>
      <c r="D58" s="15">
        <v>2.2387809411114312</v>
      </c>
      <c r="E58" s="15">
        <v>78603791535358.203</v>
      </c>
      <c r="F58" s="15">
        <v>297702623634480.38</v>
      </c>
      <c r="G58" s="15">
        <v>1605302259887035</v>
      </c>
      <c r="H58" s="15">
        <v>3.3254108228857819</v>
      </c>
      <c r="I58" s="15">
        <v>4.9531492215194737</v>
      </c>
      <c r="J58" s="15">
        <v>3.2581033386016092</v>
      </c>
    </row>
    <row r="59" spans="1:19" x14ac:dyDescent="0.35">
      <c r="B59" s="15">
        <f t="shared" ref="B59:J59" si="16">AVERAGE(B48:B58)</f>
        <v>2.415961423480014</v>
      </c>
      <c r="C59" s="15">
        <f t="shared" si="16"/>
        <v>3.2922582687704858</v>
      </c>
      <c r="D59" s="15">
        <f t="shared" si="16"/>
        <v>2.1867232111354089</v>
      </c>
      <c r="E59" s="15">
        <f t="shared" si="16"/>
        <v>150256355947234.81</v>
      </c>
      <c r="F59" s="15">
        <f t="shared" si="16"/>
        <v>306548354838711.31</v>
      </c>
      <c r="G59" s="15">
        <f t="shared" si="16"/>
        <v>1637658005783909.5</v>
      </c>
      <c r="H59" s="15">
        <f t="shared" si="16"/>
        <v>3.1378650630628</v>
      </c>
      <c r="I59" s="15">
        <f t="shared" si="16"/>
        <v>4.0837807520528244</v>
      </c>
      <c r="J59" s="15">
        <f t="shared" si="16"/>
        <v>3.2292163653136261</v>
      </c>
    </row>
  </sheetData>
  <mergeCells count="28">
    <mergeCell ref="O1:S1"/>
    <mergeCell ref="O2:O3"/>
    <mergeCell ref="P2:S2"/>
    <mergeCell ref="A1:A2"/>
    <mergeCell ref="B1:D1"/>
    <mergeCell ref="E1:G1"/>
    <mergeCell ref="H1:J1"/>
    <mergeCell ref="N1:N3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46:A47"/>
    <mergeCell ref="B46:D46"/>
    <mergeCell ref="E46:G46"/>
    <mergeCell ref="H46:J46"/>
    <mergeCell ref="A31:A32"/>
    <mergeCell ref="B31:D31"/>
    <mergeCell ref="E31:G31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2025-05-13T23:14:24Z</dcterms:created>
  <dcterms:modified xsi:type="dcterms:W3CDTF">2025-05-28T00:04:03Z</dcterms:modified>
</cp:coreProperties>
</file>